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harperac-my.sharepoint.com/personal/mjlewis_harper-adams_ac_uk/Documents/github_repos/dairy/"/>
    </mc:Choice>
  </mc:AlternateContent>
  <xr:revisionPtr revIDLastSave="27" documentId="8_{27DA781D-4764-47EA-9E56-B6C0FAA7C762}" xr6:coauthVersionLast="47" xr6:coauthVersionMax="47" xr10:uidLastSave="{57DE8643-3786-4928-83F9-90C957AB170E}"/>
  <bookViews>
    <workbookView xWindow="-108" yWindow="-108" windowWidth="23256" windowHeight="12576" firstSheet="1" activeTab="1" xr2:uid="{00000000-000D-0000-FFFF-FFFF00000000}"/>
  </bookViews>
  <sheets>
    <sheet name="Headlines" sheetId="9" r:id="rId1"/>
    <sheet name="Stock Take" sheetId="7" r:id="rId2"/>
    <sheet name="Fertility" sheetId="2" r:id="rId3"/>
    <sheet name="Production 2018" sheetId="1" r:id="rId4"/>
    <sheet name="Production 2019" sheetId="11" r:id="rId5"/>
    <sheet name="Production 2020" sheetId="4" r:id="rId6"/>
    <sheet name="Production 2021" sheetId="6" r:id="rId7"/>
    <sheet name="Production 2022" sheetId="13" r:id="rId8"/>
    <sheet name="Production 2023" sheetId="14" r:id="rId9"/>
    <sheet name="Fert+Health 2023" sheetId="15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4" l="1"/>
  <c r="E58" i="14"/>
  <c r="E59" i="14"/>
  <c r="E60" i="14"/>
  <c r="E56" i="14"/>
  <c r="E55" i="14"/>
  <c r="E54" i="14"/>
  <c r="E53" i="14" l="1"/>
  <c r="E46" i="14"/>
  <c r="E47" i="14"/>
  <c r="E48" i="14"/>
  <c r="E49" i="14"/>
  <c r="E50" i="14"/>
  <c r="E51" i="14"/>
  <c r="E52" i="14"/>
  <c r="E45" i="14" l="1"/>
  <c r="E44" i="14" l="1"/>
  <c r="E43" i="14"/>
  <c r="E42" i="14"/>
  <c r="E41" i="14"/>
  <c r="E40" i="14"/>
  <c r="E34" i="14"/>
  <c r="E35" i="14"/>
  <c r="E36" i="14"/>
  <c r="E37" i="14"/>
  <c r="E38" i="14"/>
  <c r="E39" i="14"/>
  <c r="E33" i="14" l="1"/>
  <c r="E9" i="14" l="1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8" i="14"/>
  <c r="Q56" i="15" l="1"/>
  <c r="P56" i="15"/>
  <c r="N56" i="15"/>
  <c r="M56" i="15"/>
  <c r="L56" i="15"/>
  <c r="K56" i="15"/>
  <c r="J56" i="15"/>
  <c r="I56" i="15"/>
  <c r="H56" i="15"/>
  <c r="G56" i="15"/>
  <c r="C56" i="15"/>
  <c r="B56" i="15"/>
  <c r="F56" i="15"/>
  <c r="E56" i="15"/>
  <c r="D56" i="15"/>
  <c r="E7" i="14" l="1"/>
  <c r="E6" i="14"/>
  <c r="E3" i="14"/>
  <c r="E4" i="14"/>
  <c r="E5" i="14"/>
  <c r="E2" i="14"/>
  <c r="E342" i="13" l="1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8" i="13"/>
  <c r="E359" i="13"/>
  <c r="E360" i="13"/>
  <c r="E361" i="13"/>
  <c r="E362" i="13"/>
  <c r="E363" i="13"/>
  <c r="E364" i="13"/>
  <c r="E365" i="13"/>
  <c r="E366" i="13"/>
  <c r="E341" i="13"/>
  <c r="E340" i="13"/>
  <c r="E339" i="13" l="1"/>
  <c r="E337" i="13" l="1"/>
  <c r="E338" i="13"/>
  <c r="E336" i="13"/>
  <c r="E291" i="13"/>
  <c r="E292" i="13"/>
  <c r="E293" i="13"/>
  <c r="E294" i="13"/>
  <c r="E295" i="13"/>
  <c r="E296" i="13"/>
  <c r="E297" i="13"/>
  <c r="E290" i="13"/>
  <c r="E289" i="13"/>
  <c r="E288" i="13"/>
  <c r="E287" i="13"/>
  <c r="E286" i="13"/>
  <c r="E285" i="13"/>
  <c r="E284" i="13"/>
  <c r="E276" i="13"/>
  <c r="E277" i="13"/>
  <c r="E278" i="13"/>
  <c r="E279" i="13"/>
  <c r="E280" i="13"/>
  <c r="E281" i="13"/>
  <c r="E282" i="13"/>
  <c r="E283" i="13"/>
  <c r="E275" i="13" l="1"/>
  <c r="E257" i="13" l="1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46" i="13" l="1"/>
  <c r="E247" i="13"/>
  <c r="E248" i="13"/>
  <c r="E249" i="13"/>
  <c r="E250" i="13"/>
  <c r="E251" i="13"/>
  <c r="E252" i="13"/>
  <c r="E253" i="13"/>
  <c r="E254" i="13"/>
  <c r="E255" i="13"/>
  <c r="E256" i="13"/>
  <c r="E245" i="13"/>
  <c r="E232" i="13" l="1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31" i="13" l="1"/>
  <c r="E230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14" i="13"/>
  <c r="E121" i="13" l="1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32" i="13"/>
  <c r="E31" i="13"/>
  <c r="E30" i="13"/>
  <c r="E29" i="13"/>
  <c r="E28" i="13"/>
  <c r="E27" i="13"/>
  <c r="E26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73" i="13"/>
</calcChain>
</file>

<file path=xl/sharedStrings.xml><?xml version="1.0" encoding="utf-8"?>
<sst xmlns="http://schemas.openxmlformats.org/spreadsheetml/2006/main" count="210" uniqueCount="102">
  <si>
    <t>Cows</t>
  </si>
  <si>
    <t>Production</t>
  </si>
  <si>
    <t xml:space="preserve">Fertility </t>
  </si>
  <si>
    <t>Health</t>
  </si>
  <si>
    <t>Date</t>
  </si>
  <si>
    <t>In Milk</t>
  </si>
  <si>
    <t>Dry</t>
  </si>
  <si>
    <t>Heifers</t>
  </si>
  <si>
    <t>Litres</t>
  </si>
  <si>
    <t>Avg/cow/day</t>
  </si>
  <si>
    <t>SCC</t>
  </si>
  <si>
    <t>BS</t>
  </si>
  <si>
    <t>DMI</t>
  </si>
  <si>
    <t>PD+</t>
  </si>
  <si>
    <t>Services</t>
  </si>
  <si>
    <t>Ovsynch</t>
  </si>
  <si>
    <t>Hfrs served</t>
  </si>
  <si>
    <t>Hfrs PD+</t>
  </si>
  <si>
    <t>Deaths</t>
  </si>
  <si>
    <t>Mastitis</t>
  </si>
  <si>
    <t>Treatments</t>
  </si>
  <si>
    <t>Averages</t>
  </si>
  <si>
    <t>Calvings and Fertility</t>
  </si>
  <si>
    <t>Exits</t>
  </si>
  <si>
    <t>Heifers calved</t>
  </si>
  <si>
    <t>Cows PD+</t>
  </si>
  <si>
    <t>Dry off</t>
  </si>
  <si>
    <t>Culls</t>
  </si>
  <si>
    <t>Milk Fever</t>
  </si>
  <si>
    <t>DA</t>
  </si>
  <si>
    <t xml:space="preserve"> </t>
  </si>
  <si>
    <t>Dry Tubes</t>
  </si>
  <si>
    <t>Cows calved</t>
  </si>
  <si>
    <t>Dirty at PNC</t>
  </si>
  <si>
    <t>Lamenesss</t>
  </si>
  <si>
    <t>RFM</t>
  </si>
  <si>
    <t>&lt;1%</t>
  </si>
  <si>
    <t>&lt;3%</t>
  </si>
  <si>
    <t>&lt;15/100</t>
  </si>
  <si>
    <t>&lt;5%</t>
  </si>
  <si>
    <t>Targets</t>
  </si>
  <si>
    <t>&lt;25%</t>
  </si>
  <si>
    <t>Week End</t>
  </si>
  <si>
    <t>Cystic</t>
  </si>
  <si>
    <t>dry_off_fert</t>
  </si>
  <si>
    <t>dry_tubes_fert</t>
  </si>
  <si>
    <t>ovsynch_fert</t>
  </si>
  <si>
    <t>services_fert</t>
  </si>
  <si>
    <t>heifers_calved_fert</t>
  </si>
  <si>
    <t>cows_calved_fert</t>
  </si>
  <si>
    <t>culls_exit</t>
  </si>
  <si>
    <t>deaths_exit</t>
  </si>
  <si>
    <t>mastitis_health</t>
  </si>
  <si>
    <t>milk_fever_health</t>
  </si>
  <si>
    <t>da_health</t>
  </si>
  <si>
    <t>cystic_health</t>
  </si>
  <si>
    <t>treatments_health</t>
  </si>
  <si>
    <t>dirty_pnc_health</t>
  </si>
  <si>
    <t>lamenesss_health</t>
  </si>
  <si>
    <t>rfm_health</t>
  </si>
  <si>
    <t>date</t>
  </si>
  <si>
    <t>milk_prod</t>
  </si>
  <si>
    <t>cows_in_milk_prod</t>
  </si>
  <si>
    <t>cows_in_tank_prod</t>
  </si>
  <si>
    <t>milk_per_cow_prod</t>
  </si>
  <si>
    <t>target_diff_prod</t>
  </si>
  <si>
    <t>avg_milk_cow_day_strawyard</t>
  </si>
  <si>
    <t>avg_milk_cow_day_highs</t>
  </si>
  <si>
    <t>avg_milk_cow_day_trial</t>
  </si>
  <si>
    <t>avg_milk_cow_day_trial1</t>
  </si>
  <si>
    <t>avg_milk_cow_day_trial2</t>
  </si>
  <si>
    <t>avg_milk_cow_day_low</t>
  </si>
  <si>
    <t>avg_milk_cow_day_robot</t>
  </si>
  <si>
    <t>avg_milk_cow_day_heifers</t>
  </si>
  <si>
    <t>avg_milk_cow_day_fresh</t>
  </si>
  <si>
    <t>HSCC_mqual</t>
  </si>
  <si>
    <t>SCC_mqual</t>
  </si>
  <si>
    <t>BS_mqual</t>
  </si>
  <si>
    <t>Fat_mqual</t>
  </si>
  <si>
    <t>Protein_mqual</t>
  </si>
  <si>
    <t>heifer_pd_fert</t>
  </si>
  <si>
    <t>cows_pd_fert</t>
  </si>
  <si>
    <t>HSCC_inmilk</t>
  </si>
  <si>
    <t>faroff_dry</t>
  </si>
  <si>
    <t>transition_dry</t>
  </si>
  <si>
    <t>total_dry</t>
  </si>
  <si>
    <t>total_inmilk</t>
  </si>
  <si>
    <t>robot_inmilk</t>
  </si>
  <si>
    <t>straw_inmilk</t>
  </si>
  <si>
    <t>trial_inmilk</t>
  </si>
  <si>
    <t>low_inmilk</t>
  </si>
  <si>
    <t>high_inmilk</t>
  </si>
  <si>
    <t>ic_heifers_heifers</t>
  </si>
  <si>
    <t>total_head</t>
  </si>
  <si>
    <t>other</t>
  </si>
  <si>
    <t>heifers_calves</t>
  </si>
  <si>
    <t>beef_calves</t>
  </si>
  <si>
    <t>bullinggroup_heifers</t>
  </si>
  <si>
    <t>bull_heifers</t>
  </si>
  <si>
    <t>m12m13_heifers</t>
  </si>
  <si>
    <t>m6m12_heifers</t>
  </si>
  <si>
    <t>m3m6_heifers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</si>
</sst>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8463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6" fontId="0" fillId="0" borderId="0" xfId="0" applyNumberFormat="1"/>
    <xf numFmtId="3" fontId="0" fillId="0" borderId="0" xfId="0" applyNumberFormat="1"/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1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9" xfId="0" applyFont="1" applyBorder="1"/>
    <xf numFmtId="0" fontId="4" fillId="0" borderId="6" xfId="0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1" fontId="4" fillId="0" borderId="27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5" xfId="0" applyFont="1" applyBorder="1"/>
    <xf numFmtId="0" fontId="4" fillId="3" borderId="19" xfId="1" applyFont="1" applyBorder="1" applyAlignment="1">
      <alignment horizontal="center" vertical="center"/>
    </xf>
    <xf numFmtId="0" fontId="4" fillId="3" borderId="20" xfId="1" applyFont="1" applyBorder="1" applyAlignment="1">
      <alignment horizontal="center" vertical="center"/>
    </xf>
    <xf numFmtId="0" fontId="4" fillId="3" borderId="21" xfId="1" applyFont="1" applyBorder="1" applyAlignment="1">
      <alignment horizontal="center" vertical="center"/>
    </xf>
    <xf numFmtId="0" fontId="4" fillId="3" borderId="27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14" fontId="6" fillId="0" borderId="29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14" fontId="4" fillId="0" borderId="32" xfId="0" applyNumberFormat="1" applyFont="1" applyBorder="1" applyAlignment="1">
      <alignment horizontal="center" vertical="center"/>
    </xf>
    <xf numFmtId="14" fontId="4" fillId="3" borderId="23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6" fillId="2" borderId="0" xfId="0" applyNumberFormat="1" applyFont="1" applyFill="1" applyBorder="1" applyAlignment="1">
      <alignment horizontal="center" vertical="center"/>
    </xf>
    <xf numFmtId="0" fontId="6" fillId="0" borderId="0" xfId="0" applyFont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164" fontId="6" fillId="0" borderId="0" xfId="0" applyNumberFormat="1" applyFont="1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/>
    <xf numFmtId="14" fontId="6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/>
    <xf numFmtId="0" fontId="2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" fontId="8" fillId="4" borderId="0" xfId="0" applyNumberFormat="1" applyFont="1" applyFill="1" applyBorder="1" applyAlignment="1">
      <alignment vertical="center" wrapText="1"/>
    </xf>
    <xf numFmtId="0" fontId="6" fillId="0" borderId="0" xfId="0" applyFont="1" applyBorder="1" applyAlignment="1"/>
    <xf numFmtId="0" fontId="6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4" fillId="0" borderId="24" xfId="0" applyNumberFormat="1" applyFont="1" applyBorder="1" applyAlignment="1">
      <alignment horizontal="center" vertical="center"/>
    </xf>
    <xf numFmtId="14" fontId="4" fillId="0" borderId="28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</cellXfs>
  <cellStyles count="2">
    <cellStyle name="60% - Accent3" xfId="1" builtinId="40"/>
    <cellStyle name="Normal" xfId="0" builtinId="0"/>
  </cellStyles>
  <dxfs count="216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33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330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330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5353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5353"/>
        </patternFill>
      </fill>
    </dxf>
  </dxfs>
  <tableStyles count="0" defaultTableStyle="TableStyleMedium2" defaultPivotStyle="PivotStyleLight16"/>
  <colors>
    <mruColors>
      <color rgb="FFFF3300"/>
      <color rgb="FFFF5353"/>
      <color rgb="FFCF8463"/>
      <color rgb="FFC74441"/>
      <color rgb="FFB72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"/>
  <sheetViews>
    <sheetView workbookViewId="0">
      <selection activeCell="E33" sqref="E33"/>
    </sheetView>
  </sheetViews>
  <sheetFormatPr defaultRowHeight="14.4" x14ac:dyDescent="0.3"/>
  <cols>
    <col min="1" max="1" width="9.88671875" customWidth="1"/>
    <col min="2" max="2" width="10.5546875" customWidth="1"/>
    <col min="5" max="5" width="8.88671875" customWidth="1"/>
    <col min="6" max="6" width="11.88671875" bestFit="1" customWidth="1"/>
    <col min="10" max="10" width="7.44140625" customWidth="1"/>
    <col min="13" max="13" width="10.109375" customWidth="1"/>
    <col min="17" max="17" width="10.109375" customWidth="1"/>
  </cols>
  <sheetData>
    <row r="2" spans="1:17" s="2" customFormat="1" x14ac:dyDescent="0.3">
      <c r="A2" s="6"/>
      <c r="B2" s="85" t="s">
        <v>0</v>
      </c>
      <c r="C2" s="86"/>
      <c r="D2" s="87"/>
      <c r="E2" s="85" t="s">
        <v>1</v>
      </c>
      <c r="F2" s="86"/>
      <c r="G2" s="86"/>
      <c r="H2" s="86"/>
      <c r="I2" s="87"/>
      <c r="J2" s="85" t="s">
        <v>2</v>
      </c>
      <c r="K2" s="86"/>
      <c r="L2" s="86"/>
      <c r="M2" s="86"/>
      <c r="N2" s="87"/>
      <c r="O2" s="85" t="s">
        <v>3</v>
      </c>
      <c r="P2" s="86"/>
      <c r="Q2" s="87"/>
    </row>
    <row r="3" spans="1:17" s="1" customFormat="1" x14ac:dyDescent="0.3">
      <c r="A3" s="7" t="s">
        <v>4</v>
      </c>
      <c r="B3" s="3" t="s">
        <v>5</v>
      </c>
      <c r="C3" s="4" t="s">
        <v>6</v>
      </c>
      <c r="D3" s="5" t="s">
        <v>7</v>
      </c>
      <c r="E3" s="3" t="s">
        <v>8</v>
      </c>
      <c r="F3" s="4" t="s">
        <v>9</v>
      </c>
      <c r="G3" s="4" t="s">
        <v>10</v>
      </c>
      <c r="H3" s="4" t="s">
        <v>11</v>
      </c>
      <c r="I3" s="5" t="s">
        <v>12</v>
      </c>
      <c r="J3" s="3" t="s">
        <v>13</v>
      </c>
      <c r="K3" s="4" t="s">
        <v>14</v>
      </c>
      <c r="L3" s="4" t="s">
        <v>15</v>
      </c>
      <c r="M3" s="4" t="s">
        <v>16</v>
      </c>
      <c r="N3" s="5" t="s">
        <v>17</v>
      </c>
      <c r="O3" s="3" t="s">
        <v>18</v>
      </c>
      <c r="P3" s="4" t="s">
        <v>19</v>
      </c>
      <c r="Q3" s="5" t="s">
        <v>20</v>
      </c>
    </row>
    <row r="4" spans="1:17" x14ac:dyDescent="0.3">
      <c r="A4" s="8">
        <v>43156</v>
      </c>
      <c r="B4">
        <v>360</v>
      </c>
      <c r="C4">
        <v>42</v>
      </c>
      <c r="D4">
        <v>12</v>
      </c>
      <c r="E4" s="9">
        <v>66864</v>
      </c>
      <c r="F4">
        <v>27.2</v>
      </c>
      <c r="G4">
        <v>210</v>
      </c>
      <c r="H4">
        <v>23</v>
      </c>
      <c r="J4">
        <v>6</v>
      </c>
      <c r="K4">
        <v>15</v>
      </c>
      <c r="L4">
        <v>1</v>
      </c>
      <c r="M4">
        <v>2</v>
      </c>
      <c r="N4">
        <v>0</v>
      </c>
      <c r="O4">
        <v>0</v>
      </c>
      <c r="P4">
        <v>3</v>
      </c>
      <c r="Q4">
        <v>1</v>
      </c>
    </row>
  </sheetData>
  <mergeCells count="4">
    <mergeCell ref="B2:D2"/>
    <mergeCell ref="J2:N2"/>
    <mergeCell ref="E2:I2"/>
    <mergeCell ref="O2:Q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D25F-502A-45CC-AADA-FB2472FCEBF6}">
  <sheetPr>
    <pageSetUpPr fitToPage="1"/>
  </sheetPr>
  <dimension ref="A1:Q57"/>
  <sheetViews>
    <sheetView zoomScale="85" zoomScaleNormal="90" workbookViewId="0">
      <selection activeCell="A2" sqref="A2:Q55"/>
    </sheetView>
  </sheetViews>
  <sheetFormatPr defaultColWidth="9.109375" defaultRowHeight="15.6" x14ac:dyDescent="0.3"/>
  <cols>
    <col min="1" max="1" width="12.44140625" style="45" bestFit="1" customWidth="1"/>
    <col min="2" max="2" width="13" style="12" bestFit="1" customWidth="1"/>
    <col min="3" max="3" width="14.88671875" style="12" bestFit="1" customWidth="1"/>
    <col min="4" max="4" width="9" style="12" bestFit="1" customWidth="1"/>
    <col min="5" max="5" width="9.44140625" style="12" bestFit="1" customWidth="1"/>
    <col min="6" max="6" width="10.5546875" style="12" bestFit="1" customWidth="1"/>
    <col min="7" max="7" width="8.33203125" style="12" bestFit="1" customWidth="1"/>
    <col min="8" max="8" width="10.88671875" style="12" bestFit="1" customWidth="1"/>
    <col min="9" max="10" width="8.33203125" style="12" bestFit="1" customWidth="1"/>
    <col min="11" max="11" width="8.88671875" style="12" bestFit="1" customWidth="1"/>
    <col min="12" max="12" width="11.33203125" style="12" bestFit="1" customWidth="1"/>
    <col min="13" max="13" width="8.33203125" style="12" bestFit="1" customWidth="1"/>
    <col min="14" max="14" width="13.109375" style="12" bestFit="1" customWidth="1"/>
    <col min="15" max="15" width="6.5546875" style="12" bestFit="1" customWidth="1"/>
    <col min="16" max="16" width="11.33203125" style="12" bestFit="1" customWidth="1"/>
    <col min="17" max="17" width="8.33203125" style="12" bestFit="1" customWidth="1"/>
    <col min="18" max="16384" width="9.109375" style="12"/>
  </cols>
  <sheetData>
    <row r="1" spans="1:17" ht="16.2" thickBot="1" x14ac:dyDescent="0.35"/>
    <row r="2" spans="1:17" ht="18" x14ac:dyDescent="0.3">
      <c r="A2" s="88" t="s">
        <v>42</v>
      </c>
      <c r="B2" s="90" t="s">
        <v>22</v>
      </c>
      <c r="C2" s="91"/>
      <c r="D2" s="91"/>
      <c r="E2" s="91"/>
      <c r="F2" s="92"/>
      <c r="G2" s="93" t="s">
        <v>23</v>
      </c>
      <c r="H2" s="91"/>
      <c r="I2" s="91"/>
      <c r="J2" s="94"/>
      <c r="K2" s="90" t="s">
        <v>3</v>
      </c>
      <c r="L2" s="91"/>
      <c r="M2" s="91"/>
      <c r="N2" s="91"/>
      <c r="O2" s="91"/>
      <c r="P2" s="91"/>
      <c r="Q2" s="92"/>
    </row>
    <row r="3" spans="1:17" x14ac:dyDescent="0.3">
      <c r="A3" s="89"/>
      <c r="B3" s="13" t="s">
        <v>32</v>
      </c>
      <c r="C3" s="14" t="s">
        <v>24</v>
      </c>
      <c r="D3" s="14" t="s">
        <v>14</v>
      </c>
      <c r="E3" s="14" t="s">
        <v>15</v>
      </c>
      <c r="F3" s="15" t="s">
        <v>25</v>
      </c>
      <c r="G3" s="33" t="s">
        <v>26</v>
      </c>
      <c r="H3" s="14" t="s">
        <v>31</v>
      </c>
      <c r="I3" s="14" t="s">
        <v>27</v>
      </c>
      <c r="J3" s="16" t="s">
        <v>18</v>
      </c>
      <c r="K3" s="17" t="s">
        <v>19</v>
      </c>
      <c r="L3" s="18" t="s">
        <v>28</v>
      </c>
      <c r="M3" s="18" t="s">
        <v>29</v>
      </c>
      <c r="N3" s="18" t="s">
        <v>33</v>
      </c>
      <c r="O3" s="18" t="s">
        <v>43</v>
      </c>
      <c r="P3" s="18" t="s">
        <v>34</v>
      </c>
      <c r="Q3" s="19" t="s">
        <v>35</v>
      </c>
    </row>
    <row r="4" spans="1:17" x14ac:dyDescent="0.3">
      <c r="A4" s="46">
        <v>44934</v>
      </c>
      <c r="B4" s="20">
        <v>5</v>
      </c>
      <c r="C4" s="10">
        <v>6</v>
      </c>
      <c r="D4" s="10">
        <v>14</v>
      </c>
      <c r="E4" s="10">
        <v>4</v>
      </c>
      <c r="F4" s="21">
        <v>3</v>
      </c>
      <c r="G4" s="30">
        <v>9</v>
      </c>
      <c r="H4" s="10">
        <v>6</v>
      </c>
      <c r="I4" s="10">
        <v>1</v>
      </c>
      <c r="J4" s="22">
        <v>0</v>
      </c>
      <c r="K4" s="20">
        <v>2</v>
      </c>
      <c r="L4" s="10">
        <v>0</v>
      </c>
      <c r="M4" s="10">
        <v>1</v>
      </c>
      <c r="N4" s="10">
        <v>2</v>
      </c>
      <c r="O4" s="10">
        <v>2</v>
      </c>
      <c r="P4" s="10">
        <v>1</v>
      </c>
      <c r="Q4" s="21">
        <v>0</v>
      </c>
    </row>
    <row r="5" spans="1:17" x14ac:dyDescent="0.3">
      <c r="A5" s="46">
        <v>44941</v>
      </c>
      <c r="B5" s="20">
        <v>3</v>
      </c>
      <c r="C5" s="10">
        <v>8</v>
      </c>
      <c r="D5" s="10">
        <v>4</v>
      </c>
      <c r="E5" s="10">
        <v>0</v>
      </c>
      <c r="F5" s="21">
        <v>3</v>
      </c>
      <c r="G5" s="30">
        <v>0</v>
      </c>
      <c r="H5" s="10">
        <v>0</v>
      </c>
      <c r="I5" s="10">
        <v>0</v>
      </c>
      <c r="J5" s="22">
        <v>0</v>
      </c>
      <c r="K5" s="20">
        <v>1</v>
      </c>
      <c r="L5" s="10">
        <v>0</v>
      </c>
      <c r="M5" s="10">
        <v>0</v>
      </c>
      <c r="N5" s="10">
        <v>0</v>
      </c>
      <c r="O5" s="10">
        <v>4</v>
      </c>
      <c r="P5" s="10">
        <v>1</v>
      </c>
      <c r="Q5" s="21">
        <v>0</v>
      </c>
    </row>
    <row r="6" spans="1:17" x14ac:dyDescent="0.3">
      <c r="A6" s="46">
        <v>44948</v>
      </c>
      <c r="B6" s="20">
        <v>2</v>
      </c>
      <c r="C6" s="10">
        <v>2</v>
      </c>
      <c r="D6" s="10">
        <v>14</v>
      </c>
      <c r="E6" s="10">
        <v>6</v>
      </c>
      <c r="F6" s="21">
        <v>4</v>
      </c>
      <c r="G6" s="30">
        <v>3</v>
      </c>
      <c r="H6" s="10">
        <v>1</v>
      </c>
      <c r="I6" s="10">
        <v>1</v>
      </c>
      <c r="J6" s="22">
        <v>1</v>
      </c>
      <c r="K6" s="20">
        <v>1</v>
      </c>
      <c r="L6" s="10">
        <v>0</v>
      </c>
      <c r="M6" s="10">
        <v>0</v>
      </c>
      <c r="N6" s="10">
        <v>2</v>
      </c>
      <c r="O6" s="10">
        <v>4</v>
      </c>
      <c r="P6" s="10">
        <v>0</v>
      </c>
      <c r="Q6" s="21">
        <v>0</v>
      </c>
    </row>
    <row r="7" spans="1:17" x14ac:dyDescent="0.3">
      <c r="A7" s="46">
        <v>44955</v>
      </c>
      <c r="B7" s="20">
        <v>3</v>
      </c>
      <c r="C7" s="10">
        <v>1</v>
      </c>
      <c r="D7" s="10">
        <v>11</v>
      </c>
      <c r="E7" s="10">
        <v>2</v>
      </c>
      <c r="F7" s="21">
        <v>11</v>
      </c>
      <c r="G7" s="30">
        <v>0</v>
      </c>
      <c r="H7" s="10">
        <v>0</v>
      </c>
      <c r="I7" s="10">
        <v>12</v>
      </c>
      <c r="J7" s="22">
        <v>0</v>
      </c>
      <c r="K7" s="20">
        <v>2</v>
      </c>
      <c r="L7" s="10">
        <v>0</v>
      </c>
      <c r="M7" s="10">
        <v>1</v>
      </c>
      <c r="N7" s="10">
        <v>3</v>
      </c>
      <c r="O7" s="10">
        <v>1</v>
      </c>
      <c r="P7" s="10">
        <v>1</v>
      </c>
      <c r="Q7" s="21">
        <v>1</v>
      </c>
    </row>
    <row r="8" spans="1:17" x14ac:dyDescent="0.3">
      <c r="A8" s="46">
        <v>44962</v>
      </c>
      <c r="B8" s="20">
        <v>3</v>
      </c>
      <c r="C8" s="10">
        <v>1</v>
      </c>
      <c r="D8" s="10">
        <v>12</v>
      </c>
      <c r="E8" s="10">
        <v>5</v>
      </c>
      <c r="F8" s="21">
        <v>6</v>
      </c>
      <c r="G8" s="30">
        <v>3</v>
      </c>
      <c r="H8" s="10">
        <v>3</v>
      </c>
      <c r="I8" s="10">
        <v>0</v>
      </c>
      <c r="J8" s="22">
        <v>0</v>
      </c>
      <c r="K8" s="2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21">
        <v>0</v>
      </c>
    </row>
    <row r="9" spans="1:17" x14ac:dyDescent="0.3">
      <c r="A9" s="46">
        <v>44969</v>
      </c>
      <c r="B9" s="20">
        <v>3</v>
      </c>
      <c r="C9" s="10">
        <v>1</v>
      </c>
      <c r="D9" s="10">
        <v>23</v>
      </c>
      <c r="E9" s="10">
        <v>8</v>
      </c>
      <c r="F9" s="21">
        <v>6</v>
      </c>
      <c r="G9" s="30">
        <v>2</v>
      </c>
      <c r="H9" s="10">
        <v>2</v>
      </c>
      <c r="I9" s="10">
        <v>0</v>
      </c>
      <c r="J9" s="22">
        <v>1</v>
      </c>
      <c r="K9" s="20">
        <v>1</v>
      </c>
      <c r="L9" s="10">
        <v>0</v>
      </c>
      <c r="M9" s="10">
        <v>0</v>
      </c>
      <c r="N9" s="10">
        <v>0</v>
      </c>
      <c r="O9" s="10">
        <v>1</v>
      </c>
      <c r="P9" s="10">
        <v>1</v>
      </c>
      <c r="Q9" s="21">
        <v>0</v>
      </c>
    </row>
    <row r="10" spans="1:17" x14ac:dyDescent="0.3">
      <c r="A10" s="46">
        <v>44976</v>
      </c>
      <c r="B10" s="20">
        <v>5</v>
      </c>
      <c r="C10" s="10">
        <v>5</v>
      </c>
      <c r="D10" s="10">
        <v>19</v>
      </c>
      <c r="E10" s="10">
        <v>13</v>
      </c>
      <c r="F10" s="21">
        <v>3</v>
      </c>
      <c r="G10" s="30">
        <v>4</v>
      </c>
      <c r="H10" s="10">
        <v>4</v>
      </c>
      <c r="I10" s="10">
        <v>2</v>
      </c>
      <c r="J10" s="22">
        <v>0</v>
      </c>
      <c r="K10" s="20">
        <v>0</v>
      </c>
      <c r="L10" s="10">
        <v>0</v>
      </c>
      <c r="M10" s="10">
        <v>0</v>
      </c>
      <c r="N10" s="10">
        <v>1</v>
      </c>
      <c r="O10" s="10">
        <v>0</v>
      </c>
      <c r="P10" s="10">
        <v>2</v>
      </c>
      <c r="Q10" s="21">
        <v>1</v>
      </c>
    </row>
    <row r="11" spans="1:17" x14ac:dyDescent="0.3">
      <c r="A11" s="46">
        <v>44983</v>
      </c>
      <c r="B11" s="20">
        <v>4</v>
      </c>
      <c r="C11" s="10">
        <v>3</v>
      </c>
      <c r="D11" s="10">
        <v>28</v>
      </c>
      <c r="E11" s="10">
        <v>5</v>
      </c>
      <c r="F11" s="21">
        <v>4</v>
      </c>
      <c r="G11" s="30">
        <v>5</v>
      </c>
      <c r="H11" s="10">
        <v>2</v>
      </c>
      <c r="I11" s="10">
        <v>0</v>
      </c>
      <c r="J11" s="22">
        <v>0</v>
      </c>
      <c r="K11" s="20">
        <v>1</v>
      </c>
      <c r="L11" s="10">
        <v>1</v>
      </c>
      <c r="M11" s="10">
        <v>0</v>
      </c>
      <c r="N11" s="10">
        <v>1</v>
      </c>
      <c r="O11" s="10">
        <v>1</v>
      </c>
      <c r="P11" s="10">
        <v>2</v>
      </c>
      <c r="Q11" s="21">
        <v>0</v>
      </c>
    </row>
    <row r="12" spans="1:17" x14ac:dyDescent="0.3">
      <c r="A12" s="46">
        <v>44990</v>
      </c>
      <c r="B12" s="20">
        <v>6</v>
      </c>
      <c r="C12" s="10">
        <v>4</v>
      </c>
      <c r="D12" s="10">
        <v>22</v>
      </c>
      <c r="E12" s="10">
        <v>5</v>
      </c>
      <c r="F12" s="21">
        <v>3</v>
      </c>
      <c r="G12" s="30">
        <v>8</v>
      </c>
      <c r="H12" s="10">
        <v>6</v>
      </c>
      <c r="I12" s="10">
        <v>5</v>
      </c>
      <c r="J12" s="22">
        <v>0</v>
      </c>
      <c r="K12" s="20">
        <v>1</v>
      </c>
      <c r="L12" s="10">
        <v>1</v>
      </c>
      <c r="M12" s="10">
        <v>0</v>
      </c>
      <c r="N12" s="10">
        <v>0</v>
      </c>
      <c r="O12" s="10">
        <v>0</v>
      </c>
      <c r="P12" s="10">
        <v>3</v>
      </c>
      <c r="Q12" s="21">
        <v>2</v>
      </c>
    </row>
    <row r="13" spans="1:17" x14ac:dyDescent="0.3">
      <c r="A13" s="46">
        <v>44997</v>
      </c>
      <c r="B13" s="20">
        <v>2</v>
      </c>
      <c r="C13" s="10">
        <v>2</v>
      </c>
      <c r="D13" s="10">
        <v>36</v>
      </c>
      <c r="E13" s="10">
        <v>5</v>
      </c>
      <c r="F13" s="21"/>
      <c r="G13" s="30">
        <v>1</v>
      </c>
      <c r="H13" s="10">
        <v>0</v>
      </c>
      <c r="I13" s="10">
        <v>0</v>
      </c>
      <c r="J13" s="22">
        <v>3</v>
      </c>
      <c r="K13" s="20">
        <v>0</v>
      </c>
      <c r="L13" s="10">
        <v>0</v>
      </c>
      <c r="M13" s="10">
        <v>0</v>
      </c>
      <c r="N13" s="10"/>
      <c r="O13" s="10"/>
      <c r="P13" s="10">
        <v>2</v>
      </c>
      <c r="Q13" s="21">
        <v>0</v>
      </c>
    </row>
    <row r="14" spans="1:17" x14ac:dyDescent="0.3">
      <c r="A14" s="46">
        <v>45004</v>
      </c>
      <c r="B14" s="20"/>
      <c r="C14" s="10"/>
      <c r="D14" s="10"/>
      <c r="E14" s="10">
        <v>8</v>
      </c>
      <c r="F14" s="21">
        <v>3</v>
      </c>
      <c r="G14" s="30"/>
      <c r="H14" s="10"/>
      <c r="I14" s="10"/>
      <c r="J14" s="22"/>
      <c r="K14" s="20"/>
      <c r="L14" s="10"/>
      <c r="M14" s="10"/>
      <c r="N14" s="10"/>
      <c r="O14" s="10"/>
      <c r="P14" s="10"/>
      <c r="Q14" s="21"/>
    </row>
    <row r="15" spans="1:17" x14ac:dyDescent="0.3">
      <c r="A15" s="46">
        <v>45011</v>
      </c>
      <c r="B15" s="20"/>
      <c r="C15" s="10"/>
      <c r="D15" s="10"/>
      <c r="E15" s="10"/>
      <c r="F15" s="21"/>
      <c r="G15" s="30"/>
      <c r="H15" s="10"/>
      <c r="I15" s="10"/>
      <c r="J15" s="22"/>
      <c r="K15" s="20"/>
      <c r="L15" s="10"/>
      <c r="M15" s="10"/>
      <c r="N15" s="10"/>
      <c r="O15" s="10"/>
      <c r="P15" s="10"/>
      <c r="Q15" s="21"/>
    </row>
    <row r="16" spans="1:17" x14ac:dyDescent="0.3">
      <c r="A16" s="46">
        <v>45018</v>
      </c>
      <c r="B16" s="20"/>
      <c r="C16" s="10"/>
      <c r="D16" s="10"/>
      <c r="E16" s="10"/>
      <c r="F16" s="21"/>
      <c r="G16" s="30"/>
      <c r="H16" s="10"/>
      <c r="I16" s="10"/>
      <c r="J16" s="22"/>
      <c r="K16" s="20"/>
      <c r="L16" s="10"/>
      <c r="M16" s="10"/>
      <c r="N16" s="10"/>
      <c r="O16" s="10"/>
      <c r="P16" s="10"/>
      <c r="Q16" s="21"/>
    </row>
    <row r="17" spans="1:17" x14ac:dyDescent="0.3">
      <c r="A17" s="46">
        <v>45025</v>
      </c>
      <c r="B17" s="20"/>
      <c r="C17" s="10"/>
      <c r="D17" s="10"/>
      <c r="E17" s="10"/>
      <c r="F17" s="21"/>
      <c r="G17" s="30"/>
      <c r="H17" s="10"/>
      <c r="I17" s="10"/>
      <c r="J17" s="22"/>
      <c r="K17" s="20"/>
      <c r="L17" s="10"/>
      <c r="M17" s="10"/>
      <c r="N17" s="10"/>
      <c r="O17" s="10"/>
      <c r="P17" s="10"/>
      <c r="Q17" s="21"/>
    </row>
    <row r="18" spans="1:17" x14ac:dyDescent="0.3">
      <c r="A18" s="46">
        <v>45032</v>
      </c>
      <c r="B18" s="20"/>
      <c r="C18" s="10"/>
      <c r="D18" s="10"/>
      <c r="E18" s="10"/>
      <c r="F18" s="21"/>
      <c r="G18" s="30"/>
      <c r="H18" s="10"/>
      <c r="I18" s="10"/>
      <c r="J18" s="22"/>
      <c r="K18" s="20"/>
      <c r="L18" s="10"/>
      <c r="M18" s="10"/>
      <c r="N18" s="10"/>
      <c r="O18" s="10"/>
      <c r="P18" s="10"/>
      <c r="Q18" s="21"/>
    </row>
    <row r="19" spans="1:17" x14ac:dyDescent="0.3">
      <c r="A19" s="46">
        <v>45039</v>
      </c>
      <c r="B19" s="20"/>
      <c r="C19" s="10"/>
      <c r="D19" s="10"/>
      <c r="E19" s="10"/>
      <c r="F19" s="21"/>
      <c r="G19" s="30"/>
      <c r="H19" s="10"/>
      <c r="I19" s="10"/>
      <c r="J19" s="22"/>
      <c r="K19" s="20"/>
      <c r="L19" s="10"/>
      <c r="M19" s="10"/>
      <c r="N19" s="10"/>
      <c r="O19" s="10"/>
      <c r="P19" s="10"/>
      <c r="Q19" s="21"/>
    </row>
    <row r="20" spans="1:17" x14ac:dyDescent="0.3">
      <c r="A20" s="46">
        <v>45046</v>
      </c>
      <c r="B20" s="20"/>
      <c r="C20" s="10"/>
      <c r="D20" s="10"/>
      <c r="E20" s="10"/>
      <c r="F20" s="21"/>
      <c r="G20" s="30"/>
      <c r="H20" s="10"/>
      <c r="I20" s="10"/>
      <c r="J20" s="22"/>
      <c r="K20" s="20"/>
      <c r="L20" s="10"/>
      <c r="M20" s="10"/>
      <c r="N20" s="10"/>
      <c r="O20" s="10"/>
      <c r="P20" s="10"/>
      <c r="Q20" s="21"/>
    </row>
    <row r="21" spans="1:17" x14ac:dyDescent="0.3">
      <c r="A21" s="46">
        <v>45053</v>
      </c>
      <c r="B21" s="20"/>
      <c r="C21" s="10"/>
      <c r="D21" s="10"/>
      <c r="E21" s="10"/>
      <c r="F21" s="21"/>
      <c r="G21" s="30"/>
      <c r="H21" s="10"/>
      <c r="I21" s="10"/>
      <c r="J21" s="22"/>
      <c r="K21" s="20"/>
      <c r="L21" s="10"/>
      <c r="M21" s="10"/>
      <c r="N21" s="10"/>
      <c r="O21" s="10"/>
      <c r="P21" s="10"/>
      <c r="Q21" s="21"/>
    </row>
    <row r="22" spans="1:17" x14ac:dyDescent="0.3">
      <c r="A22" s="46">
        <v>45060</v>
      </c>
      <c r="B22" s="20"/>
      <c r="C22" s="10"/>
      <c r="D22" s="10"/>
      <c r="E22" s="10"/>
      <c r="F22" s="21"/>
      <c r="G22" s="30"/>
      <c r="H22" s="10"/>
      <c r="I22" s="10"/>
      <c r="J22" s="22"/>
      <c r="K22" s="20"/>
      <c r="L22" s="10"/>
      <c r="M22" s="10"/>
      <c r="N22" s="10"/>
      <c r="O22" s="10"/>
      <c r="P22" s="10"/>
      <c r="Q22" s="21"/>
    </row>
    <row r="23" spans="1:17" x14ac:dyDescent="0.3">
      <c r="A23" s="46">
        <v>45067</v>
      </c>
      <c r="B23" s="20"/>
      <c r="C23" s="10"/>
      <c r="D23" s="10"/>
      <c r="E23" s="10"/>
      <c r="F23" s="21"/>
      <c r="G23" s="30"/>
      <c r="H23" s="10"/>
      <c r="I23" s="10"/>
      <c r="J23" s="22"/>
      <c r="K23" s="20"/>
      <c r="L23" s="10"/>
      <c r="M23" s="10"/>
      <c r="N23" s="10"/>
      <c r="O23" s="10"/>
      <c r="P23" s="10"/>
      <c r="Q23" s="21"/>
    </row>
    <row r="24" spans="1:17" x14ac:dyDescent="0.3">
      <c r="A24" s="46">
        <v>45074</v>
      </c>
      <c r="B24" s="20"/>
      <c r="C24" s="10"/>
      <c r="D24" s="10"/>
      <c r="E24" s="10"/>
      <c r="F24" s="21"/>
      <c r="G24" s="30"/>
      <c r="H24" s="10"/>
      <c r="I24" s="10"/>
      <c r="J24" s="22"/>
      <c r="K24" s="20"/>
      <c r="L24" s="10"/>
      <c r="M24" s="10"/>
      <c r="N24" s="10"/>
      <c r="O24" s="10"/>
      <c r="P24" s="10"/>
      <c r="Q24" s="21"/>
    </row>
    <row r="25" spans="1:17" x14ac:dyDescent="0.3">
      <c r="A25" s="46">
        <v>45081</v>
      </c>
      <c r="B25" s="20"/>
      <c r="C25" s="10"/>
      <c r="D25" s="10"/>
      <c r="E25" s="10"/>
      <c r="F25" s="21"/>
      <c r="G25" s="30"/>
      <c r="H25" s="10"/>
      <c r="I25" s="10"/>
      <c r="J25" s="22"/>
      <c r="K25" s="20"/>
      <c r="L25" s="10"/>
      <c r="M25" s="10"/>
      <c r="N25" s="10"/>
      <c r="O25" s="10"/>
      <c r="P25" s="10"/>
      <c r="Q25" s="21"/>
    </row>
    <row r="26" spans="1:17" x14ac:dyDescent="0.3">
      <c r="A26" s="46">
        <v>45088</v>
      </c>
      <c r="B26" s="20"/>
      <c r="C26" s="10"/>
      <c r="D26" s="10"/>
      <c r="E26" s="10"/>
      <c r="F26" s="21"/>
      <c r="G26" s="30"/>
      <c r="H26" s="10"/>
      <c r="I26" s="10"/>
      <c r="J26" s="22"/>
      <c r="K26" s="20"/>
      <c r="L26" s="10"/>
      <c r="M26" s="10"/>
      <c r="N26" s="10"/>
      <c r="O26" s="10"/>
      <c r="P26" s="10"/>
      <c r="Q26" s="21"/>
    </row>
    <row r="27" spans="1:17" x14ac:dyDescent="0.3">
      <c r="A27" s="46">
        <v>45095</v>
      </c>
      <c r="B27" s="20"/>
      <c r="C27" s="10"/>
      <c r="D27" s="10"/>
      <c r="E27" s="10"/>
      <c r="F27" s="21"/>
      <c r="G27" s="30"/>
      <c r="H27" s="10"/>
      <c r="I27" s="10"/>
      <c r="J27" s="22"/>
      <c r="K27" s="20"/>
      <c r="L27" s="10"/>
      <c r="M27" s="10"/>
      <c r="N27" s="10"/>
      <c r="O27" s="10"/>
      <c r="P27" s="10"/>
      <c r="Q27" s="21"/>
    </row>
    <row r="28" spans="1:17" x14ac:dyDescent="0.3">
      <c r="A28" s="46">
        <v>45102</v>
      </c>
      <c r="B28" s="20"/>
      <c r="C28" s="10"/>
      <c r="D28" s="10"/>
      <c r="E28" s="10"/>
      <c r="F28" s="21"/>
      <c r="G28" s="30"/>
      <c r="H28" s="10"/>
      <c r="I28" s="10"/>
      <c r="J28" s="22"/>
      <c r="K28" s="20"/>
      <c r="L28" s="10"/>
      <c r="M28" s="10"/>
      <c r="N28" s="10"/>
      <c r="O28" s="10"/>
      <c r="P28" s="10"/>
      <c r="Q28" s="21"/>
    </row>
    <row r="29" spans="1:17" x14ac:dyDescent="0.3">
      <c r="A29" s="46">
        <v>45109</v>
      </c>
      <c r="B29" s="20"/>
      <c r="C29" s="10"/>
      <c r="D29" s="10"/>
      <c r="E29" s="10"/>
      <c r="F29" s="21"/>
      <c r="G29" s="30"/>
      <c r="H29" s="10"/>
      <c r="I29" s="10"/>
      <c r="J29" s="22"/>
      <c r="K29" s="20"/>
      <c r="L29" s="10"/>
      <c r="M29" s="10"/>
      <c r="N29" s="10"/>
      <c r="O29" s="10"/>
      <c r="P29" s="10"/>
      <c r="Q29" s="21"/>
    </row>
    <row r="30" spans="1:17" x14ac:dyDescent="0.3">
      <c r="A30" s="46">
        <v>45116</v>
      </c>
      <c r="B30" s="20"/>
      <c r="C30" s="10"/>
      <c r="D30" s="32"/>
      <c r="E30" s="10"/>
      <c r="F30" s="38"/>
      <c r="G30" s="30"/>
      <c r="H30" s="10"/>
      <c r="I30" s="10"/>
      <c r="J30" s="22"/>
      <c r="K30" s="20"/>
      <c r="L30" s="10"/>
      <c r="M30" s="10"/>
      <c r="N30" s="10"/>
      <c r="O30" s="10"/>
      <c r="P30" s="10"/>
      <c r="Q30" s="21"/>
    </row>
    <row r="31" spans="1:17" x14ac:dyDescent="0.3">
      <c r="A31" s="46">
        <v>45123</v>
      </c>
      <c r="B31" s="20"/>
      <c r="C31" s="10"/>
      <c r="D31" s="32"/>
      <c r="E31" s="10"/>
      <c r="F31" s="38"/>
      <c r="G31" s="30"/>
      <c r="H31" s="10"/>
      <c r="I31" s="10"/>
      <c r="J31" s="22"/>
      <c r="K31" s="20"/>
      <c r="L31" s="10"/>
      <c r="M31" s="10"/>
      <c r="N31" s="10"/>
      <c r="O31" s="10"/>
      <c r="P31" s="10"/>
      <c r="Q31" s="21"/>
    </row>
    <row r="32" spans="1:17" x14ac:dyDescent="0.3">
      <c r="A32" s="46">
        <v>45130</v>
      </c>
      <c r="B32" s="20"/>
      <c r="C32" s="10"/>
      <c r="D32" s="32"/>
      <c r="E32" s="10"/>
      <c r="F32" s="38"/>
      <c r="G32" s="30"/>
      <c r="H32" s="10"/>
      <c r="I32" s="10"/>
      <c r="J32" s="22"/>
      <c r="K32" s="20"/>
      <c r="L32" s="10"/>
      <c r="M32" s="10"/>
      <c r="N32" s="10"/>
      <c r="O32" s="10"/>
      <c r="P32" s="10"/>
      <c r="Q32" s="21"/>
    </row>
    <row r="33" spans="1:17" x14ac:dyDescent="0.3">
      <c r="A33" s="46">
        <v>45137</v>
      </c>
      <c r="B33" s="20"/>
      <c r="C33" s="10"/>
      <c r="D33" s="32"/>
      <c r="E33" s="10"/>
      <c r="F33" s="38"/>
      <c r="G33" s="30"/>
      <c r="H33" s="10"/>
      <c r="I33" s="10"/>
      <c r="J33" s="22"/>
      <c r="K33" s="20"/>
      <c r="L33" s="10"/>
      <c r="M33" s="10"/>
      <c r="N33" s="10"/>
      <c r="O33" s="10"/>
      <c r="P33" s="10"/>
      <c r="Q33" s="21"/>
    </row>
    <row r="34" spans="1:17" x14ac:dyDescent="0.3">
      <c r="A34" s="46">
        <v>45144</v>
      </c>
      <c r="B34" s="20"/>
      <c r="C34" s="10"/>
      <c r="D34" s="32"/>
      <c r="E34" s="10"/>
      <c r="F34" s="38"/>
      <c r="G34" s="30"/>
      <c r="H34" s="10"/>
      <c r="I34" s="10"/>
      <c r="J34" s="22"/>
      <c r="K34" s="20"/>
      <c r="L34" s="10"/>
      <c r="M34" s="10"/>
      <c r="N34" s="10"/>
      <c r="O34" s="10"/>
      <c r="P34" s="10"/>
      <c r="Q34" s="21"/>
    </row>
    <row r="35" spans="1:17" x14ac:dyDescent="0.3">
      <c r="A35" s="46">
        <v>45151</v>
      </c>
      <c r="B35" s="20"/>
      <c r="C35" s="10"/>
      <c r="D35" s="32"/>
      <c r="E35" s="10"/>
      <c r="F35" s="38"/>
      <c r="G35" s="11"/>
      <c r="H35" s="23"/>
      <c r="I35" s="23"/>
      <c r="J35" s="24"/>
      <c r="K35" s="20"/>
      <c r="L35" s="10"/>
      <c r="M35" s="10"/>
      <c r="N35" s="10"/>
      <c r="O35" s="10"/>
      <c r="P35" s="10"/>
      <c r="Q35" s="21"/>
    </row>
    <row r="36" spans="1:17" x14ac:dyDescent="0.3">
      <c r="A36" s="46">
        <v>45158</v>
      </c>
      <c r="B36" s="20"/>
      <c r="C36" s="10"/>
      <c r="D36" s="32"/>
      <c r="E36" s="10"/>
      <c r="F36" s="38"/>
      <c r="G36" s="30"/>
      <c r="H36" s="10"/>
      <c r="I36" s="10"/>
      <c r="J36" s="22"/>
      <c r="K36" s="20"/>
      <c r="L36" s="10"/>
      <c r="M36" s="10"/>
      <c r="N36" s="10"/>
      <c r="O36" s="10"/>
      <c r="P36" s="10"/>
      <c r="Q36" s="21"/>
    </row>
    <row r="37" spans="1:17" x14ac:dyDescent="0.3">
      <c r="A37" s="46">
        <v>45165</v>
      </c>
      <c r="B37" s="20"/>
      <c r="C37" s="10"/>
      <c r="D37" s="32"/>
      <c r="E37" s="10"/>
      <c r="F37" s="38"/>
      <c r="G37" s="30"/>
      <c r="H37" s="10"/>
      <c r="I37" s="10"/>
      <c r="J37" s="22"/>
      <c r="K37" s="20"/>
      <c r="L37" s="10"/>
      <c r="M37" s="10"/>
      <c r="N37" s="10"/>
      <c r="O37" s="10"/>
      <c r="P37" s="10"/>
      <c r="Q37" s="21"/>
    </row>
    <row r="38" spans="1:17" x14ac:dyDescent="0.3">
      <c r="A38" s="46">
        <v>45172</v>
      </c>
      <c r="B38" s="20"/>
      <c r="C38" s="10"/>
      <c r="D38" s="32"/>
      <c r="E38" s="10"/>
      <c r="F38" s="38"/>
      <c r="G38" s="30"/>
      <c r="H38" s="10"/>
      <c r="I38" s="10"/>
      <c r="J38" s="22"/>
      <c r="K38" s="20"/>
      <c r="L38" s="10"/>
      <c r="M38" s="10"/>
      <c r="N38" s="10"/>
      <c r="O38" s="10"/>
      <c r="P38" s="10"/>
      <c r="Q38" s="21"/>
    </row>
    <row r="39" spans="1:17" x14ac:dyDescent="0.3">
      <c r="A39" s="46">
        <v>45179</v>
      </c>
      <c r="B39" s="20"/>
      <c r="C39" s="10"/>
      <c r="D39" s="32"/>
      <c r="E39" s="10"/>
      <c r="F39" s="38"/>
      <c r="G39" s="30"/>
      <c r="H39" s="10"/>
      <c r="I39" s="10"/>
      <c r="J39" s="22"/>
      <c r="K39" s="20"/>
      <c r="L39" s="10"/>
      <c r="M39" s="10"/>
      <c r="N39" s="10"/>
      <c r="O39" s="10"/>
      <c r="P39" s="10"/>
      <c r="Q39" s="21"/>
    </row>
    <row r="40" spans="1:17" x14ac:dyDescent="0.3">
      <c r="A40" s="46">
        <v>45186</v>
      </c>
      <c r="B40" s="20"/>
      <c r="C40" s="10"/>
      <c r="D40" s="32"/>
      <c r="E40" s="10"/>
      <c r="F40" s="38"/>
      <c r="G40" s="30"/>
      <c r="H40" s="10"/>
      <c r="I40" s="10"/>
      <c r="J40" s="22"/>
      <c r="K40" s="20"/>
      <c r="L40" s="10"/>
      <c r="M40" s="10"/>
      <c r="N40" s="10"/>
      <c r="O40" s="10"/>
      <c r="P40" s="10"/>
      <c r="Q40" s="21"/>
    </row>
    <row r="41" spans="1:17" x14ac:dyDescent="0.3">
      <c r="A41" s="46">
        <v>45193</v>
      </c>
      <c r="B41" s="20"/>
      <c r="C41" s="10"/>
      <c r="D41" s="32"/>
      <c r="E41" s="10"/>
      <c r="F41" s="38"/>
      <c r="G41" s="30"/>
      <c r="H41" s="10"/>
      <c r="I41" s="10"/>
      <c r="J41" s="22"/>
      <c r="K41" s="20"/>
      <c r="L41" s="10"/>
      <c r="M41" s="10"/>
      <c r="N41" s="10"/>
      <c r="O41" s="10"/>
      <c r="P41" s="10"/>
      <c r="Q41" s="21"/>
    </row>
    <row r="42" spans="1:17" x14ac:dyDescent="0.3">
      <c r="A42" s="46">
        <v>45200</v>
      </c>
      <c r="B42" s="20"/>
      <c r="C42" s="10"/>
      <c r="D42" s="32"/>
      <c r="E42" s="10"/>
      <c r="F42" s="38"/>
      <c r="G42" s="30"/>
      <c r="H42" s="10"/>
      <c r="I42" s="10"/>
      <c r="J42" s="22"/>
      <c r="K42" s="20"/>
      <c r="L42" s="10"/>
      <c r="M42" s="10"/>
      <c r="N42" s="10"/>
      <c r="O42" s="10"/>
      <c r="P42" s="10"/>
      <c r="Q42" s="21"/>
    </row>
    <row r="43" spans="1:17" x14ac:dyDescent="0.3">
      <c r="A43" s="46">
        <v>45207</v>
      </c>
      <c r="B43" s="20"/>
      <c r="C43" s="10"/>
      <c r="D43" s="32"/>
      <c r="E43" s="10"/>
      <c r="F43" s="38"/>
      <c r="G43" s="30"/>
      <c r="H43" s="10"/>
      <c r="I43" s="10"/>
      <c r="J43" s="22"/>
      <c r="K43" s="20"/>
      <c r="L43" s="10"/>
      <c r="M43" s="10"/>
      <c r="N43" s="10"/>
      <c r="O43" s="10"/>
      <c r="P43" s="10"/>
      <c r="Q43" s="21"/>
    </row>
    <row r="44" spans="1:17" x14ac:dyDescent="0.3">
      <c r="A44" s="46">
        <v>45214</v>
      </c>
      <c r="B44" s="20"/>
      <c r="C44" s="10"/>
      <c r="D44" s="32"/>
      <c r="E44" s="10"/>
      <c r="F44" s="38"/>
      <c r="G44" s="30"/>
      <c r="H44" s="10"/>
      <c r="I44" s="10"/>
      <c r="J44" s="22"/>
      <c r="K44" s="20"/>
      <c r="L44" s="10"/>
      <c r="M44" s="10"/>
      <c r="N44" s="10"/>
      <c r="O44" s="10"/>
      <c r="P44" s="10"/>
      <c r="Q44" s="21"/>
    </row>
    <row r="45" spans="1:17" x14ac:dyDescent="0.3">
      <c r="A45" s="46">
        <v>45221</v>
      </c>
      <c r="B45" s="20"/>
      <c r="C45" s="10"/>
      <c r="D45" s="32"/>
      <c r="E45" s="10"/>
      <c r="F45" s="38"/>
      <c r="G45" s="30"/>
      <c r="H45" s="10"/>
      <c r="I45" s="10"/>
      <c r="J45" s="22"/>
      <c r="K45" s="20"/>
      <c r="L45" s="10"/>
      <c r="M45" s="10"/>
      <c r="N45" s="10"/>
      <c r="O45" s="10"/>
      <c r="P45" s="10"/>
      <c r="Q45" s="21"/>
    </row>
    <row r="46" spans="1:17" x14ac:dyDescent="0.3">
      <c r="A46" s="46">
        <v>45228</v>
      </c>
      <c r="B46" s="20"/>
      <c r="C46" s="10"/>
      <c r="D46" s="32"/>
      <c r="E46" s="10"/>
      <c r="F46" s="38"/>
      <c r="G46" s="30"/>
      <c r="H46" s="10"/>
      <c r="I46" s="10"/>
      <c r="J46" s="22"/>
      <c r="K46" s="20"/>
      <c r="L46" s="10"/>
      <c r="M46" s="10"/>
      <c r="N46" s="10"/>
      <c r="O46" s="10"/>
      <c r="P46" s="10"/>
      <c r="Q46" s="21"/>
    </row>
    <row r="47" spans="1:17" x14ac:dyDescent="0.3">
      <c r="A47" s="46">
        <v>45235</v>
      </c>
      <c r="B47" s="20"/>
      <c r="C47" s="10"/>
      <c r="D47" s="32"/>
      <c r="E47" s="10"/>
      <c r="F47" s="38"/>
      <c r="G47" s="30"/>
      <c r="H47" s="10"/>
      <c r="I47" s="10"/>
      <c r="J47" s="22"/>
      <c r="K47" s="20"/>
      <c r="L47" s="10"/>
      <c r="M47" s="10"/>
      <c r="N47" s="10"/>
      <c r="O47" s="10"/>
      <c r="P47" s="10"/>
      <c r="Q47" s="21"/>
    </row>
    <row r="48" spans="1:17" x14ac:dyDescent="0.3">
      <c r="A48" s="46">
        <v>45242</v>
      </c>
      <c r="B48" s="20"/>
      <c r="C48" s="10"/>
      <c r="D48" s="32"/>
      <c r="E48" s="10"/>
      <c r="F48" s="38"/>
      <c r="G48" s="30"/>
      <c r="H48" s="10"/>
      <c r="I48" s="10"/>
      <c r="J48" s="22"/>
      <c r="K48" s="20"/>
      <c r="L48" s="10"/>
      <c r="M48" s="10"/>
      <c r="N48" s="10"/>
      <c r="O48" s="10"/>
      <c r="P48" s="10"/>
      <c r="Q48" s="21"/>
    </row>
    <row r="49" spans="1:17" x14ac:dyDescent="0.3">
      <c r="A49" s="46">
        <v>45249</v>
      </c>
      <c r="B49" s="20"/>
      <c r="C49" s="10"/>
      <c r="D49" s="32"/>
      <c r="E49" s="10"/>
      <c r="F49" s="38"/>
      <c r="G49" s="30"/>
      <c r="H49" s="10"/>
      <c r="I49" s="10"/>
      <c r="J49" s="22"/>
      <c r="K49" s="20"/>
      <c r="L49" s="10"/>
      <c r="M49" s="10"/>
      <c r="N49" s="10"/>
      <c r="O49" s="10"/>
      <c r="P49" s="10"/>
      <c r="Q49" s="21"/>
    </row>
    <row r="50" spans="1:17" x14ac:dyDescent="0.3">
      <c r="A50" s="46">
        <v>45256</v>
      </c>
      <c r="B50" s="20"/>
      <c r="C50" s="10"/>
      <c r="D50" s="32"/>
      <c r="E50" s="10"/>
      <c r="F50" s="38"/>
      <c r="G50" s="30"/>
      <c r="H50" s="10"/>
      <c r="I50" s="10"/>
      <c r="J50" s="22"/>
      <c r="K50" s="20"/>
      <c r="L50" s="10"/>
      <c r="M50" s="10"/>
      <c r="N50" s="10"/>
      <c r="O50" s="10"/>
      <c r="P50" s="10"/>
      <c r="Q50" s="21"/>
    </row>
    <row r="51" spans="1:17" x14ac:dyDescent="0.3">
      <c r="A51" s="46">
        <v>45263</v>
      </c>
      <c r="B51" s="20"/>
      <c r="C51" s="10"/>
      <c r="D51" s="32"/>
      <c r="E51" s="10"/>
      <c r="F51" s="38"/>
      <c r="G51" s="30"/>
      <c r="H51" s="10"/>
      <c r="I51" s="10"/>
      <c r="J51" s="22"/>
      <c r="K51" s="20"/>
      <c r="L51" s="10"/>
      <c r="M51" s="10"/>
      <c r="N51" s="10"/>
      <c r="O51" s="10"/>
      <c r="P51" s="10"/>
      <c r="Q51" s="21"/>
    </row>
    <row r="52" spans="1:17" x14ac:dyDescent="0.3">
      <c r="A52" s="46">
        <v>45270</v>
      </c>
      <c r="B52" s="20"/>
      <c r="C52" s="10"/>
      <c r="D52" s="32"/>
      <c r="E52" s="10"/>
      <c r="F52" s="38"/>
      <c r="G52" s="30"/>
      <c r="H52" s="10"/>
      <c r="I52" s="10"/>
      <c r="J52" s="22"/>
      <c r="K52" s="20"/>
      <c r="L52" s="10"/>
      <c r="M52" s="10"/>
      <c r="N52" s="10"/>
      <c r="O52" s="10"/>
      <c r="P52" s="10"/>
      <c r="Q52" s="21"/>
    </row>
    <row r="53" spans="1:17" x14ac:dyDescent="0.3">
      <c r="A53" s="46">
        <v>45277</v>
      </c>
      <c r="B53" s="20"/>
      <c r="C53" s="10"/>
      <c r="D53" s="32"/>
      <c r="E53" s="10"/>
      <c r="F53" s="38"/>
      <c r="G53" s="30"/>
      <c r="H53" s="10"/>
      <c r="I53" s="10"/>
      <c r="J53" s="22"/>
      <c r="K53" s="20"/>
      <c r="L53" s="10"/>
      <c r="M53" s="10"/>
      <c r="N53" s="10"/>
      <c r="O53" s="10"/>
      <c r="P53" s="10"/>
      <c r="Q53" s="21"/>
    </row>
    <row r="54" spans="1:17" x14ac:dyDescent="0.3">
      <c r="A54" s="46">
        <v>45284</v>
      </c>
      <c r="B54" s="20"/>
      <c r="C54" s="10"/>
      <c r="D54" s="32"/>
      <c r="E54" s="10"/>
      <c r="F54" s="38"/>
      <c r="G54" s="30"/>
      <c r="H54" s="10"/>
      <c r="I54" s="10"/>
      <c r="J54" s="22"/>
      <c r="K54" s="20"/>
      <c r="L54" s="10"/>
      <c r="M54" s="10"/>
      <c r="N54" s="10"/>
      <c r="O54" s="10"/>
      <c r="P54" s="10"/>
      <c r="Q54" s="21"/>
    </row>
    <row r="55" spans="1:17" ht="16.2" thickBot="1" x14ac:dyDescent="0.35">
      <c r="A55" s="47">
        <v>45291</v>
      </c>
      <c r="B55" s="25"/>
      <c r="C55" s="26"/>
      <c r="D55" s="27"/>
      <c r="E55" s="26"/>
      <c r="F55" s="39"/>
      <c r="G55" s="31"/>
      <c r="H55" s="26"/>
      <c r="I55" s="26"/>
      <c r="J55" s="29"/>
      <c r="K55" s="25"/>
      <c r="L55" s="26"/>
      <c r="M55" s="26"/>
      <c r="N55" s="26"/>
      <c r="O55" s="26"/>
      <c r="P55" s="26"/>
      <c r="Q55" s="28"/>
    </row>
    <row r="56" spans="1:17" ht="16.2" thickBot="1" x14ac:dyDescent="0.35">
      <c r="A56" s="48" t="s">
        <v>21</v>
      </c>
      <c r="B56" s="34">
        <f t="shared" ref="B56:N56" si="0">AVERAGE(B4:B55)</f>
        <v>3.6</v>
      </c>
      <c r="C56" s="35">
        <f t="shared" si="0"/>
        <v>3.3</v>
      </c>
      <c r="D56" s="35">
        <f t="shared" si="0"/>
        <v>18.3</v>
      </c>
      <c r="E56" s="35">
        <f t="shared" si="0"/>
        <v>5.5454545454545459</v>
      </c>
      <c r="F56" s="35">
        <f t="shared" si="0"/>
        <v>4.5999999999999996</v>
      </c>
      <c r="G56" s="34">
        <f t="shared" si="0"/>
        <v>3.5</v>
      </c>
      <c r="H56" s="35">
        <f t="shared" si="0"/>
        <v>2.4</v>
      </c>
      <c r="I56" s="35">
        <f t="shared" si="0"/>
        <v>2.1</v>
      </c>
      <c r="J56" s="36">
        <f t="shared" si="0"/>
        <v>0.5</v>
      </c>
      <c r="K56" s="37">
        <f t="shared" si="0"/>
        <v>0.9</v>
      </c>
      <c r="L56" s="35">
        <f t="shared" si="0"/>
        <v>0.2</v>
      </c>
      <c r="M56" s="35">
        <f t="shared" si="0"/>
        <v>0.2</v>
      </c>
      <c r="N56" s="35">
        <f t="shared" si="0"/>
        <v>1</v>
      </c>
      <c r="O56" s="35"/>
      <c r="P56" s="35">
        <f>AVERAGE(P4:P55)</f>
        <v>1.3</v>
      </c>
      <c r="Q56" s="36">
        <f>AVERAGE(Q4:Q55)</f>
        <v>0.4</v>
      </c>
    </row>
    <row r="57" spans="1:17" ht="16.2" thickBot="1" x14ac:dyDescent="0.35">
      <c r="A57" s="49" t="s">
        <v>40</v>
      </c>
      <c r="B57" s="40"/>
      <c r="C57" s="41"/>
      <c r="D57" s="41">
        <v>13</v>
      </c>
      <c r="E57" s="41"/>
      <c r="F57" s="41">
        <v>5</v>
      </c>
      <c r="G57" s="40"/>
      <c r="H57" s="41"/>
      <c r="I57" s="41" t="s">
        <v>41</v>
      </c>
      <c r="J57" s="42" t="s">
        <v>39</v>
      </c>
      <c r="K57" s="43" t="s">
        <v>38</v>
      </c>
      <c r="L57" s="41" t="s">
        <v>37</v>
      </c>
      <c r="M57" s="41" t="s">
        <v>36</v>
      </c>
      <c r="N57" s="41"/>
      <c r="O57" s="41"/>
      <c r="P57" s="41"/>
      <c r="Q57" s="42" t="s">
        <v>37</v>
      </c>
    </row>
  </sheetData>
  <mergeCells count="4">
    <mergeCell ref="A2:A3"/>
    <mergeCell ref="B2:F2"/>
    <mergeCell ref="G2:J2"/>
    <mergeCell ref="K2:Q2"/>
  </mergeCells>
  <conditionalFormatting sqref="D4:D55">
    <cfRule type="cellIs" dxfId="11" priority="4" operator="between">
      <formula>10</formula>
      <formula>12</formula>
    </cfRule>
    <cfRule type="cellIs" dxfId="10" priority="5" operator="lessThanOrEqual">
      <formula>9</formula>
    </cfRule>
    <cfRule type="cellIs" dxfId="9" priority="6" operator="greaterThanOrEqual">
      <formula>13</formula>
    </cfRule>
  </conditionalFormatting>
  <conditionalFormatting sqref="D56">
    <cfRule type="cellIs" dxfId="8" priority="7" operator="lessThan">
      <formula>10</formula>
    </cfRule>
    <cfRule type="cellIs" dxfId="7" priority="23" operator="between">
      <formula>10</formula>
      <formula>12</formula>
    </cfRule>
    <cfRule type="cellIs" dxfId="6" priority="24" operator="greaterThanOrEqual">
      <formula>13</formula>
    </cfRule>
  </conditionalFormatting>
  <conditionalFormatting sqref="F4:F56">
    <cfRule type="cellIs" dxfId="5" priority="1" operator="between">
      <formula>3</formula>
      <formula>4</formula>
    </cfRule>
    <cfRule type="cellIs" dxfId="4" priority="2" operator="greaterThanOrEqual">
      <formula>5</formula>
    </cfRule>
    <cfRule type="cellIs" dxfId="3" priority="3" operator="lessThanOrEqual">
      <formula>2</formula>
    </cfRule>
  </conditionalFormatting>
  <conditionalFormatting sqref="F56">
    <cfRule type="cellIs" dxfId="2" priority="13" operator="lessThanOrEqual">
      <formula>3</formula>
    </cfRule>
    <cfRule type="cellIs" dxfId="1" priority="14" operator="equal">
      <formula>4</formula>
    </cfRule>
    <cfRule type="cellIs" dxfId="0" priority="15" operator="greaterThanOrEqual">
      <formula>5</formula>
    </cfRule>
  </conditionalFormatting>
  <pageMargins left="0.7" right="0.7" top="0.75" bottom="0.75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7"/>
  <sheetViews>
    <sheetView tabSelected="1" workbookViewId="0">
      <selection activeCell="P15" sqref="P15"/>
    </sheetView>
  </sheetViews>
  <sheetFormatPr defaultColWidth="8.6640625" defaultRowHeight="14.4" x14ac:dyDescent="0.3"/>
  <cols>
    <col min="1" max="1" width="17.5546875" style="83" bestFit="1" customWidth="1"/>
    <col min="2" max="2" width="6.44140625" style="84" bestFit="1" customWidth="1"/>
    <col min="3" max="3" width="5.88671875" style="84" bestFit="1" customWidth="1"/>
    <col min="4" max="4" width="6.88671875" style="84" bestFit="1" customWidth="1"/>
    <col min="5" max="5" width="7.88671875" style="84" bestFit="1" customWidth="1"/>
    <col min="6" max="6" width="9.5546875" style="84" bestFit="1" customWidth="1"/>
    <col min="7" max="7" width="8.6640625" style="84" customWidth="1"/>
    <col min="8" max="8" width="7" style="84" bestFit="1" customWidth="1"/>
    <col min="9" max="9" width="8.5546875" style="84" bestFit="1" customWidth="1"/>
    <col min="10" max="10" width="12.6640625" style="84" bestFit="1" customWidth="1"/>
    <col min="11" max="11" width="7" style="84" bestFit="1" customWidth="1"/>
    <col min="12" max="13" width="8.6640625" style="84"/>
    <col min="14" max="16" width="11.6640625" style="84" customWidth="1"/>
    <col min="17" max="19" width="8.6640625" style="84"/>
    <col min="20" max="20" width="9.6640625" style="84" customWidth="1"/>
    <col min="21" max="16384" width="8.6640625" style="84"/>
  </cols>
  <sheetData>
    <row r="1" spans="1:21" s="62" customFormat="1" x14ac:dyDescent="0.3">
      <c r="A1" s="73" t="s">
        <v>60</v>
      </c>
      <c r="B1" s="62" t="s">
        <v>91</v>
      </c>
      <c r="C1" s="62" t="s">
        <v>90</v>
      </c>
      <c r="D1" s="62" t="s">
        <v>89</v>
      </c>
      <c r="E1" s="62" t="s">
        <v>88</v>
      </c>
      <c r="F1" s="62" t="s">
        <v>82</v>
      </c>
      <c r="G1" s="62" t="s">
        <v>87</v>
      </c>
      <c r="H1" s="62" t="s">
        <v>86</v>
      </c>
      <c r="I1" s="62" t="s">
        <v>83</v>
      </c>
      <c r="J1" s="62" t="s">
        <v>84</v>
      </c>
      <c r="K1" s="62" t="s">
        <v>85</v>
      </c>
      <c r="L1" s="62" t="s">
        <v>92</v>
      </c>
      <c r="M1" s="62" t="s">
        <v>98</v>
      </c>
      <c r="N1" s="62" t="s">
        <v>97</v>
      </c>
      <c r="O1" s="62" t="s">
        <v>99</v>
      </c>
      <c r="P1" s="62" t="s">
        <v>100</v>
      </c>
      <c r="Q1" s="62" t="s">
        <v>101</v>
      </c>
      <c r="R1" s="62" t="s">
        <v>95</v>
      </c>
      <c r="S1" s="62" t="s">
        <v>96</v>
      </c>
      <c r="T1" s="62" t="s">
        <v>94</v>
      </c>
      <c r="U1" s="62" t="s">
        <v>93</v>
      </c>
    </row>
    <row r="2" spans="1:21" x14ac:dyDescent="0.3">
      <c r="A2" s="83">
        <v>43156</v>
      </c>
      <c r="B2" s="84">
        <v>198</v>
      </c>
      <c r="C2" s="84">
        <v>37</v>
      </c>
      <c r="D2" s="84">
        <v>44</v>
      </c>
      <c r="E2" s="84">
        <v>33</v>
      </c>
      <c r="F2" s="84">
        <v>48</v>
      </c>
      <c r="H2" s="84">
        <v>360</v>
      </c>
      <c r="I2" s="84">
        <v>37</v>
      </c>
      <c r="J2" s="84">
        <v>9</v>
      </c>
      <c r="K2" s="84">
        <v>46</v>
      </c>
    </row>
    <row r="3" spans="1:21" x14ac:dyDescent="0.3">
      <c r="A3" s="83">
        <v>43163</v>
      </c>
      <c r="B3" s="84">
        <v>196</v>
      </c>
      <c r="C3" s="84">
        <v>37</v>
      </c>
      <c r="D3" s="84">
        <v>42</v>
      </c>
      <c r="E3" s="84">
        <v>31</v>
      </c>
      <c r="F3" s="84">
        <v>45</v>
      </c>
      <c r="H3" s="84">
        <v>351</v>
      </c>
      <c r="I3" s="84">
        <v>38</v>
      </c>
      <c r="J3" s="84">
        <v>19</v>
      </c>
      <c r="K3" s="84">
        <v>57</v>
      </c>
    </row>
    <row r="4" spans="1:21" x14ac:dyDescent="0.3">
      <c r="A4" s="83">
        <v>43170</v>
      </c>
      <c r="B4" s="84">
        <v>201</v>
      </c>
      <c r="C4" s="84">
        <v>37</v>
      </c>
      <c r="D4" s="84">
        <v>38</v>
      </c>
      <c r="E4" s="84">
        <v>30</v>
      </c>
      <c r="F4" s="84">
        <v>51</v>
      </c>
      <c r="H4" s="84">
        <v>357</v>
      </c>
      <c r="I4" s="84">
        <v>37</v>
      </c>
      <c r="J4" s="84">
        <v>26</v>
      </c>
      <c r="K4" s="84">
        <v>63</v>
      </c>
    </row>
    <row r="5" spans="1:21" x14ac:dyDescent="0.3">
      <c r="A5" s="83">
        <v>43177</v>
      </c>
      <c r="B5" s="84">
        <v>203</v>
      </c>
      <c r="C5" s="84">
        <v>37</v>
      </c>
      <c r="D5" s="84">
        <v>38</v>
      </c>
      <c r="E5" s="84">
        <v>33</v>
      </c>
      <c r="F5" s="84">
        <v>49</v>
      </c>
      <c r="H5" s="84">
        <v>360</v>
      </c>
      <c r="I5" s="84">
        <v>37</v>
      </c>
      <c r="J5" s="84">
        <v>20</v>
      </c>
      <c r="K5" s="84">
        <v>57</v>
      </c>
    </row>
    <row r="6" spans="1:21" x14ac:dyDescent="0.3">
      <c r="A6" s="83">
        <v>43184</v>
      </c>
      <c r="B6" s="84">
        <v>187</v>
      </c>
      <c r="C6" s="84">
        <v>37</v>
      </c>
      <c r="D6" s="84">
        <v>46</v>
      </c>
      <c r="E6" s="84">
        <v>28</v>
      </c>
      <c r="F6" s="84">
        <v>44</v>
      </c>
      <c r="H6" s="84">
        <v>350</v>
      </c>
      <c r="I6" s="84">
        <v>37</v>
      </c>
      <c r="J6" s="84">
        <v>12</v>
      </c>
      <c r="K6" s="84">
        <v>49</v>
      </c>
    </row>
    <row r="7" spans="1:21" x14ac:dyDescent="0.3">
      <c r="A7" s="83">
        <v>43191</v>
      </c>
      <c r="B7" s="84">
        <v>161</v>
      </c>
      <c r="C7" s="84">
        <v>80</v>
      </c>
      <c r="D7" s="84">
        <v>46</v>
      </c>
      <c r="E7" s="84">
        <v>26</v>
      </c>
      <c r="F7" s="84">
        <v>35</v>
      </c>
      <c r="H7" s="84">
        <v>348</v>
      </c>
      <c r="I7" s="84">
        <v>39</v>
      </c>
      <c r="J7" s="84">
        <v>18</v>
      </c>
      <c r="K7" s="84">
        <v>57</v>
      </c>
    </row>
    <row r="8" spans="1:21" x14ac:dyDescent="0.3">
      <c r="A8" s="83">
        <v>43198</v>
      </c>
      <c r="B8" s="84">
        <v>163</v>
      </c>
      <c r="C8" s="84">
        <v>79</v>
      </c>
      <c r="D8" s="84">
        <v>46</v>
      </c>
      <c r="E8" s="84">
        <v>29</v>
      </c>
      <c r="F8" s="84">
        <v>41</v>
      </c>
      <c r="H8" s="84">
        <v>358</v>
      </c>
      <c r="I8" s="84">
        <v>39</v>
      </c>
      <c r="J8" s="84">
        <v>13</v>
      </c>
      <c r="K8" s="84">
        <v>52</v>
      </c>
    </row>
    <row r="9" spans="1:21" x14ac:dyDescent="0.3">
      <c r="A9" s="83">
        <v>43205</v>
      </c>
      <c r="B9" s="84">
        <v>162</v>
      </c>
      <c r="C9" s="84">
        <v>81</v>
      </c>
      <c r="D9" s="84">
        <v>46</v>
      </c>
      <c r="E9" s="84">
        <v>33</v>
      </c>
      <c r="F9" s="84">
        <v>37</v>
      </c>
      <c r="H9" s="84">
        <v>359</v>
      </c>
      <c r="I9" s="84">
        <v>30</v>
      </c>
      <c r="J9" s="84">
        <v>23</v>
      </c>
      <c r="K9" s="84">
        <v>53</v>
      </c>
    </row>
    <row r="10" spans="1:21" x14ac:dyDescent="0.3">
      <c r="A10" s="83">
        <v>43212</v>
      </c>
      <c r="B10" s="84">
        <v>159</v>
      </c>
      <c r="C10" s="84">
        <v>81</v>
      </c>
      <c r="D10" s="84">
        <v>46</v>
      </c>
      <c r="E10" s="84">
        <v>34</v>
      </c>
      <c r="F10" s="84">
        <v>34</v>
      </c>
      <c r="H10" s="84">
        <v>354</v>
      </c>
      <c r="I10" s="84">
        <v>36</v>
      </c>
      <c r="J10" s="84">
        <v>22</v>
      </c>
      <c r="K10" s="84">
        <v>58</v>
      </c>
    </row>
    <row r="11" spans="1:21" x14ac:dyDescent="0.3">
      <c r="A11" s="83">
        <v>43219</v>
      </c>
      <c r="B11" s="84">
        <v>162</v>
      </c>
      <c r="C11" s="84">
        <v>80</v>
      </c>
      <c r="D11" s="84">
        <v>45</v>
      </c>
      <c r="E11" s="84">
        <v>32</v>
      </c>
      <c r="F11" s="84">
        <v>35</v>
      </c>
      <c r="H11" s="84">
        <v>358</v>
      </c>
      <c r="I11" s="84">
        <v>35</v>
      </c>
      <c r="J11" s="84">
        <v>17</v>
      </c>
      <c r="K11" s="84">
        <v>52</v>
      </c>
    </row>
    <row r="12" spans="1:21" x14ac:dyDescent="0.3">
      <c r="A12" s="83">
        <v>43226</v>
      </c>
      <c r="B12" s="84">
        <v>166</v>
      </c>
      <c r="C12" s="84">
        <v>77</v>
      </c>
      <c r="D12" s="84">
        <v>45</v>
      </c>
      <c r="E12" s="84">
        <v>32</v>
      </c>
      <c r="F12" s="84">
        <v>36</v>
      </c>
      <c r="H12" s="84">
        <v>356</v>
      </c>
      <c r="I12" s="84">
        <v>37</v>
      </c>
      <c r="J12" s="84">
        <v>17</v>
      </c>
      <c r="K12" s="84">
        <v>54</v>
      </c>
    </row>
    <row r="13" spans="1:21" x14ac:dyDescent="0.3">
      <c r="A13" s="83">
        <v>43233</v>
      </c>
      <c r="B13" s="84">
        <v>144</v>
      </c>
      <c r="C13" s="84">
        <v>79</v>
      </c>
      <c r="D13" s="84">
        <v>46</v>
      </c>
      <c r="E13" s="84">
        <v>27</v>
      </c>
      <c r="F13" s="84">
        <v>34</v>
      </c>
      <c r="G13" s="84">
        <v>21</v>
      </c>
      <c r="H13" s="84">
        <v>351</v>
      </c>
      <c r="I13" s="84">
        <v>42</v>
      </c>
      <c r="J13" s="84">
        <v>11</v>
      </c>
      <c r="K13" s="84">
        <v>53</v>
      </c>
    </row>
    <row r="14" spans="1:21" x14ac:dyDescent="0.3">
      <c r="A14" s="83">
        <v>43240</v>
      </c>
      <c r="B14" s="84">
        <v>136</v>
      </c>
      <c r="C14" s="84">
        <v>77</v>
      </c>
      <c r="D14" s="84">
        <v>53</v>
      </c>
      <c r="E14" s="84">
        <v>31</v>
      </c>
      <c r="F14" s="84">
        <v>41</v>
      </c>
      <c r="G14" s="84">
        <v>21</v>
      </c>
      <c r="H14" s="84">
        <v>359</v>
      </c>
      <c r="I14" s="84">
        <v>34</v>
      </c>
      <c r="J14" s="84">
        <v>17</v>
      </c>
      <c r="K14" s="84">
        <v>51</v>
      </c>
    </row>
    <row r="15" spans="1:21" x14ac:dyDescent="0.3">
      <c r="A15" s="83">
        <v>43247</v>
      </c>
      <c r="B15" s="84">
        <v>132</v>
      </c>
      <c r="C15" s="84">
        <v>77</v>
      </c>
      <c r="D15" s="84">
        <v>53</v>
      </c>
      <c r="E15" s="84">
        <v>35</v>
      </c>
      <c r="F15" s="84">
        <v>40</v>
      </c>
      <c r="G15" s="84">
        <v>22</v>
      </c>
      <c r="H15" s="84">
        <v>359</v>
      </c>
      <c r="I15" s="84">
        <v>39</v>
      </c>
      <c r="J15" s="84">
        <v>12</v>
      </c>
      <c r="K15" s="84">
        <v>51</v>
      </c>
    </row>
    <row r="16" spans="1:21" x14ac:dyDescent="0.3">
      <c r="A16" s="83">
        <v>43380</v>
      </c>
      <c r="B16" s="84">
        <v>141</v>
      </c>
      <c r="C16" s="84">
        <v>68</v>
      </c>
      <c r="D16" s="84">
        <v>28</v>
      </c>
      <c r="E16" s="84">
        <v>28</v>
      </c>
      <c r="F16" s="84">
        <v>42</v>
      </c>
      <c r="H16" s="84">
        <v>307</v>
      </c>
      <c r="I16" s="84">
        <v>37</v>
      </c>
      <c r="J16" s="84">
        <v>13</v>
      </c>
      <c r="K16" s="84">
        <v>50</v>
      </c>
    </row>
    <row r="17" spans="1:11" x14ac:dyDescent="0.3">
      <c r="A17" s="83">
        <v>43387</v>
      </c>
      <c r="B17" s="84">
        <v>150</v>
      </c>
      <c r="C17" s="84">
        <v>68</v>
      </c>
      <c r="D17" s="84">
        <v>28</v>
      </c>
      <c r="E17" s="84">
        <v>23</v>
      </c>
      <c r="F17" s="84">
        <v>42</v>
      </c>
      <c r="H17" s="84">
        <v>311</v>
      </c>
      <c r="I17" s="84">
        <v>37</v>
      </c>
      <c r="J17" s="84">
        <v>10</v>
      </c>
      <c r="K17" s="84">
        <v>47</v>
      </c>
    </row>
    <row r="18" spans="1:11" x14ac:dyDescent="0.3">
      <c r="A18" s="83">
        <v>43394</v>
      </c>
      <c r="B18" s="84">
        <v>162</v>
      </c>
      <c r="C18" s="84">
        <v>53</v>
      </c>
      <c r="D18" s="84">
        <v>28</v>
      </c>
      <c r="E18" s="84">
        <v>25</v>
      </c>
      <c r="F18" s="84">
        <v>40</v>
      </c>
      <c r="H18" s="84">
        <v>307</v>
      </c>
      <c r="I18" s="84">
        <v>35</v>
      </c>
      <c r="J18" s="84">
        <v>13</v>
      </c>
      <c r="K18" s="84">
        <v>48</v>
      </c>
    </row>
    <row r="19" spans="1:11" x14ac:dyDescent="0.3">
      <c r="A19" s="83">
        <v>43401</v>
      </c>
      <c r="B19" s="84">
        <v>148</v>
      </c>
      <c r="C19" s="84">
        <v>53</v>
      </c>
      <c r="D19" s="84">
        <v>42</v>
      </c>
      <c r="E19" s="84">
        <v>21</v>
      </c>
      <c r="F19" s="84">
        <v>40</v>
      </c>
      <c r="H19" s="84">
        <v>305</v>
      </c>
      <c r="I19" s="84">
        <v>35</v>
      </c>
      <c r="J19" s="84">
        <v>18</v>
      </c>
      <c r="K19" s="84">
        <v>53</v>
      </c>
    </row>
    <row r="20" spans="1:11" x14ac:dyDescent="0.3">
      <c r="A20" s="83">
        <v>43408</v>
      </c>
      <c r="B20" s="84">
        <v>158</v>
      </c>
      <c r="C20" s="84">
        <v>50</v>
      </c>
      <c r="D20" s="84">
        <v>36</v>
      </c>
      <c r="E20" s="84">
        <v>28</v>
      </c>
      <c r="F20" s="84">
        <v>37</v>
      </c>
      <c r="H20" s="84">
        <v>309</v>
      </c>
      <c r="I20" s="84">
        <v>30</v>
      </c>
      <c r="J20" s="84">
        <v>20</v>
      </c>
      <c r="K20" s="84">
        <v>50</v>
      </c>
    </row>
    <row r="21" spans="1:11" x14ac:dyDescent="0.3">
      <c r="A21" s="83">
        <v>43415</v>
      </c>
      <c r="B21" s="84">
        <v>167</v>
      </c>
      <c r="C21" s="84">
        <v>50</v>
      </c>
      <c r="D21" s="84">
        <v>36</v>
      </c>
      <c r="E21" s="84">
        <v>32</v>
      </c>
      <c r="F21" s="84">
        <v>37</v>
      </c>
      <c r="H21" s="84">
        <v>322</v>
      </c>
      <c r="I21" s="84">
        <v>30</v>
      </c>
      <c r="J21" s="84">
        <v>18</v>
      </c>
      <c r="K21" s="84">
        <v>48</v>
      </c>
    </row>
    <row r="22" spans="1:11" x14ac:dyDescent="0.3">
      <c r="A22" s="83">
        <v>43422</v>
      </c>
      <c r="B22" s="84">
        <v>173</v>
      </c>
      <c r="C22" s="84">
        <v>51</v>
      </c>
      <c r="D22" s="84">
        <v>40</v>
      </c>
      <c r="E22" s="84">
        <v>29</v>
      </c>
      <c r="F22" s="84">
        <v>32</v>
      </c>
      <c r="H22" s="84">
        <v>325</v>
      </c>
      <c r="I22" s="84">
        <v>32</v>
      </c>
      <c r="J22" s="84">
        <v>10</v>
      </c>
      <c r="K22" s="84">
        <v>42</v>
      </c>
    </row>
    <row r="23" spans="1:11" x14ac:dyDescent="0.3">
      <c r="A23" s="83">
        <v>43429</v>
      </c>
      <c r="B23" s="84">
        <v>167</v>
      </c>
      <c r="C23" s="84">
        <v>54</v>
      </c>
      <c r="D23" s="84">
        <v>40</v>
      </c>
      <c r="E23" s="84">
        <v>34</v>
      </c>
      <c r="F23" s="84">
        <v>32</v>
      </c>
      <c r="H23" s="84">
        <v>325</v>
      </c>
      <c r="I23" s="84">
        <v>31</v>
      </c>
      <c r="J23" s="84">
        <v>11</v>
      </c>
      <c r="K23" s="84">
        <v>42</v>
      </c>
    </row>
    <row r="24" spans="1:11" x14ac:dyDescent="0.3">
      <c r="A24" s="83">
        <v>43436</v>
      </c>
      <c r="B24" s="84">
        <v>167</v>
      </c>
      <c r="C24" s="84">
        <v>54</v>
      </c>
      <c r="D24" s="84">
        <v>40</v>
      </c>
      <c r="E24" s="84">
        <v>37</v>
      </c>
      <c r="F24" s="84">
        <v>32</v>
      </c>
      <c r="H24" s="84">
        <v>328</v>
      </c>
      <c r="I24" s="84">
        <v>31</v>
      </c>
      <c r="J24" s="84">
        <v>9</v>
      </c>
      <c r="K24" s="84">
        <v>40</v>
      </c>
    </row>
    <row r="25" spans="1:11" x14ac:dyDescent="0.3">
      <c r="A25" s="83">
        <v>43443</v>
      </c>
      <c r="B25" s="84">
        <v>163</v>
      </c>
      <c r="C25" s="84">
        <v>46</v>
      </c>
      <c r="D25" s="84">
        <v>40</v>
      </c>
      <c r="E25" s="84">
        <v>34</v>
      </c>
      <c r="F25" s="84">
        <v>34</v>
      </c>
      <c r="H25" s="84">
        <v>317</v>
      </c>
      <c r="I25" s="84">
        <v>37</v>
      </c>
      <c r="J25" s="84">
        <v>15</v>
      </c>
      <c r="K25" s="84">
        <v>52</v>
      </c>
    </row>
    <row r="26" spans="1:11" x14ac:dyDescent="0.3">
      <c r="A26" s="83">
        <v>43450</v>
      </c>
      <c r="B26" s="84">
        <v>172</v>
      </c>
      <c r="C26" s="84">
        <v>46</v>
      </c>
      <c r="D26" s="84">
        <v>40</v>
      </c>
      <c r="E26" s="84">
        <v>29</v>
      </c>
      <c r="F26" s="84">
        <v>32</v>
      </c>
      <c r="H26" s="84">
        <v>322</v>
      </c>
      <c r="I26" s="84">
        <v>37</v>
      </c>
      <c r="J26" s="84">
        <v>7</v>
      </c>
      <c r="K26" s="84">
        <v>44</v>
      </c>
    </row>
    <row r="27" spans="1:11" x14ac:dyDescent="0.3">
      <c r="A27" s="83">
        <v>43457</v>
      </c>
      <c r="B27" s="84">
        <v>172</v>
      </c>
      <c r="C27" s="84">
        <v>46</v>
      </c>
      <c r="D27" s="84">
        <v>40</v>
      </c>
      <c r="E27" s="84">
        <v>31</v>
      </c>
      <c r="F27" s="84">
        <v>32</v>
      </c>
      <c r="H27" s="84">
        <v>325</v>
      </c>
      <c r="I27" s="84">
        <v>35</v>
      </c>
      <c r="J27" s="84">
        <v>11</v>
      </c>
      <c r="K27" s="84">
        <v>46</v>
      </c>
    </row>
    <row r="28" spans="1:11" x14ac:dyDescent="0.3">
      <c r="A28" s="83">
        <v>43829</v>
      </c>
      <c r="B28" s="84">
        <v>172</v>
      </c>
      <c r="C28" s="84">
        <v>46</v>
      </c>
      <c r="D28" s="84">
        <v>40</v>
      </c>
      <c r="E28" s="84">
        <v>31</v>
      </c>
      <c r="F28" s="84">
        <v>32</v>
      </c>
      <c r="H28" s="84">
        <v>325</v>
      </c>
      <c r="I28" s="84">
        <v>35</v>
      </c>
      <c r="J28" s="84">
        <v>12</v>
      </c>
      <c r="K28" s="84">
        <v>47</v>
      </c>
    </row>
    <row r="29" spans="1:11" x14ac:dyDescent="0.3">
      <c r="A29" s="83">
        <v>43471</v>
      </c>
      <c r="B29" s="84">
        <v>172</v>
      </c>
      <c r="C29" s="84">
        <v>46</v>
      </c>
      <c r="D29" s="84">
        <v>39</v>
      </c>
      <c r="E29" s="84">
        <v>34</v>
      </c>
      <c r="F29" s="84">
        <v>32</v>
      </c>
      <c r="H29" s="84">
        <v>327</v>
      </c>
      <c r="I29" s="84">
        <v>35</v>
      </c>
      <c r="J29" s="84">
        <v>12</v>
      </c>
      <c r="K29" s="84">
        <v>47</v>
      </c>
    </row>
    <row r="30" spans="1:11" x14ac:dyDescent="0.3">
      <c r="A30" s="83">
        <v>43478</v>
      </c>
      <c r="B30" s="84">
        <v>173</v>
      </c>
      <c r="C30" s="84">
        <v>46</v>
      </c>
      <c r="D30" s="84">
        <v>38</v>
      </c>
      <c r="E30" s="84">
        <v>37</v>
      </c>
      <c r="F30" s="84">
        <v>28</v>
      </c>
      <c r="H30" s="84">
        <v>326</v>
      </c>
      <c r="I30" s="84">
        <v>36</v>
      </c>
      <c r="J30" s="84">
        <v>13</v>
      </c>
      <c r="K30" s="84">
        <v>48</v>
      </c>
    </row>
    <row r="31" spans="1:11" x14ac:dyDescent="0.3">
      <c r="A31" s="83">
        <v>43485</v>
      </c>
      <c r="B31" s="84">
        <v>152</v>
      </c>
      <c r="C31" s="84">
        <v>106</v>
      </c>
      <c r="D31" s="84">
        <v>38</v>
      </c>
      <c r="E31" s="84">
        <v>31</v>
      </c>
      <c r="H31" s="84">
        <v>327</v>
      </c>
      <c r="I31" s="84">
        <v>26</v>
      </c>
      <c r="J31" s="84">
        <v>17</v>
      </c>
      <c r="K31" s="84">
        <v>43</v>
      </c>
    </row>
    <row r="32" spans="1:11" x14ac:dyDescent="0.3">
      <c r="A32" s="83">
        <v>43492</v>
      </c>
      <c r="B32" s="84">
        <v>155</v>
      </c>
      <c r="C32" s="84">
        <v>102</v>
      </c>
      <c r="D32" s="84">
        <v>32</v>
      </c>
      <c r="E32" s="84">
        <v>29</v>
      </c>
      <c r="H32" s="84">
        <v>318</v>
      </c>
      <c r="I32" s="84">
        <v>25</v>
      </c>
      <c r="J32" s="84">
        <v>22</v>
      </c>
      <c r="K32" s="84">
        <v>47</v>
      </c>
    </row>
    <row r="33" spans="1:11" x14ac:dyDescent="0.3">
      <c r="A33" s="83">
        <v>43499</v>
      </c>
      <c r="B33" s="84">
        <v>152</v>
      </c>
      <c r="C33" s="84">
        <v>105</v>
      </c>
      <c r="D33" s="84">
        <v>32</v>
      </c>
      <c r="E33" s="84">
        <v>25</v>
      </c>
      <c r="H33" s="84">
        <v>314</v>
      </c>
      <c r="I33" s="84">
        <v>25</v>
      </c>
      <c r="J33" s="84">
        <v>24</v>
      </c>
      <c r="K33" s="84">
        <v>49</v>
      </c>
    </row>
    <row r="34" spans="1:11" x14ac:dyDescent="0.3">
      <c r="A34" s="83">
        <v>43506</v>
      </c>
      <c r="B34" s="84">
        <v>169</v>
      </c>
      <c r="C34" s="84">
        <v>105</v>
      </c>
      <c r="D34" s="84">
        <v>18</v>
      </c>
      <c r="E34" s="84">
        <v>29</v>
      </c>
      <c r="H34" s="84">
        <v>321</v>
      </c>
      <c r="I34" s="84">
        <v>25</v>
      </c>
      <c r="J34" s="84">
        <v>15</v>
      </c>
      <c r="K34" s="84">
        <v>40</v>
      </c>
    </row>
    <row r="35" spans="1:11" x14ac:dyDescent="0.3">
      <c r="A35" s="83">
        <v>43513</v>
      </c>
      <c r="B35" s="84">
        <v>169</v>
      </c>
      <c r="C35" s="84">
        <v>103</v>
      </c>
      <c r="D35" s="84">
        <v>18</v>
      </c>
      <c r="E35" s="84">
        <v>29</v>
      </c>
      <c r="H35" s="84">
        <v>319</v>
      </c>
      <c r="I35" s="84">
        <v>26</v>
      </c>
      <c r="J35" s="84">
        <v>19</v>
      </c>
      <c r="K35" s="84">
        <v>45</v>
      </c>
    </row>
    <row r="36" spans="1:11" x14ac:dyDescent="0.3">
      <c r="A36" s="83">
        <v>43520</v>
      </c>
      <c r="B36" s="84">
        <v>169</v>
      </c>
      <c r="C36" s="84">
        <v>105</v>
      </c>
      <c r="D36" s="84">
        <v>18</v>
      </c>
      <c r="E36" s="84">
        <v>29</v>
      </c>
      <c r="H36" s="84">
        <v>321</v>
      </c>
      <c r="I36" s="84">
        <v>25</v>
      </c>
      <c r="J36" s="84">
        <v>21</v>
      </c>
      <c r="K36" s="84">
        <v>46</v>
      </c>
    </row>
    <row r="37" spans="1:11" x14ac:dyDescent="0.3">
      <c r="A37" s="83">
        <v>43527</v>
      </c>
      <c r="B37" s="84">
        <v>170</v>
      </c>
      <c r="C37" s="84">
        <v>109</v>
      </c>
      <c r="D37" s="84">
        <v>18</v>
      </c>
      <c r="E37" s="84">
        <v>29</v>
      </c>
      <c r="H37" s="84">
        <v>326</v>
      </c>
      <c r="I37" s="84">
        <v>25</v>
      </c>
      <c r="J37" s="84">
        <v>17</v>
      </c>
      <c r="K37" s="84">
        <v>43</v>
      </c>
    </row>
    <row r="38" spans="1:11" x14ac:dyDescent="0.3">
      <c r="A38" s="83">
        <v>43534</v>
      </c>
      <c r="B38" s="84">
        <v>168</v>
      </c>
      <c r="C38" s="84">
        <v>106</v>
      </c>
      <c r="D38" s="84">
        <v>18</v>
      </c>
      <c r="E38" s="84">
        <v>28</v>
      </c>
      <c r="H38" s="84">
        <v>320</v>
      </c>
      <c r="I38" s="84">
        <v>23</v>
      </c>
      <c r="J38" s="84">
        <v>23</v>
      </c>
      <c r="K38" s="84">
        <v>46</v>
      </c>
    </row>
    <row r="39" spans="1:11" x14ac:dyDescent="0.3">
      <c r="A39" s="83">
        <v>43541</v>
      </c>
      <c r="B39" s="84">
        <v>168</v>
      </c>
      <c r="C39" s="84">
        <v>105</v>
      </c>
      <c r="D39" s="84">
        <v>18</v>
      </c>
      <c r="E39" s="84">
        <v>29</v>
      </c>
      <c r="H39" s="84">
        <v>320</v>
      </c>
      <c r="I39" s="84">
        <v>27</v>
      </c>
      <c r="J39" s="84">
        <v>18</v>
      </c>
      <c r="K39" s="84">
        <v>45</v>
      </c>
    </row>
    <row r="40" spans="1:11" x14ac:dyDescent="0.3">
      <c r="A40" s="83">
        <v>43548</v>
      </c>
      <c r="B40" s="84">
        <v>197</v>
      </c>
      <c r="C40" s="84">
        <v>77</v>
      </c>
      <c r="D40" s="84">
        <v>18</v>
      </c>
      <c r="E40" s="84">
        <v>23</v>
      </c>
      <c r="H40" s="84">
        <v>315</v>
      </c>
      <c r="I40" s="84">
        <v>25</v>
      </c>
      <c r="J40" s="84">
        <v>23</v>
      </c>
      <c r="K40" s="84">
        <v>48</v>
      </c>
    </row>
    <row r="41" spans="1:11" x14ac:dyDescent="0.3">
      <c r="A41" s="83">
        <v>43555</v>
      </c>
      <c r="B41" s="84">
        <v>196</v>
      </c>
      <c r="C41" s="84">
        <v>75</v>
      </c>
      <c r="D41" s="84">
        <v>18</v>
      </c>
      <c r="E41" s="84">
        <v>28</v>
      </c>
      <c r="H41" s="84">
        <v>316</v>
      </c>
      <c r="I41" s="84">
        <v>25</v>
      </c>
      <c r="J41" s="84">
        <v>19</v>
      </c>
      <c r="K41" s="84">
        <v>44</v>
      </c>
    </row>
    <row r="42" spans="1:11" x14ac:dyDescent="0.3">
      <c r="A42" s="83">
        <v>43562</v>
      </c>
      <c r="B42" s="84">
        <v>201</v>
      </c>
      <c r="C42" s="84">
        <v>75</v>
      </c>
      <c r="D42" s="84">
        <v>18</v>
      </c>
      <c r="E42" s="84">
        <v>31</v>
      </c>
      <c r="H42" s="84">
        <v>325</v>
      </c>
      <c r="I42" s="84">
        <v>25</v>
      </c>
      <c r="J42" s="84">
        <v>11</v>
      </c>
      <c r="K42" s="84">
        <v>36</v>
      </c>
    </row>
    <row r="43" spans="1:11" x14ac:dyDescent="0.3">
      <c r="A43" s="83">
        <v>43569</v>
      </c>
      <c r="B43" s="84">
        <v>202</v>
      </c>
      <c r="C43" s="84">
        <v>72</v>
      </c>
      <c r="D43" s="84">
        <v>18</v>
      </c>
      <c r="E43" s="84">
        <v>27</v>
      </c>
      <c r="H43" s="84">
        <v>319</v>
      </c>
      <c r="I43" s="84">
        <v>25</v>
      </c>
      <c r="J43" s="84">
        <v>15</v>
      </c>
      <c r="K43" s="84">
        <v>40</v>
      </c>
    </row>
    <row r="44" spans="1:11" x14ac:dyDescent="0.3">
      <c r="A44" s="83">
        <v>43576</v>
      </c>
      <c r="B44" s="84">
        <v>212</v>
      </c>
      <c r="C44" s="84">
        <v>75</v>
      </c>
      <c r="E44" s="84">
        <v>25</v>
      </c>
      <c r="H44" s="84">
        <v>312</v>
      </c>
      <c r="I44" s="84">
        <v>25</v>
      </c>
      <c r="J44" s="84">
        <v>17</v>
      </c>
      <c r="K44" s="84">
        <v>42</v>
      </c>
    </row>
    <row r="45" spans="1:11" x14ac:dyDescent="0.3">
      <c r="A45" s="83">
        <v>43583</v>
      </c>
      <c r="B45" s="84">
        <v>218</v>
      </c>
      <c r="C45" s="84">
        <v>75</v>
      </c>
      <c r="E45" s="84">
        <v>23</v>
      </c>
      <c r="H45" s="84">
        <v>316</v>
      </c>
      <c r="I45" s="84">
        <v>25</v>
      </c>
      <c r="J45" s="84">
        <v>20</v>
      </c>
      <c r="K45" s="84">
        <v>45</v>
      </c>
    </row>
    <row r="46" spans="1:11" x14ac:dyDescent="0.3">
      <c r="A46" s="83">
        <v>43590</v>
      </c>
      <c r="B46" s="84">
        <v>208</v>
      </c>
      <c r="C46" s="84">
        <v>75</v>
      </c>
      <c r="E46" s="84">
        <v>24</v>
      </c>
      <c r="H46" s="84">
        <v>307</v>
      </c>
      <c r="I46" s="84">
        <v>27</v>
      </c>
      <c r="J46" s="84">
        <v>19</v>
      </c>
      <c r="K46" s="84">
        <v>46</v>
      </c>
    </row>
    <row r="47" spans="1:11" x14ac:dyDescent="0.3">
      <c r="A47" s="83">
        <v>43597</v>
      </c>
      <c r="B47" s="84">
        <v>221</v>
      </c>
      <c r="C47" s="84">
        <v>75</v>
      </c>
      <c r="E47" s="84">
        <v>22</v>
      </c>
      <c r="H47" s="84">
        <v>318</v>
      </c>
      <c r="I47" s="84">
        <v>27</v>
      </c>
      <c r="J47" s="84">
        <v>16</v>
      </c>
      <c r="K47" s="84">
        <v>43</v>
      </c>
    </row>
    <row r="48" spans="1:11" x14ac:dyDescent="0.3">
      <c r="A48" s="83">
        <v>43604</v>
      </c>
      <c r="B48" s="84">
        <v>206</v>
      </c>
      <c r="C48" s="84">
        <v>76</v>
      </c>
      <c r="E48" s="84">
        <v>27</v>
      </c>
      <c r="H48" s="84">
        <v>309</v>
      </c>
      <c r="I48" s="84">
        <v>30</v>
      </c>
      <c r="J48" s="84">
        <v>16</v>
      </c>
      <c r="K48" s="84">
        <v>46</v>
      </c>
    </row>
    <row r="49" spans="1:11" x14ac:dyDescent="0.3">
      <c r="A49" s="83">
        <v>43611</v>
      </c>
      <c r="B49" s="84">
        <v>188</v>
      </c>
      <c r="C49" s="84">
        <v>79</v>
      </c>
      <c r="E49" s="84">
        <v>23</v>
      </c>
      <c r="H49" s="84">
        <v>290</v>
      </c>
      <c r="I49" s="84">
        <v>44</v>
      </c>
      <c r="J49" s="84">
        <v>14</v>
      </c>
      <c r="K49" s="84">
        <v>58</v>
      </c>
    </row>
    <row r="50" spans="1:11" x14ac:dyDescent="0.3">
      <c r="A50" s="83">
        <v>43618</v>
      </c>
      <c r="B50" s="84">
        <v>177</v>
      </c>
      <c r="C50" s="84">
        <v>80</v>
      </c>
      <c r="E50" s="84">
        <v>19</v>
      </c>
      <c r="H50" s="84">
        <v>276</v>
      </c>
      <c r="I50" s="84">
        <v>39</v>
      </c>
      <c r="J50" s="84">
        <v>26</v>
      </c>
      <c r="K50" s="84">
        <v>65</v>
      </c>
    </row>
    <row r="51" spans="1:11" x14ac:dyDescent="0.3">
      <c r="A51" s="83">
        <v>43625</v>
      </c>
      <c r="B51" s="84">
        <v>177</v>
      </c>
      <c r="C51" s="84">
        <v>80</v>
      </c>
      <c r="E51" s="84">
        <v>24</v>
      </c>
      <c r="H51" s="84">
        <v>281</v>
      </c>
      <c r="I51" s="84">
        <v>39</v>
      </c>
      <c r="J51" s="84">
        <v>21</v>
      </c>
      <c r="K51" s="84">
        <v>60</v>
      </c>
    </row>
    <row r="52" spans="1:11" x14ac:dyDescent="0.3">
      <c r="A52" s="83">
        <v>43632</v>
      </c>
      <c r="B52" s="84">
        <v>187</v>
      </c>
      <c r="C52" s="84">
        <v>71</v>
      </c>
      <c r="E52" s="84">
        <v>25</v>
      </c>
      <c r="H52" s="84">
        <v>283</v>
      </c>
      <c r="I52" s="84">
        <v>39</v>
      </c>
      <c r="J52" s="84">
        <v>21</v>
      </c>
      <c r="K52" s="84">
        <v>60</v>
      </c>
    </row>
    <row r="53" spans="1:11" x14ac:dyDescent="0.3">
      <c r="A53" s="83">
        <v>43639</v>
      </c>
      <c r="B53" s="84">
        <v>187</v>
      </c>
      <c r="C53" s="84">
        <v>74</v>
      </c>
      <c r="E53" s="84">
        <v>26</v>
      </c>
      <c r="H53" s="84">
        <v>287</v>
      </c>
      <c r="I53" s="84">
        <v>39</v>
      </c>
      <c r="J53" s="84">
        <v>20</v>
      </c>
      <c r="K53" s="84">
        <v>59</v>
      </c>
    </row>
    <row r="54" spans="1:11" x14ac:dyDescent="0.3">
      <c r="A54" s="83">
        <v>43646</v>
      </c>
      <c r="B54" s="84">
        <v>191</v>
      </c>
      <c r="C54" s="84">
        <v>77</v>
      </c>
      <c r="E54" s="84">
        <v>26</v>
      </c>
      <c r="H54" s="84">
        <v>294</v>
      </c>
      <c r="I54" s="84">
        <v>37</v>
      </c>
      <c r="J54" s="84">
        <v>27</v>
      </c>
      <c r="K54" s="84">
        <v>54</v>
      </c>
    </row>
    <row r="55" spans="1:11" x14ac:dyDescent="0.3">
      <c r="A55" s="83">
        <v>43653</v>
      </c>
      <c r="B55" s="84">
        <v>189</v>
      </c>
      <c r="C55" s="84">
        <v>82</v>
      </c>
      <c r="E55" s="84">
        <v>32</v>
      </c>
      <c r="H55" s="84">
        <v>303</v>
      </c>
      <c r="I55" s="84">
        <v>37</v>
      </c>
      <c r="J55" s="84">
        <v>20</v>
      </c>
      <c r="K55" s="84">
        <v>47</v>
      </c>
    </row>
    <row r="56" spans="1:11" x14ac:dyDescent="0.3">
      <c r="A56" s="83">
        <v>43660</v>
      </c>
      <c r="B56" s="84">
        <v>202</v>
      </c>
      <c r="C56" s="84">
        <v>78</v>
      </c>
      <c r="E56" s="84">
        <v>32</v>
      </c>
      <c r="H56" s="84">
        <v>312</v>
      </c>
      <c r="I56" s="84">
        <v>28</v>
      </c>
      <c r="J56" s="84">
        <v>11</v>
      </c>
      <c r="K56" s="84">
        <v>39</v>
      </c>
    </row>
    <row r="57" spans="1:11" x14ac:dyDescent="0.3">
      <c r="A57" s="83">
        <v>43667</v>
      </c>
      <c r="B57" s="84">
        <v>199</v>
      </c>
      <c r="C57" s="84">
        <v>76</v>
      </c>
      <c r="E57" s="84">
        <v>33</v>
      </c>
      <c r="H57" s="84">
        <v>312</v>
      </c>
      <c r="I57" s="84">
        <v>30</v>
      </c>
      <c r="J57" s="84">
        <v>9</v>
      </c>
      <c r="K57" s="84">
        <v>39</v>
      </c>
    </row>
    <row r="58" spans="1:11" x14ac:dyDescent="0.3">
      <c r="A58" s="83">
        <v>43674</v>
      </c>
      <c r="B58" s="84">
        <v>217</v>
      </c>
      <c r="C58" s="84">
        <v>70</v>
      </c>
      <c r="E58" s="84">
        <v>28</v>
      </c>
      <c r="H58" s="84">
        <v>315</v>
      </c>
      <c r="I58" s="84">
        <v>20</v>
      </c>
      <c r="J58" s="84">
        <v>13</v>
      </c>
      <c r="K58" s="84">
        <v>33</v>
      </c>
    </row>
    <row r="59" spans="1:11" x14ac:dyDescent="0.3">
      <c r="A59" s="83">
        <v>43681</v>
      </c>
      <c r="B59" s="84">
        <v>217</v>
      </c>
      <c r="C59" s="84">
        <v>75</v>
      </c>
      <c r="E59" s="84">
        <v>29</v>
      </c>
      <c r="H59" s="84">
        <v>321</v>
      </c>
      <c r="I59" s="84">
        <v>18</v>
      </c>
      <c r="J59" s="84">
        <v>12</v>
      </c>
      <c r="K59" s="84">
        <v>30</v>
      </c>
    </row>
    <row r="60" spans="1:11" x14ac:dyDescent="0.3">
      <c r="A60" s="83">
        <v>43688</v>
      </c>
      <c r="B60" s="84">
        <v>214</v>
      </c>
      <c r="C60" s="84">
        <v>77</v>
      </c>
      <c r="E60" s="84">
        <v>28</v>
      </c>
      <c r="H60" s="84">
        <v>319</v>
      </c>
      <c r="I60" s="84">
        <v>0</v>
      </c>
      <c r="J60" s="84">
        <v>31</v>
      </c>
      <c r="K60" s="84">
        <v>31</v>
      </c>
    </row>
    <row r="61" spans="1:11" x14ac:dyDescent="0.3">
      <c r="A61" s="83">
        <v>43695</v>
      </c>
      <c r="B61" s="84">
        <v>215</v>
      </c>
      <c r="C61" s="84">
        <v>79</v>
      </c>
      <c r="E61" s="84">
        <v>23</v>
      </c>
      <c r="H61" s="84">
        <v>317</v>
      </c>
      <c r="I61" s="84">
        <v>0</v>
      </c>
      <c r="J61" s="84">
        <v>32</v>
      </c>
      <c r="K61" s="84">
        <v>32</v>
      </c>
    </row>
    <row r="62" spans="1:11" x14ac:dyDescent="0.3">
      <c r="A62" s="83">
        <v>43702</v>
      </c>
      <c r="B62" s="84">
        <v>214</v>
      </c>
      <c r="C62" s="84">
        <v>79</v>
      </c>
      <c r="E62" s="84">
        <v>24</v>
      </c>
      <c r="H62" s="84">
        <v>317</v>
      </c>
      <c r="I62" s="84">
        <v>0</v>
      </c>
      <c r="J62" s="84">
        <v>30</v>
      </c>
      <c r="K62" s="84">
        <v>30</v>
      </c>
    </row>
    <row r="63" spans="1:11" x14ac:dyDescent="0.3">
      <c r="A63" s="83">
        <v>43709</v>
      </c>
      <c r="B63" s="84">
        <v>214</v>
      </c>
      <c r="C63" s="84">
        <v>75</v>
      </c>
      <c r="E63" s="84">
        <v>19</v>
      </c>
      <c r="H63" s="84">
        <v>308</v>
      </c>
      <c r="I63" s="84">
        <v>23</v>
      </c>
      <c r="J63" s="84">
        <v>15</v>
      </c>
      <c r="K63" s="84">
        <v>38</v>
      </c>
    </row>
    <row r="64" spans="1:11" x14ac:dyDescent="0.3">
      <c r="A64" s="83">
        <v>43716</v>
      </c>
      <c r="B64" s="84">
        <v>214</v>
      </c>
      <c r="C64" s="84">
        <v>72</v>
      </c>
      <c r="E64" s="84">
        <v>19</v>
      </c>
      <c r="H64" s="84">
        <v>305</v>
      </c>
      <c r="I64" s="84">
        <v>24</v>
      </c>
      <c r="J64" s="84">
        <v>17</v>
      </c>
      <c r="K64" s="84">
        <v>41</v>
      </c>
    </row>
    <row r="65" spans="1:11" x14ac:dyDescent="0.3">
      <c r="A65" s="83">
        <v>43723</v>
      </c>
      <c r="B65" s="84">
        <v>212</v>
      </c>
      <c r="C65" s="84">
        <v>70</v>
      </c>
      <c r="E65" s="84">
        <v>19</v>
      </c>
      <c r="H65" s="84">
        <v>301</v>
      </c>
      <c r="I65" s="84">
        <v>24</v>
      </c>
      <c r="J65" s="84">
        <v>16</v>
      </c>
      <c r="K65" s="84">
        <v>40</v>
      </c>
    </row>
    <row r="66" spans="1:11" x14ac:dyDescent="0.3">
      <c r="A66" s="83">
        <v>43730</v>
      </c>
      <c r="B66" s="84">
        <v>201</v>
      </c>
      <c r="C66" s="84">
        <v>60</v>
      </c>
      <c r="D66" s="84">
        <v>20</v>
      </c>
      <c r="E66" s="84">
        <v>19</v>
      </c>
      <c r="H66" s="84">
        <v>300</v>
      </c>
      <c r="I66" s="84">
        <v>22</v>
      </c>
      <c r="J66" s="84">
        <v>18</v>
      </c>
      <c r="K66" s="84">
        <v>40</v>
      </c>
    </row>
    <row r="67" spans="1:11" x14ac:dyDescent="0.3">
      <c r="A67" s="83">
        <v>43737</v>
      </c>
      <c r="B67" s="84">
        <v>198</v>
      </c>
      <c r="C67" s="84">
        <v>60</v>
      </c>
      <c r="D67" s="84">
        <v>20</v>
      </c>
      <c r="E67" s="84">
        <v>19</v>
      </c>
      <c r="H67" s="84">
        <v>297</v>
      </c>
      <c r="I67" s="84">
        <v>25</v>
      </c>
      <c r="J67" s="84">
        <v>18</v>
      </c>
      <c r="K67" s="84">
        <v>43</v>
      </c>
    </row>
    <row r="68" spans="1:11" x14ac:dyDescent="0.3">
      <c r="A68" s="83">
        <v>43744</v>
      </c>
      <c r="B68" s="84">
        <v>170</v>
      </c>
      <c r="C68" s="84">
        <v>82</v>
      </c>
      <c r="D68" s="84">
        <v>19</v>
      </c>
      <c r="E68" s="84">
        <v>25</v>
      </c>
      <c r="H68" s="84">
        <v>296</v>
      </c>
      <c r="I68" s="84">
        <v>29</v>
      </c>
      <c r="J68" s="84">
        <v>16</v>
      </c>
      <c r="K68" s="84">
        <v>45</v>
      </c>
    </row>
    <row r="69" spans="1:11" x14ac:dyDescent="0.3">
      <c r="A69" s="83">
        <v>43751</v>
      </c>
      <c r="B69" s="84">
        <v>164</v>
      </c>
      <c r="C69" s="84">
        <v>81</v>
      </c>
      <c r="D69" s="84">
        <v>23</v>
      </c>
      <c r="E69" s="84">
        <v>28</v>
      </c>
      <c r="H69" s="84">
        <v>298</v>
      </c>
      <c r="I69" s="84">
        <v>29</v>
      </c>
      <c r="J69" s="84">
        <v>17</v>
      </c>
      <c r="K69" s="84">
        <v>46</v>
      </c>
    </row>
    <row r="70" spans="1:11" x14ac:dyDescent="0.3">
      <c r="A70" s="83">
        <v>43758</v>
      </c>
      <c r="B70" s="84">
        <v>162</v>
      </c>
      <c r="C70" s="84">
        <v>78</v>
      </c>
      <c r="D70" s="84">
        <v>23</v>
      </c>
      <c r="E70" s="84">
        <v>30</v>
      </c>
      <c r="H70" s="84">
        <v>293</v>
      </c>
      <c r="I70" s="84">
        <v>29</v>
      </c>
      <c r="J70" s="84">
        <v>19</v>
      </c>
      <c r="K70" s="84">
        <v>48</v>
      </c>
    </row>
    <row r="71" spans="1:11" x14ac:dyDescent="0.3">
      <c r="A71" s="83">
        <v>43765</v>
      </c>
      <c r="B71" s="84">
        <v>163</v>
      </c>
      <c r="C71" s="84">
        <v>77</v>
      </c>
      <c r="D71" s="84">
        <v>27</v>
      </c>
      <c r="E71" s="84">
        <v>24</v>
      </c>
      <c r="H71" s="84">
        <v>291</v>
      </c>
      <c r="I71" s="84">
        <v>29</v>
      </c>
      <c r="J71" s="84">
        <v>21</v>
      </c>
      <c r="K71" s="84">
        <v>50</v>
      </c>
    </row>
    <row r="72" spans="1:11" x14ac:dyDescent="0.3">
      <c r="A72" s="83">
        <v>43772</v>
      </c>
      <c r="B72" s="84">
        <v>158</v>
      </c>
      <c r="C72" s="84">
        <v>69</v>
      </c>
      <c r="D72" s="84">
        <v>27</v>
      </c>
      <c r="E72" s="84">
        <v>30</v>
      </c>
      <c r="H72" s="84">
        <v>285</v>
      </c>
      <c r="I72" s="84">
        <v>29</v>
      </c>
      <c r="J72" s="84">
        <v>19</v>
      </c>
      <c r="K72" s="84">
        <v>48</v>
      </c>
    </row>
    <row r="73" spans="1:11" x14ac:dyDescent="0.3">
      <c r="A73" s="83">
        <v>43779</v>
      </c>
      <c r="B73" s="84">
        <v>145</v>
      </c>
      <c r="C73" s="84">
        <v>76</v>
      </c>
      <c r="D73" s="84">
        <v>43</v>
      </c>
      <c r="E73" s="84">
        <v>19</v>
      </c>
      <c r="H73" s="84">
        <v>286</v>
      </c>
      <c r="I73" s="84">
        <v>29</v>
      </c>
      <c r="J73" s="84">
        <v>19</v>
      </c>
      <c r="K73" s="84">
        <v>48</v>
      </c>
    </row>
    <row r="74" spans="1:11" x14ac:dyDescent="0.3">
      <c r="A74" s="83">
        <v>43786</v>
      </c>
      <c r="B74" s="84">
        <v>146</v>
      </c>
      <c r="C74" s="84">
        <v>76</v>
      </c>
      <c r="D74" s="84">
        <v>42</v>
      </c>
      <c r="E74" s="84">
        <v>22</v>
      </c>
      <c r="H74" s="84">
        <v>288</v>
      </c>
      <c r="I74" s="84">
        <v>29</v>
      </c>
      <c r="J74" s="84">
        <v>19</v>
      </c>
      <c r="K74" s="84">
        <v>48</v>
      </c>
    </row>
    <row r="75" spans="1:11" x14ac:dyDescent="0.3">
      <c r="A75" s="83">
        <v>43793</v>
      </c>
      <c r="B75" s="84">
        <v>146</v>
      </c>
      <c r="C75" s="84">
        <v>76</v>
      </c>
      <c r="D75" s="84">
        <v>46</v>
      </c>
      <c r="E75" s="84">
        <v>19</v>
      </c>
      <c r="H75" s="84">
        <v>289</v>
      </c>
      <c r="I75" s="84">
        <v>30</v>
      </c>
      <c r="J75" s="84">
        <v>19</v>
      </c>
      <c r="K75" s="84">
        <v>49</v>
      </c>
    </row>
    <row r="76" spans="1:11" x14ac:dyDescent="0.3">
      <c r="A76" s="83">
        <v>43800</v>
      </c>
      <c r="B76" s="84">
        <v>146</v>
      </c>
      <c r="C76" s="84">
        <v>76</v>
      </c>
      <c r="D76" s="84">
        <v>46</v>
      </c>
      <c r="E76" s="84">
        <v>24</v>
      </c>
      <c r="H76" s="84">
        <v>294</v>
      </c>
      <c r="I76" s="84">
        <v>29</v>
      </c>
      <c r="J76" s="84">
        <v>18</v>
      </c>
      <c r="K76" s="84">
        <v>47</v>
      </c>
    </row>
    <row r="77" spans="1:11" x14ac:dyDescent="0.3">
      <c r="A77" s="83">
        <v>43807</v>
      </c>
      <c r="B77" s="84">
        <v>146</v>
      </c>
      <c r="C77" s="84">
        <v>77</v>
      </c>
      <c r="D77" s="84">
        <v>46</v>
      </c>
      <c r="E77" s="84">
        <v>24</v>
      </c>
      <c r="H77" s="84">
        <v>295</v>
      </c>
      <c r="I77" s="84">
        <v>29</v>
      </c>
      <c r="J77" s="84">
        <v>19</v>
      </c>
      <c r="K77" s="84">
        <v>48</v>
      </c>
    </row>
    <row r="78" spans="1:11" x14ac:dyDescent="0.3">
      <c r="A78" s="83">
        <v>43814</v>
      </c>
      <c r="B78" s="84">
        <v>156</v>
      </c>
      <c r="C78" s="84">
        <v>80</v>
      </c>
      <c r="D78" s="84">
        <v>46</v>
      </c>
      <c r="E78" s="84">
        <v>22</v>
      </c>
      <c r="H78" s="84">
        <v>301</v>
      </c>
      <c r="I78" s="84">
        <v>32</v>
      </c>
      <c r="J78" s="84">
        <v>17</v>
      </c>
      <c r="K78" s="84">
        <v>49</v>
      </c>
    </row>
    <row r="79" spans="1:11" x14ac:dyDescent="0.3">
      <c r="A79" s="83">
        <v>43821</v>
      </c>
      <c r="B79" s="84">
        <v>154</v>
      </c>
      <c r="C79" s="84">
        <v>78</v>
      </c>
      <c r="D79" s="84">
        <v>46</v>
      </c>
      <c r="E79" s="84">
        <v>21</v>
      </c>
      <c r="H79" s="84">
        <v>296</v>
      </c>
      <c r="I79" s="84">
        <v>37</v>
      </c>
      <c r="J79" s="84">
        <v>20</v>
      </c>
      <c r="K79" s="84">
        <v>57</v>
      </c>
    </row>
    <row r="80" spans="1:11" x14ac:dyDescent="0.3">
      <c r="A80" s="83">
        <v>43828</v>
      </c>
      <c r="B80" s="84">
        <v>156</v>
      </c>
      <c r="C80" s="84">
        <v>80</v>
      </c>
      <c r="D80" s="84">
        <v>46</v>
      </c>
      <c r="E80" s="84">
        <v>24</v>
      </c>
      <c r="H80" s="84">
        <v>303</v>
      </c>
      <c r="I80" s="84">
        <v>35</v>
      </c>
      <c r="J80" s="84">
        <v>17</v>
      </c>
      <c r="K80" s="84">
        <v>52</v>
      </c>
    </row>
    <row r="81" spans="1:11" x14ac:dyDescent="0.3">
      <c r="A81" s="83">
        <v>43470</v>
      </c>
      <c r="B81" s="84">
        <v>156</v>
      </c>
      <c r="C81" s="84">
        <v>83</v>
      </c>
      <c r="D81" s="84">
        <v>46</v>
      </c>
      <c r="E81" s="84">
        <v>27</v>
      </c>
      <c r="H81" s="84">
        <v>308</v>
      </c>
      <c r="I81" s="84">
        <v>30</v>
      </c>
      <c r="J81" s="84">
        <v>18</v>
      </c>
      <c r="K81" s="84">
        <v>48</v>
      </c>
    </row>
    <row r="82" spans="1:11" x14ac:dyDescent="0.3">
      <c r="A82" s="83">
        <v>43477</v>
      </c>
      <c r="B82" s="84">
        <v>162</v>
      </c>
      <c r="C82" s="84">
        <v>80</v>
      </c>
      <c r="D82" s="84">
        <v>37</v>
      </c>
      <c r="E82" s="84">
        <v>24</v>
      </c>
      <c r="H82" s="84">
        <v>303</v>
      </c>
      <c r="I82" s="84">
        <v>28</v>
      </c>
      <c r="J82" s="84">
        <v>16</v>
      </c>
      <c r="K82" s="84">
        <v>44</v>
      </c>
    </row>
    <row r="83" spans="1:11" x14ac:dyDescent="0.3">
      <c r="A83" s="83">
        <v>43484</v>
      </c>
      <c r="B83" s="84">
        <v>165</v>
      </c>
      <c r="C83" s="84">
        <v>82</v>
      </c>
      <c r="D83" s="84">
        <v>33</v>
      </c>
      <c r="E83" s="84">
        <v>28</v>
      </c>
      <c r="H83" s="84">
        <v>308</v>
      </c>
      <c r="I83" s="84">
        <v>26</v>
      </c>
      <c r="J83" s="84">
        <v>10</v>
      </c>
      <c r="K83" s="84">
        <v>36</v>
      </c>
    </row>
    <row r="84" spans="1:11" x14ac:dyDescent="0.3">
      <c r="A84" s="83">
        <v>43491</v>
      </c>
      <c r="B84" s="84">
        <v>167</v>
      </c>
      <c r="C84" s="84">
        <v>82</v>
      </c>
      <c r="D84" s="84">
        <v>33</v>
      </c>
      <c r="E84" s="84">
        <v>28</v>
      </c>
      <c r="H84" s="84">
        <v>310</v>
      </c>
      <c r="I84" s="84">
        <v>22</v>
      </c>
      <c r="J84" s="84">
        <v>14</v>
      </c>
      <c r="K84" s="84">
        <v>36</v>
      </c>
    </row>
    <row r="85" spans="1:11" x14ac:dyDescent="0.3">
      <c r="A85" s="83">
        <v>43498</v>
      </c>
      <c r="B85" s="84">
        <v>162</v>
      </c>
      <c r="C85" s="84">
        <v>82</v>
      </c>
      <c r="D85" s="84">
        <v>31</v>
      </c>
      <c r="E85" s="84">
        <v>22</v>
      </c>
      <c r="H85" s="84">
        <v>297</v>
      </c>
      <c r="I85" s="84">
        <v>22</v>
      </c>
      <c r="J85" s="84">
        <v>15</v>
      </c>
      <c r="K85" s="84">
        <v>37</v>
      </c>
    </row>
    <row r="86" spans="1:11" x14ac:dyDescent="0.3">
      <c r="A86" s="83">
        <v>43505</v>
      </c>
      <c r="B86" s="84">
        <v>164</v>
      </c>
      <c r="C86" s="84">
        <v>82</v>
      </c>
      <c r="D86" s="84">
        <v>31</v>
      </c>
      <c r="E86" s="84">
        <v>25</v>
      </c>
      <c r="H86" s="84">
        <v>302</v>
      </c>
      <c r="I86" s="84">
        <v>22</v>
      </c>
      <c r="J86" s="84">
        <v>14</v>
      </c>
      <c r="K86" s="84">
        <v>36</v>
      </c>
    </row>
    <row r="87" spans="1:11" x14ac:dyDescent="0.3">
      <c r="A87" s="83">
        <v>43512</v>
      </c>
      <c r="B87" s="84">
        <v>166</v>
      </c>
      <c r="C87" s="84">
        <v>82</v>
      </c>
      <c r="D87" s="84">
        <v>25</v>
      </c>
      <c r="E87" s="84">
        <v>28</v>
      </c>
      <c r="H87" s="84">
        <v>301</v>
      </c>
      <c r="I87" s="84">
        <v>22</v>
      </c>
      <c r="J87" s="84">
        <v>11</v>
      </c>
      <c r="K87" s="84">
        <v>33</v>
      </c>
    </row>
    <row r="88" spans="1:11" x14ac:dyDescent="0.3">
      <c r="A88" s="83">
        <v>43519</v>
      </c>
      <c r="B88" s="84">
        <v>168</v>
      </c>
      <c r="C88" s="84">
        <v>82</v>
      </c>
      <c r="D88" s="84">
        <v>25</v>
      </c>
      <c r="E88" s="84">
        <v>27</v>
      </c>
      <c r="H88" s="84">
        <v>302</v>
      </c>
      <c r="I88" s="84">
        <v>25</v>
      </c>
      <c r="J88" s="84">
        <v>11</v>
      </c>
      <c r="K88" s="84">
        <v>36</v>
      </c>
    </row>
    <row r="89" spans="1:11" x14ac:dyDescent="0.3">
      <c r="A89" s="83">
        <v>43525</v>
      </c>
      <c r="B89" s="84">
        <v>177</v>
      </c>
      <c r="C89" s="84">
        <v>82</v>
      </c>
      <c r="D89" s="84">
        <v>25</v>
      </c>
      <c r="E89" s="84">
        <v>27</v>
      </c>
      <c r="H89" s="84">
        <v>311</v>
      </c>
      <c r="I89" s="84">
        <v>21</v>
      </c>
      <c r="J89" s="84">
        <v>11</v>
      </c>
      <c r="K89" s="84">
        <v>32</v>
      </c>
    </row>
    <row r="90" spans="1:11" x14ac:dyDescent="0.3">
      <c r="A90" s="83">
        <v>43532</v>
      </c>
      <c r="B90" s="84">
        <v>173</v>
      </c>
      <c r="C90" s="84">
        <v>72</v>
      </c>
      <c r="D90" s="84">
        <v>25</v>
      </c>
      <c r="E90" s="84">
        <v>27</v>
      </c>
      <c r="H90" s="84">
        <v>297</v>
      </c>
      <c r="I90" s="84">
        <v>25</v>
      </c>
      <c r="J90" s="84">
        <v>14</v>
      </c>
      <c r="K90" s="84">
        <v>39</v>
      </c>
    </row>
    <row r="91" spans="1:11" x14ac:dyDescent="0.3">
      <c r="A91" s="83">
        <v>43539</v>
      </c>
      <c r="B91" s="84">
        <v>165</v>
      </c>
      <c r="C91" s="84">
        <v>80</v>
      </c>
      <c r="D91" s="84">
        <v>25</v>
      </c>
      <c r="E91" s="84">
        <v>28</v>
      </c>
      <c r="H91" s="84">
        <v>298</v>
      </c>
      <c r="I91" s="84">
        <v>21</v>
      </c>
      <c r="J91" s="84">
        <v>11</v>
      </c>
      <c r="K91" s="84">
        <v>32</v>
      </c>
    </row>
    <row r="92" spans="1:11" x14ac:dyDescent="0.3">
      <c r="A92" s="83">
        <v>43546</v>
      </c>
      <c r="B92" s="84">
        <v>163</v>
      </c>
      <c r="C92" s="84">
        <v>79</v>
      </c>
      <c r="D92" s="84">
        <v>24</v>
      </c>
      <c r="E92" s="84">
        <v>27</v>
      </c>
      <c r="H92" s="84">
        <v>293</v>
      </c>
      <c r="I92" s="84">
        <v>30</v>
      </c>
      <c r="J92" s="84">
        <v>12</v>
      </c>
      <c r="K92" s="84">
        <v>42</v>
      </c>
    </row>
    <row r="93" spans="1:11" x14ac:dyDescent="0.3">
      <c r="A93" s="83">
        <v>43553</v>
      </c>
      <c r="B93" s="84">
        <v>161</v>
      </c>
      <c r="C93" s="84">
        <v>79</v>
      </c>
      <c r="D93" s="84">
        <v>21</v>
      </c>
      <c r="E93" s="84">
        <v>25</v>
      </c>
      <c r="H93" s="84">
        <v>286</v>
      </c>
      <c r="I93" s="84">
        <v>36</v>
      </c>
      <c r="J93" s="84">
        <v>14</v>
      </c>
      <c r="K93" s="84">
        <v>50</v>
      </c>
    </row>
    <row r="94" spans="1:11" x14ac:dyDescent="0.3">
      <c r="A94" s="83">
        <v>43560</v>
      </c>
      <c r="B94" s="84">
        <v>186</v>
      </c>
      <c r="C94" s="84">
        <v>79</v>
      </c>
      <c r="D94" s="84">
        <v>0</v>
      </c>
      <c r="E94" s="84">
        <v>27</v>
      </c>
      <c r="H94" s="84">
        <v>291</v>
      </c>
      <c r="I94" s="84">
        <v>36</v>
      </c>
      <c r="J94" s="84">
        <v>12</v>
      </c>
      <c r="K94" s="84">
        <v>48</v>
      </c>
    </row>
    <row r="95" spans="1:11" x14ac:dyDescent="0.3">
      <c r="A95" s="83">
        <v>43933</v>
      </c>
      <c r="B95" s="84">
        <v>234</v>
      </c>
      <c r="C95" s="84">
        <v>40</v>
      </c>
      <c r="D95" s="84">
        <v>0</v>
      </c>
      <c r="E95" s="84">
        <v>22</v>
      </c>
      <c r="H95" s="84">
        <v>296</v>
      </c>
      <c r="I95" s="84">
        <v>36</v>
      </c>
      <c r="J95" s="84">
        <v>11</v>
      </c>
      <c r="K95" s="84">
        <v>47</v>
      </c>
    </row>
    <row r="96" spans="1:11" x14ac:dyDescent="0.3">
      <c r="A96" s="83">
        <v>43940</v>
      </c>
      <c r="B96" s="84">
        <v>206</v>
      </c>
      <c r="C96" s="84">
        <v>60</v>
      </c>
      <c r="D96" s="84">
        <v>0</v>
      </c>
      <c r="E96" s="84">
        <v>28</v>
      </c>
      <c r="H96" s="84">
        <v>294</v>
      </c>
      <c r="I96" s="84">
        <v>34</v>
      </c>
      <c r="J96" s="84">
        <v>16</v>
      </c>
      <c r="K96" s="84">
        <v>50</v>
      </c>
    </row>
    <row r="97" spans="1:11" x14ac:dyDescent="0.3">
      <c r="A97" s="83">
        <v>43947</v>
      </c>
      <c r="B97" s="84">
        <v>180</v>
      </c>
      <c r="C97" s="84">
        <v>80</v>
      </c>
      <c r="D97" s="84">
        <v>0</v>
      </c>
      <c r="E97" s="84">
        <v>20</v>
      </c>
      <c r="H97" s="84">
        <v>280</v>
      </c>
      <c r="I97" s="84">
        <v>37</v>
      </c>
      <c r="J97" s="84">
        <v>18</v>
      </c>
      <c r="K97" s="84">
        <v>55</v>
      </c>
    </row>
    <row r="98" spans="1:11" x14ac:dyDescent="0.3">
      <c r="A98" s="83">
        <v>43954</v>
      </c>
      <c r="B98" s="84">
        <v>184</v>
      </c>
      <c r="C98" s="84">
        <v>74</v>
      </c>
      <c r="E98" s="84">
        <v>21</v>
      </c>
      <c r="H98" s="84">
        <v>279</v>
      </c>
      <c r="I98" s="84">
        <v>37</v>
      </c>
      <c r="J98" s="84">
        <v>18</v>
      </c>
      <c r="K98" s="84">
        <v>55</v>
      </c>
    </row>
    <row r="99" spans="1:11" x14ac:dyDescent="0.3">
      <c r="A99" s="83">
        <v>43961</v>
      </c>
      <c r="B99" s="84">
        <v>176</v>
      </c>
      <c r="C99" s="84">
        <v>77</v>
      </c>
      <c r="E99" s="84">
        <v>22</v>
      </c>
      <c r="H99" s="84">
        <v>275</v>
      </c>
      <c r="I99" s="84">
        <v>37</v>
      </c>
      <c r="J99" s="84">
        <v>22</v>
      </c>
      <c r="K99" s="84">
        <v>59</v>
      </c>
    </row>
    <row r="100" spans="1:11" x14ac:dyDescent="0.3">
      <c r="A100" s="83">
        <v>43968</v>
      </c>
      <c r="B100" s="84">
        <v>175</v>
      </c>
      <c r="C100" s="84">
        <v>74</v>
      </c>
      <c r="E100" s="84">
        <v>26</v>
      </c>
      <c r="H100" s="84">
        <v>281</v>
      </c>
      <c r="I100" s="84">
        <v>37</v>
      </c>
      <c r="J100" s="84">
        <v>19</v>
      </c>
      <c r="K100" s="84">
        <v>56</v>
      </c>
    </row>
    <row r="101" spans="1:11" x14ac:dyDescent="0.3">
      <c r="A101" s="83">
        <v>43975</v>
      </c>
      <c r="B101" s="84">
        <v>183</v>
      </c>
      <c r="C101" s="84">
        <v>70</v>
      </c>
      <c r="E101" s="84">
        <v>29</v>
      </c>
      <c r="H101" s="84">
        <v>288</v>
      </c>
      <c r="I101" s="84">
        <v>35</v>
      </c>
      <c r="J101" s="84">
        <v>14</v>
      </c>
      <c r="K101" s="84">
        <v>49</v>
      </c>
    </row>
    <row r="102" spans="1:11" x14ac:dyDescent="0.3">
      <c r="A102" s="83">
        <v>43982</v>
      </c>
      <c r="B102" s="84">
        <v>199</v>
      </c>
      <c r="C102" s="84">
        <v>62</v>
      </c>
      <c r="E102" s="84">
        <v>30</v>
      </c>
      <c r="H102" s="84">
        <v>291</v>
      </c>
      <c r="I102" s="84">
        <v>35</v>
      </c>
      <c r="J102" s="84">
        <v>16</v>
      </c>
      <c r="K102" s="84">
        <v>51</v>
      </c>
    </row>
    <row r="103" spans="1:11" x14ac:dyDescent="0.3">
      <c r="A103" s="83">
        <v>43989</v>
      </c>
      <c r="B103" s="84">
        <v>207</v>
      </c>
      <c r="C103" s="84">
        <v>52</v>
      </c>
      <c r="E103" s="84">
        <v>29</v>
      </c>
      <c r="H103" s="84">
        <v>292</v>
      </c>
      <c r="I103" s="84">
        <v>36</v>
      </c>
      <c r="J103" s="84">
        <v>14</v>
      </c>
      <c r="K103" s="84">
        <v>50</v>
      </c>
    </row>
    <row r="104" spans="1:11" x14ac:dyDescent="0.3">
      <c r="A104" s="83">
        <v>43996</v>
      </c>
      <c r="B104" s="84">
        <v>142</v>
      </c>
      <c r="C104" s="84">
        <v>61</v>
      </c>
      <c r="E104" s="84">
        <v>29</v>
      </c>
      <c r="F104" s="84">
        <v>66</v>
      </c>
      <c r="H104" s="84">
        <v>302</v>
      </c>
      <c r="I104" s="84">
        <v>28</v>
      </c>
      <c r="J104" s="84">
        <v>16</v>
      </c>
      <c r="K104" s="84">
        <v>44</v>
      </c>
    </row>
    <row r="105" spans="1:11" x14ac:dyDescent="0.3">
      <c r="A105" s="83">
        <v>44003</v>
      </c>
      <c r="B105" s="84">
        <v>151</v>
      </c>
      <c r="C105" s="84">
        <v>63</v>
      </c>
      <c r="E105" s="84">
        <v>30</v>
      </c>
      <c r="F105" s="84">
        <v>69</v>
      </c>
      <c r="H105" s="84">
        <v>313</v>
      </c>
      <c r="I105" s="84">
        <v>22</v>
      </c>
      <c r="J105" s="84">
        <v>12</v>
      </c>
      <c r="K105" s="84">
        <v>34</v>
      </c>
    </row>
    <row r="106" spans="1:11" x14ac:dyDescent="0.3">
      <c r="A106" s="83">
        <v>44010</v>
      </c>
      <c r="B106" s="84">
        <v>151</v>
      </c>
      <c r="C106" s="84">
        <v>63</v>
      </c>
      <c r="E106" s="84">
        <v>31</v>
      </c>
      <c r="F106" s="84">
        <v>69</v>
      </c>
      <c r="H106" s="84">
        <v>314</v>
      </c>
      <c r="I106" s="84">
        <v>20</v>
      </c>
      <c r="J106" s="84">
        <v>14</v>
      </c>
      <c r="K106" s="84">
        <v>34</v>
      </c>
    </row>
    <row r="107" spans="1:11" x14ac:dyDescent="0.3">
      <c r="A107" s="83">
        <v>44017</v>
      </c>
      <c r="B107" s="84">
        <v>152</v>
      </c>
      <c r="C107" s="84">
        <v>63</v>
      </c>
      <c r="E107" s="84">
        <v>29</v>
      </c>
      <c r="F107" s="84">
        <v>71</v>
      </c>
      <c r="H107" s="84">
        <v>315</v>
      </c>
      <c r="I107" s="84">
        <v>22</v>
      </c>
      <c r="J107" s="84">
        <v>13</v>
      </c>
      <c r="K107" s="84">
        <v>35</v>
      </c>
    </row>
    <row r="108" spans="1:11" x14ac:dyDescent="0.3">
      <c r="A108" s="83">
        <v>44024</v>
      </c>
      <c r="B108" s="84">
        <v>152</v>
      </c>
      <c r="C108" s="84">
        <v>63</v>
      </c>
      <c r="E108" s="84">
        <v>22</v>
      </c>
      <c r="F108" s="84">
        <v>71</v>
      </c>
      <c r="H108" s="84">
        <v>308</v>
      </c>
      <c r="I108" s="84">
        <v>30</v>
      </c>
      <c r="J108" s="84">
        <v>10</v>
      </c>
      <c r="K108" s="84">
        <v>40</v>
      </c>
    </row>
    <row r="109" spans="1:11" x14ac:dyDescent="0.3">
      <c r="A109" s="83">
        <v>44031</v>
      </c>
      <c r="B109" s="84">
        <v>151</v>
      </c>
      <c r="C109" s="84">
        <v>62</v>
      </c>
      <c r="E109" s="84">
        <v>21</v>
      </c>
      <c r="F109" s="84">
        <v>73</v>
      </c>
      <c r="H109" s="84">
        <v>307</v>
      </c>
      <c r="I109" s="84">
        <v>33</v>
      </c>
      <c r="J109" s="84">
        <v>9</v>
      </c>
      <c r="K109" s="84">
        <v>42</v>
      </c>
    </row>
    <row r="110" spans="1:11" x14ac:dyDescent="0.3">
      <c r="A110" s="83">
        <v>44038</v>
      </c>
      <c r="B110" s="84">
        <v>143</v>
      </c>
      <c r="C110" s="84">
        <v>68</v>
      </c>
      <c r="E110" s="84">
        <v>23</v>
      </c>
      <c r="F110" s="84">
        <v>71</v>
      </c>
      <c r="H110" s="84">
        <v>305</v>
      </c>
      <c r="I110" s="84">
        <v>33</v>
      </c>
      <c r="J110" s="84">
        <v>11</v>
      </c>
      <c r="K110" s="84">
        <v>44</v>
      </c>
    </row>
    <row r="111" spans="1:11" x14ac:dyDescent="0.3">
      <c r="A111" s="83">
        <v>44045</v>
      </c>
      <c r="B111" s="84">
        <v>143</v>
      </c>
      <c r="C111" s="84">
        <v>68</v>
      </c>
      <c r="E111" s="84">
        <v>26</v>
      </c>
      <c r="F111" s="84">
        <v>71</v>
      </c>
      <c r="H111" s="84">
        <v>308</v>
      </c>
      <c r="I111" s="84">
        <v>31</v>
      </c>
      <c r="J111" s="84">
        <v>11</v>
      </c>
      <c r="K111" s="84">
        <v>42</v>
      </c>
    </row>
    <row r="112" spans="1:11" x14ac:dyDescent="0.3">
      <c r="A112" s="83">
        <v>44052</v>
      </c>
      <c r="B112" s="84">
        <v>148</v>
      </c>
      <c r="C112" s="84">
        <v>60</v>
      </c>
      <c r="E112" s="84">
        <v>25</v>
      </c>
      <c r="F112" s="84">
        <v>74</v>
      </c>
      <c r="H112" s="84">
        <v>307</v>
      </c>
      <c r="I112" s="84">
        <v>30</v>
      </c>
      <c r="J112" s="84">
        <v>10</v>
      </c>
      <c r="K112" s="84">
        <v>40</v>
      </c>
    </row>
    <row r="113" spans="1:11" x14ac:dyDescent="0.3">
      <c r="A113" s="83">
        <v>44059</v>
      </c>
      <c r="B113" s="84">
        <v>154</v>
      </c>
      <c r="C113" s="84">
        <v>44</v>
      </c>
      <c r="E113" s="84">
        <v>25</v>
      </c>
      <c r="F113" s="84">
        <v>76</v>
      </c>
      <c r="H113" s="84">
        <v>299</v>
      </c>
      <c r="I113" s="84">
        <v>32</v>
      </c>
      <c r="J113" s="84">
        <v>10</v>
      </c>
      <c r="K113" s="84">
        <v>42</v>
      </c>
    </row>
    <row r="114" spans="1:11" x14ac:dyDescent="0.3">
      <c r="A114" s="83">
        <v>44066</v>
      </c>
      <c r="B114" s="84">
        <v>157</v>
      </c>
      <c r="C114" s="84">
        <v>44</v>
      </c>
      <c r="E114" s="84">
        <v>25</v>
      </c>
      <c r="F114" s="84">
        <v>78</v>
      </c>
      <c r="H114" s="84">
        <v>304</v>
      </c>
      <c r="I114" s="84">
        <v>20</v>
      </c>
      <c r="J114" s="84">
        <v>13</v>
      </c>
      <c r="K114" s="84">
        <v>33</v>
      </c>
    </row>
    <row r="115" spans="1:11" x14ac:dyDescent="0.3">
      <c r="A115" s="83">
        <v>44073</v>
      </c>
      <c r="B115" s="84">
        <v>157</v>
      </c>
      <c r="C115" s="84">
        <v>44</v>
      </c>
      <c r="E115" s="84">
        <v>31</v>
      </c>
      <c r="F115" s="84">
        <v>79</v>
      </c>
      <c r="H115" s="84">
        <v>311</v>
      </c>
      <c r="I115" s="84">
        <v>16</v>
      </c>
      <c r="J115" s="84">
        <v>11</v>
      </c>
      <c r="K115" s="84">
        <v>27</v>
      </c>
    </row>
    <row r="116" spans="1:11" x14ac:dyDescent="0.3">
      <c r="A116" s="83">
        <v>44080</v>
      </c>
      <c r="B116" s="84">
        <v>166</v>
      </c>
      <c r="C116" s="84">
        <v>42</v>
      </c>
      <c r="E116" s="84">
        <v>26</v>
      </c>
      <c r="F116" s="84">
        <v>79</v>
      </c>
      <c r="H116" s="84">
        <v>313</v>
      </c>
      <c r="I116" s="84">
        <v>16</v>
      </c>
      <c r="J116" s="84">
        <v>9</v>
      </c>
      <c r="K116" s="84">
        <v>25</v>
      </c>
    </row>
    <row r="117" spans="1:11" x14ac:dyDescent="0.3">
      <c r="A117" s="83">
        <v>44087</v>
      </c>
      <c r="B117" s="84">
        <v>160</v>
      </c>
      <c r="C117" s="84">
        <v>42</v>
      </c>
      <c r="E117" s="84">
        <v>27</v>
      </c>
      <c r="F117" s="84">
        <v>79</v>
      </c>
      <c r="H117" s="84">
        <v>308</v>
      </c>
      <c r="I117" s="84">
        <v>18</v>
      </c>
      <c r="J117" s="84">
        <v>10</v>
      </c>
      <c r="K117" s="84">
        <v>28</v>
      </c>
    </row>
    <row r="118" spans="1:11" x14ac:dyDescent="0.3">
      <c r="A118" s="83">
        <v>44094</v>
      </c>
      <c r="B118" s="84">
        <v>172</v>
      </c>
      <c r="C118" s="84">
        <v>37</v>
      </c>
      <c r="E118" s="84">
        <v>24</v>
      </c>
      <c r="F118" s="84">
        <v>79</v>
      </c>
      <c r="H118" s="84">
        <v>312</v>
      </c>
      <c r="I118" s="84">
        <v>16</v>
      </c>
      <c r="J118" s="84">
        <v>8</v>
      </c>
      <c r="K118" s="84">
        <v>24</v>
      </c>
    </row>
    <row r="119" spans="1:11" x14ac:dyDescent="0.3">
      <c r="A119" s="83">
        <v>44101</v>
      </c>
      <c r="B119" s="84">
        <v>175</v>
      </c>
      <c r="C119" s="84">
        <v>37</v>
      </c>
      <c r="E119" s="84">
        <v>22</v>
      </c>
      <c r="F119" s="84">
        <v>77</v>
      </c>
      <c r="H119" s="84">
        <v>311</v>
      </c>
      <c r="I119" s="84">
        <v>14</v>
      </c>
      <c r="J119" s="84">
        <v>10</v>
      </c>
      <c r="K119" s="84">
        <v>24</v>
      </c>
    </row>
    <row r="120" spans="1:11" x14ac:dyDescent="0.3">
      <c r="A120" s="83">
        <v>44108</v>
      </c>
      <c r="B120" s="84">
        <v>170</v>
      </c>
      <c r="C120" s="84">
        <v>33</v>
      </c>
      <c r="E120" s="84">
        <v>26</v>
      </c>
      <c r="F120" s="84">
        <v>76</v>
      </c>
      <c r="H120" s="84">
        <v>305</v>
      </c>
      <c r="I120" s="84">
        <v>22</v>
      </c>
      <c r="J120" s="84">
        <v>8</v>
      </c>
      <c r="K120" s="84">
        <v>30</v>
      </c>
    </row>
    <row r="121" spans="1:11" x14ac:dyDescent="0.3">
      <c r="A121" s="83">
        <v>44115</v>
      </c>
      <c r="B121" s="84">
        <v>204</v>
      </c>
      <c r="E121" s="84">
        <v>24</v>
      </c>
      <c r="F121" s="84">
        <v>76</v>
      </c>
      <c r="H121" s="84">
        <v>304</v>
      </c>
      <c r="I121" s="84">
        <v>20</v>
      </c>
      <c r="J121" s="84">
        <v>13</v>
      </c>
      <c r="K121" s="84">
        <v>33</v>
      </c>
    </row>
    <row r="122" spans="1:11" x14ac:dyDescent="0.3">
      <c r="A122" s="83">
        <v>44122</v>
      </c>
      <c r="B122" s="84">
        <v>207</v>
      </c>
      <c r="E122" s="84">
        <v>28</v>
      </c>
      <c r="F122" s="84">
        <v>76</v>
      </c>
      <c r="H122" s="84">
        <v>311</v>
      </c>
      <c r="I122" s="84">
        <v>20</v>
      </c>
      <c r="J122" s="84">
        <v>11</v>
      </c>
      <c r="K122" s="84">
        <v>31</v>
      </c>
    </row>
    <row r="123" spans="1:11" x14ac:dyDescent="0.3">
      <c r="A123" s="83">
        <v>44129</v>
      </c>
      <c r="B123" s="84">
        <v>179</v>
      </c>
      <c r="D123" s="84">
        <v>28</v>
      </c>
      <c r="E123" s="84">
        <v>23</v>
      </c>
      <c r="F123" s="84">
        <v>77</v>
      </c>
      <c r="H123" s="84">
        <v>307</v>
      </c>
      <c r="I123" s="84">
        <v>24</v>
      </c>
      <c r="J123" s="84">
        <v>12</v>
      </c>
      <c r="K123" s="84">
        <v>36</v>
      </c>
    </row>
    <row r="124" spans="1:11" x14ac:dyDescent="0.3">
      <c r="A124" s="83">
        <v>44136</v>
      </c>
      <c r="B124" s="84">
        <v>177</v>
      </c>
      <c r="D124" s="84">
        <v>28</v>
      </c>
      <c r="E124" s="84">
        <v>23</v>
      </c>
      <c r="F124" s="84">
        <v>79</v>
      </c>
      <c r="H124" s="84">
        <v>307</v>
      </c>
      <c r="I124" s="84">
        <v>20</v>
      </c>
      <c r="J124" s="84">
        <v>16</v>
      </c>
      <c r="K124" s="84">
        <v>36</v>
      </c>
    </row>
    <row r="125" spans="1:11" x14ac:dyDescent="0.3">
      <c r="A125" s="83">
        <v>44143</v>
      </c>
      <c r="B125" s="84">
        <v>172</v>
      </c>
      <c r="D125" s="84">
        <v>28</v>
      </c>
      <c r="E125" s="84">
        <v>25</v>
      </c>
      <c r="F125" s="84">
        <v>76</v>
      </c>
      <c r="H125" s="84">
        <v>301</v>
      </c>
      <c r="I125" s="84">
        <v>26</v>
      </c>
      <c r="J125" s="84">
        <v>16</v>
      </c>
      <c r="K125" s="84">
        <v>42</v>
      </c>
    </row>
    <row r="126" spans="1:11" x14ac:dyDescent="0.3">
      <c r="A126" s="83">
        <v>44150</v>
      </c>
      <c r="B126" s="84">
        <v>165</v>
      </c>
      <c r="D126" s="84">
        <v>28</v>
      </c>
      <c r="E126" s="84">
        <v>22</v>
      </c>
      <c r="F126" s="84">
        <v>76</v>
      </c>
      <c r="H126" s="84">
        <v>291</v>
      </c>
      <c r="I126" s="84">
        <v>31</v>
      </c>
      <c r="J126" s="84">
        <v>14</v>
      </c>
      <c r="K126" s="84">
        <v>45</v>
      </c>
    </row>
    <row r="127" spans="1:11" x14ac:dyDescent="0.3">
      <c r="A127" s="83">
        <v>44157</v>
      </c>
      <c r="B127" s="84">
        <v>164</v>
      </c>
      <c r="D127" s="84">
        <v>28</v>
      </c>
      <c r="E127" s="84">
        <v>24</v>
      </c>
      <c r="F127" s="84">
        <v>76</v>
      </c>
      <c r="H127" s="84">
        <v>292</v>
      </c>
      <c r="I127" s="84">
        <v>31</v>
      </c>
      <c r="J127" s="84">
        <v>13</v>
      </c>
      <c r="K127" s="84">
        <v>44</v>
      </c>
    </row>
    <row r="128" spans="1:11" x14ac:dyDescent="0.3">
      <c r="A128" s="83">
        <v>44164</v>
      </c>
      <c r="B128" s="84">
        <v>167</v>
      </c>
      <c r="D128" s="84">
        <v>28</v>
      </c>
      <c r="E128" s="84">
        <v>26</v>
      </c>
      <c r="F128" s="84">
        <v>78</v>
      </c>
      <c r="H128" s="84">
        <v>299</v>
      </c>
      <c r="I128" s="84">
        <v>25</v>
      </c>
      <c r="J128" s="84">
        <v>16</v>
      </c>
      <c r="K128" s="84">
        <v>41</v>
      </c>
    </row>
    <row r="129" spans="1:11" x14ac:dyDescent="0.3">
      <c r="A129" s="83">
        <v>44171</v>
      </c>
      <c r="B129" s="84">
        <v>168</v>
      </c>
      <c r="D129" s="84">
        <v>28</v>
      </c>
      <c r="E129" s="84">
        <v>25</v>
      </c>
      <c r="F129" s="84">
        <v>78</v>
      </c>
      <c r="H129" s="84">
        <v>298</v>
      </c>
      <c r="I129" s="84">
        <v>27</v>
      </c>
      <c r="J129" s="84">
        <v>18</v>
      </c>
      <c r="K129" s="84">
        <v>45</v>
      </c>
    </row>
    <row r="130" spans="1:11" x14ac:dyDescent="0.3">
      <c r="A130" s="83">
        <v>44178</v>
      </c>
      <c r="B130" s="84">
        <v>168</v>
      </c>
      <c r="D130" s="84">
        <v>28</v>
      </c>
      <c r="E130" s="84">
        <v>27</v>
      </c>
      <c r="F130" s="84">
        <v>78</v>
      </c>
      <c r="H130" s="84">
        <v>300</v>
      </c>
      <c r="I130" s="84">
        <v>32</v>
      </c>
      <c r="J130" s="84">
        <v>10</v>
      </c>
      <c r="K130" s="84">
        <v>42</v>
      </c>
    </row>
    <row r="131" spans="1:11" x14ac:dyDescent="0.3">
      <c r="A131" s="83">
        <v>44185</v>
      </c>
      <c r="B131" s="84">
        <v>174</v>
      </c>
      <c r="D131" s="84">
        <v>28</v>
      </c>
      <c r="E131" s="84">
        <v>28</v>
      </c>
      <c r="F131" s="84">
        <v>78</v>
      </c>
      <c r="H131" s="84">
        <v>308</v>
      </c>
      <c r="I131" s="84">
        <v>29</v>
      </c>
      <c r="J131" s="84">
        <v>9</v>
      </c>
      <c r="K131" s="84">
        <v>38</v>
      </c>
    </row>
    <row r="132" spans="1:11" x14ac:dyDescent="0.3">
      <c r="A132" s="83">
        <v>44192</v>
      </c>
      <c r="B132" s="84">
        <v>169</v>
      </c>
      <c r="D132" s="84">
        <v>28</v>
      </c>
      <c r="E132" s="84">
        <v>33</v>
      </c>
      <c r="F132" s="84">
        <v>81</v>
      </c>
      <c r="H132" s="84">
        <v>311</v>
      </c>
      <c r="I132" s="84">
        <v>27</v>
      </c>
      <c r="J132" s="84">
        <v>16</v>
      </c>
      <c r="K132" s="84">
        <v>43</v>
      </c>
    </row>
    <row r="133" spans="1:11" x14ac:dyDescent="0.3">
      <c r="A133" s="83">
        <v>43833</v>
      </c>
      <c r="B133" s="84">
        <v>173</v>
      </c>
      <c r="D133" s="84">
        <v>27</v>
      </c>
      <c r="E133" s="84">
        <v>33</v>
      </c>
      <c r="F133" s="84">
        <v>81</v>
      </c>
      <c r="H133" s="84">
        <v>314</v>
      </c>
      <c r="I133" s="84">
        <v>34</v>
      </c>
      <c r="J133" s="84">
        <v>7</v>
      </c>
      <c r="K133" s="84">
        <v>41</v>
      </c>
    </row>
    <row r="134" spans="1:11" x14ac:dyDescent="0.3">
      <c r="A134" s="83">
        <v>43840</v>
      </c>
      <c r="B134" s="84">
        <v>177</v>
      </c>
      <c r="D134" s="84">
        <v>27</v>
      </c>
      <c r="E134" s="84">
        <v>31</v>
      </c>
      <c r="F134" s="84">
        <v>82</v>
      </c>
      <c r="H134" s="84">
        <v>317</v>
      </c>
      <c r="I134" s="84">
        <v>25</v>
      </c>
      <c r="J134" s="84">
        <v>13</v>
      </c>
      <c r="K134" s="84">
        <v>38</v>
      </c>
    </row>
    <row r="135" spans="1:11" x14ac:dyDescent="0.3">
      <c r="A135" s="83">
        <v>43847</v>
      </c>
      <c r="B135" s="84">
        <v>177</v>
      </c>
      <c r="D135" s="84">
        <v>27</v>
      </c>
      <c r="E135" s="84">
        <v>28</v>
      </c>
      <c r="F135" s="84">
        <v>81</v>
      </c>
      <c r="H135" s="84">
        <v>313</v>
      </c>
      <c r="I135" s="84">
        <v>27</v>
      </c>
      <c r="J135" s="84">
        <v>17</v>
      </c>
      <c r="K135" s="84">
        <v>44</v>
      </c>
    </row>
    <row r="136" spans="1:11" x14ac:dyDescent="0.3">
      <c r="A136" s="83">
        <v>43854</v>
      </c>
      <c r="B136" s="84">
        <v>176</v>
      </c>
      <c r="D136" s="84">
        <v>27</v>
      </c>
      <c r="E136" s="84">
        <v>29</v>
      </c>
      <c r="F136" s="84">
        <v>81</v>
      </c>
      <c r="H136" s="84">
        <v>313</v>
      </c>
      <c r="I136" s="84">
        <v>27</v>
      </c>
      <c r="J136" s="84">
        <v>16</v>
      </c>
      <c r="K136" s="84">
        <v>43</v>
      </c>
    </row>
    <row r="137" spans="1:11" x14ac:dyDescent="0.3">
      <c r="A137" s="83">
        <v>43861</v>
      </c>
      <c r="B137" s="84">
        <v>174</v>
      </c>
      <c r="D137" s="84">
        <v>25</v>
      </c>
      <c r="E137" s="84">
        <v>27</v>
      </c>
      <c r="F137" s="84">
        <v>84</v>
      </c>
      <c r="H137" s="84">
        <v>310</v>
      </c>
      <c r="I137" s="84">
        <v>27</v>
      </c>
      <c r="J137" s="84">
        <v>14</v>
      </c>
      <c r="K137" s="84">
        <v>41</v>
      </c>
    </row>
    <row r="138" spans="1:11" x14ac:dyDescent="0.3">
      <c r="A138" s="83">
        <v>43868</v>
      </c>
      <c r="B138" s="84">
        <v>175</v>
      </c>
      <c r="D138" s="84">
        <v>25</v>
      </c>
      <c r="E138" s="84">
        <v>28</v>
      </c>
      <c r="F138" s="84">
        <v>81</v>
      </c>
      <c r="H138" s="84">
        <v>309</v>
      </c>
      <c r="I138" s="84">
        <v>27</v>
      </c>
      <c r="J138" s="84">
        <v>16</v>
      </c>
      <c r="K138" s="84">
        <v>43</v>
      </c>
    </row>
    <row r="139" spans="1:11" x14ac:dyDescent="0.3">
      <c r="A139" s="83">
        <v>43875</v>
      </c>
      <c r="B139" s="84">
        <v>106</v>
      </c>
      <c r="C139" s="84">
        <v>90</v>
      </c>
      <c r="E139" s="84">
        <v>27</v>
      </c>
      <c r="F139" s="84">
        <v>82</v>
      </c>
      <c r="H139" s="84">
        <v>305</v>
      </c>
      <c r="I139" s="84">
        <v>27</v>
      </c>
      <c r="J139" s="84">
        <v>21</v>
      </c>
      <c r="K139" s="84">
        <v>48</v>
      </c>
    </row>
    <row r="140" spans="1:11" x14ac:dyDescent="0.3">
      <c r="A140" s="83">
        <v>43882</v>
      </c>
      <c r="B140" s="84">
        <v>112</v>
      </c>
      <c r="C140" s="84">
        <v>91</v>
      </c>
      <c r="E140" s="84">
        <v>29</v>
      </c>
      <c r="F140" s="84">
        <v>82</v>
      </c>
      <c r="H140" s="84">
        <v>314</v>
      </c>
      <c r="I140" s="84">
        <v>27</v>
      </c>
      <c r="J140" s="84">
        <v>13</v>
      </c>
      <c r="K140" s="84">
        <v>40</v>
      </c>
    </row>
    <row r="141" spans="1:11" x14ac:dyDescent="0.3">
      <c r="A141" s="83">
        <v>43889</v>
      </c>
      <c r="B141" s="84">
        <v>109</v>
      </c>
      <c r="C141" s="84">
        <v>91</v>
      </c>
      <c r="E141" s="84">
        <v>26</v>
      </c>
      <c r="F141" s="84">
        <v>80</v>
      </c>
      <c r="H141" s="84">
        <v>306</v>
      </c>
      <c r="I141" s="84">
        <v>34</v>
      </c>
      <c r="J141" s="84">
        <v>16</v>
      </c>
      <c r="K141" s="84">
        <v>50</v>
      </c>
    </row>
    <row r="142" spans="1:11" x14ac:dyDescent="0.3">
      <c r="A142" s="83">
        <v>43897</v>
      </c>
      <c r="B142" s="84">
        <v>110</v>
      </c>
      <c r="C142" s="84">
        <v>89</v>
      </c>
      <c r="E142" s="84">
        <v>34</v>
      </c>
      <c r="F142" s="84">
        <v>79</v>
      </c>
      <c r="H142" s="84">
        <v>312</v>
      </c>
      <c r="I142" s="84">
        <v>34</v>
      </c>
      <c r="J142" s="84">
        <v>12</v>
      </c>
      <c r="K142" s="84">
        <v>46</v>
      </c>
    </row>
    <row r="143" spans="1:11" x14ac:dyDescent="0.3">
      <c r="A143" s="83">
        <v>43904</v>
      </c>
      <c r="B143" s="84">
        <v>110</v>
      </c>
      <c r="C143" s="84">
        <v>95</v>
      </c>
      <c r="E143" s="84">
        <v>30</v>
      </c>
      <c r="F143" s="84">
        <v>80</v>
      </c>
      <c r="H143" s="84">
        <v>315</v>
      </c>
      <c r="I143" s="84">
        <v>33</v>
      </c>
      <c r="J143" s="84">
        <v>10</v>
      </c>
      <c r="K143" s="84">
        <v>43</v>
      </c>
    </row>
    <row r="144" spans="1:11" x14ac:dyDescent="0.3">
      <c r="A144" s="83">
        <v>43911</v>
      </c>
      <c r="B144" s="84">
        <v>113</v>
      </c>
      <c r="C144" s="84">
        <v>95</v>
      </c>
      <c r="E144" s="84">
        <v>28</v>
      </c>
      <c r="F144" s="84">
        <v>77</v>
      </c>
      <c r="H144" s="84">
        <v>313</v>
      </c>
      <c r="I144" s="84">
        <v>33</v>
      </c>
      <c r="J144" s="84">
        <v>14</v>
      </c>
      <c r="K144" s="84">
        <v>47</v>
      </c>
    </row>
    <row r="145" spans="1:11" x14ac:dyDescent="0.3">
      <c r="A145" s="83">
        <v>43918</v>
      </c>
      <c r="B145" s="84">
        <v>113</v>
      </c>
      <c r="C145" s="84">
        <v>94</v>
      </c>
      <c r="E145" s="84">
        <v>20</v>
      </c>
      <c r="F145" s="84">
        <v>80</v>
      </c>
      <c r="H145" s="84">
        <v>307</v>
      </c>
      <c r="I145" s="84">
        <v>33</v>
      </c>
      <c r="J145" s="84">
        <v>13</v>
      </c>
      <c r="K145" s="84">
        <v>46</v>
      </c>
    </row>
    <row r="146" spans="1:11" x14ac:dyDescent="0.3">
      <c r="A146" s="83">
        <v>43925</v>
      </c>
      <c r="B146" s="84">
        <v>116</v>
      </c>
      <c r="C146" s="84">
        <v>90</v>
      </c>
      <c r="E146" s="84">
        <v>27</v>
      </c>
      <c r="F146" s="84">
        <v>78</v>
      </c>
      <c r="H146" s="84">
        <v>311</v>
      </c>
      <c r="I146" s="84">
        <v>18</v>
      </c>
      <c r="J146" s="84">
        <v>26</v>
      </c>
      <c r="K146" s="84">
        <v>44</v>
      </c>
    </row>
    <row r="147" spans="1:11" x14ac:dyDescent="0.3">
      <c r="A147" s="83">
        <v>43932</v>
      </c>
      <c r="B147" s="84">
        <v>126</v>
      </c>
      <c r="C147" s="84">
        <v>83</v>
      </c>
      <c r="E147" s="84">
        <v>24</v>
      </c>
      <c r="F147" s="84">
        <v>76</v>
      </c>
      <c r="H147" s="84">
        <v>309</v>
      </c>
      <c r="I147" s="84">
        <v>27</v>
      </c>
      <c r="J147" s="84">
        <v>19</v>
      </c>
      <c r="K147" s="84">
        <v>46</v>
      </c>
    </row>
    <row r="148" spans="1:11" x14ac:dyDescent="0.3">
      <c r="A148" s="83">
        <v>43939</v>
      </c>
      <c r="B148" s="84">
        <v>132</v>
      </c>
      <c r="C148" s="84">
        <v>83</v>
      </c>
      <c r="E148" s="84">
        <v>30</v>
      </c>
      <c r="F148" s="84">
        <v>76</v>
      </c>
      <c r="H148" s="84">
        <v>321</v>
      </c>
      <c r="I148" s="84">
        <v>27</v>
      </c>
      <c r="J148" s="84">
        <v>11</v>
      </c>
      <c r="K148" s="84">
        <v>38</v>
      </c>
    </row>
    <row r="149" spans="1:11" x14ac:dyDescent="0.3">
      <c r="A149" s="83">
        <v>43946</v>
      </c>
    </row>
    <row r="150" spans="1:11" x14ac:dyDescent="0.3">
      <c r="A150" s="83">
        <v>43953</v>
      </c>
    </row>
    <row r="151" spans="1:11" x14ac:dyDescent="0.3">
      <c r="A151" s="83">
        <v>43960</v>
      </c>
    </row>
    <row r="152" spans="1:11" x14ac:dyDescent="0.3">
      <c r="A152" s="83">
        <v>43967</v>
      </c>
    </row>
    <row r="153" spans="1:11" x14ac:dyDescent="0.3">
      <c r="A153" s="83">
        <v>43974</v>
      </c>
    </row>
    <row r="154" spans="1:11" x14ac:dyDescent="0.3">
      <c r="A154" s="83">
        <v>43981</v>
      </c>
    </row>
    <row r="155" spans="1:11" x14ac:dyDescent="0.3">
      <c r="A155" s="83">
        <v>43988</v>
      </c>
    </row>
    <row r="156" spans="1:11" x14ac:dyDescent="0.3">
      <c r="A156" s="83">
        <v>44654</v>
      </c>
      <c r="B156" s="84">
        <v>154</v>
      </c>
      <c r="C156" s="84">
        <v>0</v>
      </c>
      <c r="D156" s="84">
        <v>29</v>
      </c>
      <c r="E156" s="84">
        <v>28</v>
      </c>
      <c r="F156" s="84">
        <v>103</v>
      </c>
      <c r="H156" s="84">
        <v>314</v>
      </c>
      <c r="I156" s="84">
        <v>0</v>
      </c>
      <c r="J156" s="84">
        <v>29</v>
      </c>
      <c r="K156" s="84">
        <v>29</v>
      </c>
    </row>
    <row r="157" spans="1:11" x14ac:dyDescent="0.3">
      <c r="A157" s="83">
        <v>44661</v>
      </c>
      <c r="B157" s="84">
        <v>149</v>
      </c>
      <c r="C157" s="84">
        <v>0</v>
      </c>
      <c r="D157" s="84">
        <v>29</v>
      </c>
      <c r="E157" s="84">
        <v>26</v>
      </c>
      <c r="F157" s="84">
        <v>101</v>
      </c>
      <c r="H157" s="84">
        <v>305</v>
      </c>
      <c r="I157" s="84">
        <v>12</v>
      </c>
      <c r="J157" s="84">
        <v>26</v>
      </c>
      <c r="K157" s="84">
        <v>38</v>
      </c>
    </row>
    <row r="158" spans="1:11" x14ac:dyDescent="0.3">
      <c r="A158" s="83">
        <v>44668</v>
      </c>
      <c r="B158" s="84">
        <v>137</v>
      </c>
      <c r="C158" s="84">
        <v>36</v>
      </c>
      <c r="D158" s="84">
        <v>29</v>
      </c>
      <c r="E158" s="84">
        <v>22</v>
      </c>
      <c r="F158" s="84">
        <v>81</v>
      </c>
      <c r="H158" s="84">
        <v>305</v>
      </c>
      <c r="I158" s="84">
        <v>14</v>
      </c>
      <c r="J158" s="84">
        <v>24</v>
      </c>
      <c r="K158" s="84">
        <v>38</v>
      </c>
    </row>
    <row r="159" spans="1:11" x14ac:dyDescent="0.3">
      <c r="A159" s="83">
        <v>44675</v>
      </c>
      <c r="B159" s="84">
        <v>158</v>
      </c>
      <c r="C159" s="84">
        <v>35</v>
      </c>
      <c r="D159" s="84">
        <v>0</v>
      </c>
      <c r="E159" s="84">
        <v>27</v>
      </c>
      <c r="F159" s="84">
        <v>81</v>
      </c>
      <c r="H159" s="84">
        <v>301</v>
      </c>
      <c r="I159" s="84">
        <v>16</v>
      </c>
      <c r="J159" s="84">
        <v>22</v>
      </c>
      <c r="K159" s="84">
        <v>38</v>
      </c>
    </row>
    <row r="160" spans="1:11" x14ac:dyDescent="0.3">
      <c r="A160" s="83">
        <v>44682</v>
      </c>
      <c r="B160" s="84">
        <v>158</v>
      </c>
      <c r="C160" s="84">
        <v>42</v>
      </c>
      <c r="D160" s="84">
        <v>0</v>
      </c>
      <c r="E160" s="84">
        <v>21</v>
      </c>
      <c r="F160" s="84">
        <v>77</v>
      </c>
      <c r="H160" s="84">
        <v>298</v>
      </c>
      <c r="I160" s="84">
        <v>19</v>
      </c>
      <c r="J160" s="84">
        <v>22</v>
      </c>
      <c r="K160" s="84">
        <v>41</v>
      </c>
    </row>
    <row r="161" spans="1:11" x14ac:dyDescent="0.3">
      <c r="A161" s="83">
        <v>44689</v>
      </c>
      <c r="B161" s="84">
        <v>152</v>
      </c>
      <c r="C161" s="84">
        <v>42</v>
      </c>
      <c r="D161" s="84">
        <v>0</v>
      </c>
      <c r="E161" s="84">
        <v>25</v>
      </c>
      <c r="F161" s="84">
        <v>77</v>
      </c>
      <c r="H161" s="84">
        <v>296</v>
      </c>
      <c r="I161" s="84">
        <v>18</v>
      </c>
      <c r="J161" s="84">
        <v>24</v>
      </c>
      <c r="K161" s="84">
        <v>42</v>
      </c>
    </row>
    <row r="162" spans="1:11" x14ac:dyDescent="0.3">
      <c r="A162" s="83">
        <v>44696</v>
      </c>
      <c r="B162" s="84">
        <v>148</v>
      </c>
      <c r="C162" s="84">
        <v>50</v>
      </c>
      <c r="D162" s="84">
        <v>0</v>
      </c>
      <c r="E162" s="84">
        <v>23</v>
      </c>
      <c r="F162" s="84">
        <v>77</v>
      </c>
      <c r="H162" s="84">
        <v>298</v>
      </c>
      <c r="I162" s="84">
        <v>20</v>
      </c>
      <c r="J162" s="84">
        <v>22</v>
      </c>
      <c r="K162" s="84">
        <v>42</v>
      </c>
    </row>
    <row r="163" spans="1:11" x14ac:dyDescent="0.3">
      <c r="A163" s="83">
        <v>44703</v>
      </c>
      <c r="B163" s="84">
        <v>139</v>
      </c>
      <c r="C163" s="84">
        <v>62</v>
      </c>
      <c r="D163" s="84">
        <v>0</v>
      </c>
      <c r="E163" s="84">
        <v>31</v>
      </c>
      <c r="F163" s="84">
        <v>72</v>
      </c>
      <c r="H163" s="84">
        <v>304</v>
      </c>
      <c r="I163" s="84">
        <v>20</v>
      </c>
      <c r="J163" s="84">
        <v>19</v>
      </c>
      <c r="K163" s="84">
        <v>39</v>
      </c>
    </row>
    <row r="164" spans="1:11" x14ac:dyDescent="0.3">
      <c r="A164" s="83">
        <v>44710</v>
      </c>
      <c r="B164" s="84">
        <v>150</v>
      </c>
      <c r="C164" s="84">
        <v>62</v>
      </c>
      <c r="D164" s="84">
        <v>0</v>
      </c>
      <c r="E164" s="84">
        <v>30</v>
      </c>
      <c r="F164" s="84">
        <v>64</v>
      </c>
      <c r="H164" s="84">
        <v>308</v>
      </c>
      <c r="I164" s="84">
        <v>19</v>
      </c>
      <c r="J164" s="84">
        <v>15</v>
      </c>
      <c r="K164" s="84">
        <v>34</v>
      </c>
    </row>
    <row r="165" spans="1:11" x14ac:dyDescent="0.3">
      <c r="A165" s="83">
        <v>44717</v>
      </c>
      <c r="B165" s="84">
        <v>147</v>
      </c>
      <c r="C165" s="84">
        <v>62</v>
      </c>
      <c r="D165" s="84">
        <v>0</v>
      </c>
      <c r="E165" s="84">
        <v>24</v>
      </c>
      <c r="F165" s="84">
        <v>67</v>
      </c>
      <c r="H165" s="84">
        <v>300</v>
      </c>
      <c r="I165" s="84">
        <v>18</v>
      </c>
      <c r="J165" s="84">
        <v>27</v>
      </c>
      <c r="K165" s="84">
        <v>45</v>
      </c>
    </row>
    <row r="166" spans="1:11" x14ac:dyDescent="0.3">
      <c r="A166" s="83">
        <v>44724</v>
      </c>
      <c r="B166" s="84">
        <v>151</v>
      </c>
      <c r="C166" s="84">
        <v>56</v>
      </c>
      <c r="D166" s="84">
        <v>0</v>
      </c>
      <c r="E166" s="84">
        <v>24</v>
      </c>
      <c r="F166" s="84">
        <v>67</v>
      </c>
      <c r="H166" s="84">
        <v>298</v>
      </c>
      <c r="I166" s="84">
        <v>19</v>
      </c>
      <c r="J166" s="84">
        <v>29</v>
      </c>
      <c r="K166" s="84">
        <v>48</v>
      </c>
    </row>
    <row r="167" spans="1:11" x14ac:dyDescent="0.3">
      <c r="A167" s="83">
        <v>44731</v>
      </c>
      <c r="B167" s="84">
        <v>152</v>
      </c>
      <c r="C167" s="84">
        <v>56</v>
      </c>
      <c r="D167" s="84">
        <v>0</v>
      </c>
      <c r="E167" s="84">
        <v>22</v>
      </c>
      <c r="F167" s="84">
        <v>65</v>
      </c>
      <c r="H167" s="84">
        <v>295</v>
      </c>
      <c r="I167" s="84">
        <v>32</v>
      </c>
      <c r="J167" s="84">
        <v>20</v>
      </c>
      <c r="K167" s="84">
        <v>52</v>
      </c>
    </row>
    <row r="168" spans="1:11" x14ac:dyDescent="0.3">
      <c r="A168" s="83">
        <v>44738</v>
      </c>
      <c r="B168" s="84">
        <v>152</v>
      </c>
      <c r="C168" s="84">
        <v>52</v>
      </c>
      <c r="D168" s="84">
        <v>0</v>
      </c>
      <c r="E168" s="84">
        <v>32</v>
      </c>
      <c r="F168" s="84">
        <v>65</v>
      </c>
      <c r="H168" s="84">
        <v>301</v>
      </c>
      <c r="I168" s="84">
        <v>26</v>
      </c>
      <c r="J168" s="84">
        <v>22</v>
      </c>
      <c r="K168" s="84">
        <v>48</v>
      </c>
    </row>
    <row r="169" spans="1:11" x14ac:dyDescent="0.3">
      <c r="A169" s="83">
        <v>44745</v>
      </c>
      <c r="B169" s="84">
        <v>157</v>
      </c>
      <c r="C169" s="84">
        <v>48</v>
      </c>
      <c r="D169" s="84">
        <v>0</v>
      </c>
      <c r="E169" s="84">
        <v>22</v>
      </c>
      <c r="F169" s="84">
        <v>69</v>
      </c>
      <c r="H169" s="84">
        <v>296</v>
      </c>
      <c r="I169" s="84">
        <v>29</v>
      </c>
      <c r="J169" s="84">
        <v>24</v>
      </c>
      <c r="K169" s="84">
        <v>53</v>
      </c>
    </row>
    <row r="170" spans="1:11" x14ac:dyDescent="0.3">
      <c r="A170" s="83">
        <v>44752</v>
      </c>
      <c r="B170" s="84">
        <v>150</v>
      </c>
      <c r="C170" s="84">
        <v>43</v>
      </c>
      <c r="D170" s="84">
        <v>0</v>
      </c>
      <c r="E170" s="84">
        <v>26</v>
      </c>
      <c r="F170" s="84">
        <v>70</v>
      </c>
      <c r="H170" s="84">
        <v>289</v>
      </c>
      <c r="I170" s="84">
        <v>37</v>
      </c>
      <c r="J170" s="84">
        <v>20</v>
      </c>
      <c r="K170" s="84">
        <v>57</v>
      </c>
    </row>
    <row r="171" spans="1:11" x14ac:dyDescent="0.3">
      <c r="A171" s="83">
        <v>44759</v>
      </c>
      <c r="B171" s="84">
        <v>148</v>
      </c>
      <c r="C171" s="84">
        <v>36</v>
      </c>
      <c r="D171" s="84">
        <v>0</v>
      </c>
      <c r="E171" s="84">
        <v>24</v>
      </c>
      <c r="F171" s="84">
        <v>74</v>
      </c>
      <c r="H171" s="84">
        <v>282</v>
      </c>
      <c r="I171" s="84">
        <v>35</v>
      </c>
      <c r="J171" s="84">
        <v>21</v>
      </c>
      <c r="K171" s="84">
        <v>56</v>
      </c>
    </row>
    <row r="172" spans="1:11" x14ac:dyDescent="0.3">
      <c r="A172" s="83">
        <v>44766</v>
      </c>
      <c r="B172" s="84">
        <v>151</v>
      </c>
      <c r="C172" s="84">
        <v>35</v>
      </c>
      <c r="D172" s="84">
        <v>0</v>
      </c>
      <c r="E172" s="84">
        <v>27</v>
      </c>
      <c r="F172" s="84">
        <v>75</v>
      </c>
      <c r="H172" s="84">
        <v>288</v>
      </c>
      <c r="I172" s="84">
        <v>26</v>
      </c>
      <c r="J172" s="84">
        <v>27</v>
      </c>
      <c r="K172" s="84">
        <v>53</v>
      </c>
    </row>
    <row r="173" spans="1:11" x14ac:dyDescent="0.3">
      <c r="A173" s="83">
        <v>44773</v>
      </c>
      <c r="B173" s="84">
        <v>149</v>
      </c>
      <c r="C173" s="84">
        <v>33</v>
      </c>
      <c r="D173" s="84">
        <v>0</v>
      </c>
      <c r="E173" s="84">
        <v>32</v>
      </c>
      <c r="F173" s="84">
        <v>76</v>
      </c>
      <c r="H173" s="84">
        <v>290</v>
      </c>
      <c r="I173" s="84">
        <v>31</v>
      </c>
      <c r="J173" s="84">
        <v>17</v>
      </c>
      <c r="K173" s="84">
        <v>48</v>
      </c>
    </row>
    <row r="174" spans="1:11" x14ac:dyDescent="0.3">
      <c r="A174" s="83">
        <v>44780</v>
      </c>
      <c r="B174" s="84">
        <v>149</v>
      </c>
      <c r="C174" s="84">
        <v>32</v>
      </c>
      <c r="D174" s="84">
        <v>0</v>
      </c>
      <c r="E174" s="84">
        <v>28</v>
      </c>
      <c r="F174" s="84">
        <v>79</v>
      </c>
      <c r="H174" s="84">
        <v>288</v>
      </c>
      <c r="I174" s="84">
        <v>28</v>
      </c>
      <c r="J174" s="84">
        <v>22</v>
      </c>
      <c r="K174" s="84">
        <v>50</v>
      </c>
    </row>
    <row r="175" spans="1:11" x14ac:dyDescent="0.3">
      <c r="A175" s="83">
        <v>44787</v>
      </c>
      <c r="B175" s="84">
        <v>162</v>
      </c>
      <c r="C175" s="84">
        <v>30</v>
      </c>
      <c r="D175" s="84">
        <v>0</v>
      </c>
      <c r="E175" s="84">
        <v>26</v>
      </c>
      <c r="F175" s="84">
        <v>78</v>
      </c>
      <c r="H175" s="84">
        <v>296</v>
      </c>
      <c r="I175" s="84">
        <v>29</v>
      </c>
      <c r="J175" s="84">
        <v>20</v>
      </c>
      <c r="K175" s="84">
        <v>49</v>
      </c>
    </row>
    <row r="176" spans="1:11" x14ac:dyDescent="0.3">
      <c r="A176" s="83">
        <v>44794</v>
      </c>
    </row>
    <row r="177" spans="1:1" x14ac:dyDescent="0.3">
      <c r="A177" s="83">
        <v>44801</v>
      </c>
    </row>
    <row r="178" spans="1:1" x14ac:dyDescent="0.3">
      <c r="A178" s="83">
        <v>44808</v>
      </c>
    </row>
    <row r="179" spans="1:1" x14ac:dyDescent="0.3">
      <c r="A179" s="83">
        <v>44815</v>
      </c>
    </row>
    <row r="180" spans="1:1" x14ac:dyDescent="0.3">
      <c r="A180" s="83">
        <v>44822</v>
      </c>
    </row>
    <row r="181" spans="1:1" x14ac:dyDescent="0.3">
      <c r="A181" s="83">
        <v>44829</v>
      </c>
    </row>
    <row r="182" spans="1:1" x14ac:dyDescent="0.3">
      <c r="A182" s="83">
        <v>44836</v>
      </c>
    </row>
    <row r="183" spans="1:1" x14ac:dyDescent="0.3">
      <c r="A183" s="83">
        <v>44843</v>
      </c>
    </row>
    <row r="184" spans="1:1" x14ac:dyDescent="0.3">
      <c r="A184" s="83">
        <v>44850</v>
      </c>
    </row>
    <row r="185" spans="1:1" x14ac:dyDescent="0.3">
      <c r="A185" s="83">
        <v>44857</v>
      </c>
    </row>
    <row r="186" spans="1:1" x14ac:dyDescent="0.3">
      <c r="A186" s="83">
        <v>44864</v>
      </c>
    </row>
    <row r="187" spans="1:1" x14ac:dyDescent="0.3">
      <c r="A187" s="83">
        <v>44871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312"/>
  <sheetViews>
    <sheetView topLeftCell="A295" zoomScale="80" zoomScaleNormal="80" workbookViewId="0">
      <selection activeCell="V12" sqref="V12"/>
    </sheetView>
  </sheetViews>
  <sheetFormatPr defaultColWidth="8.6640625" defaultRowHeight="15.6" x14ac:dyDescent="0.3"/>
  <cols>
    <col min="1" max="1" width="11.6640625" style="50" bestFit="1" customWidth="1"/>
    <col min="2" max="2" width="12.77734375" style="44" bestFit="1" customWidth="1"/>
    <col min="3" max="3" width="14.33203125" style="44" bestFit="1" customWidth="1"/>
    <col min="4" max="4" width="8.5546875" style="44" bestFit="1" customWidth="1"/>
    <col min="5" max="5" width="9" style="44" bestFit="1" customWidth="1"/>
    <col min="6" max="6" width="10.88671875" style="44" bestFit="1" customWidth="1"/>
    <col min="7" max="7" width="11.88671875" style="44" bestFit="1" customWidth="1"/>
    <col min="8" max="9" width="10.44140625" style="44" bestFit="1" customWidth="1"/>
    <col min="10" max="10" width="7.5546875" style="44" bestFit="1" customWidth="1"/>
    <col min="11" max="11" width="8.44140625" style="44" bestFit="1" customWidth="1"/>
    <col min="12" max="13" width="10.77734375" style="44" bestFit="1" customWidth="1"/>
    <col min="14" max="14" width="12.77734375" style="44" bestFit="1" customWidth="1"/>
    <col min="15" max="15" width="11.77734375" style="44" bestFit="1" customWidth="1"/>
    <col min="16" max="17" width="12.77734375" style="44" bestFit="1" customWidth="1"/>
    <col min="18" max="18" width="10.88671875" style="44" bestFit="1" customWidth="1"/>
    <col min="19" max="2784" width="8.6640625" style="44"/>
    <col min="2785" max="2785" width="12.77734375" style="44" bestFit="1" customWidth="1"/>
    <col min="2786" max="2786" width="14.33203125" style="44" bestFit="1" customWidth="1"/>
    <col min="2787" max="2787" width="8.5546875" style="44" bestFit="1" customWidth="1"/>
    <col min="2788" max="2788" width="9" style="44" bestFit="1" customWidth="1"/>
    <col min="2789" max="2789" width="10.33203125" style="44" bestFit="1" customWidth="1"/>
    <col min="2790" max="2790" width="11" style="44" bestFit="1" customWidth="1"/>
    <col min="2791" max="2791" width="7.44140625" style="44" bestFit="1" customWidth="1"/>
    <col min="2792" max="2792" width="10.44140625" style="44" bestFit="1" customWidth="1"/>
    <col min="2793" max="2793" width="5.44140625" style="44" bestFit="1" customWidth="1"/>
    <col min="2794" max="2794" width="7.5546875" style="44" bestFit="1" customWidth="1"/>
    <col min="2795" max="2795" width="8.44140625" style="44" bestFit="1" customWidth="1"/>
    <col min="2796" max="2796" width="10.77734375" style="44" bestFit="1" customWidth="1"/>
    <col min="2797" max="2797" width="3.77734375" style="44" bestFit="1" customWidth="1"/>
    <col min="2798" max="2798" width="11.77734375" style="44" bestFit="1" customWidth="1"/>
    <col min="2799" max="2799" width="10.5546875" style="44" bestFit="1" customWidth="1"/>
    <col min="2800" max="2801" width="12.77734375" style="44" bestFit="1" customWidth="1"/>
    <col min="2802" max="2802" width="14.33203125" style="44" bestFit="1" customWidth="1"/>
    <col min="2803" max="2803" width="8.5546875" style="44" bestFit="1" customWidth="1"/>
    <col min="2804" max="2804" width="9" style="44" bestFit="1" customWidth="1"/>
    <col min="2805" max="2805" width="10.33203125" style="44" bestFit="1" customWidth="1"/>
    <col min="2806" max="2806" width="11" style="44" bestFit="1" customWidth="1"/>
    <col min="2807" max="2807" width="7.44140625" style="44" bestFit="1" customWidth="1"/>
    <col min="2808" max="2808" width="10.44140625" style="44" bestFit="1" customWidth="1"/>
    <col min="2809" max="2809" width="5.44140625" style="44" bestFit="1" customWidth="1"/>
    <col min="2810" max="2810" width="7.5546875" style="44" bestFit="1" customWidth="1"/>
    <col min="2811" max="2811" width="8.44140625" style="44" bestFit="1" customWidth="1"/>
    <col min="2812" max="2812" width="10.77734375" style="44" bestFit="1" customWidth="1"/>
    <col min="2813" max="2813" width="3.77734375" style="44" bestFit="1" customWidth="1"/>
    <col min="2814" max="2814" width="11.77734375" style="44" bestFit="1" customWidth="1"/>
    <col min="2815" max="2815" width="10.5546875" style="44" bestFit="1" customWidth="1"/>
    <col min="2816" max="2817" width="12.77734375" style="44" bestFit="1" customWidth="1"/>
    <col min="2818" max="2818" width="14.33203125" style="44" bestFit="1" customWidth="1"/>
    <col min="2819" max="2819" width="8.5546875" style="44" bestFit="1" customWidth="1"/>
    <col min="2820" max="2820" width="9" style="44" bestFit="1" customWidth="1"/>
    <col min="2821" max="2821" width="10.33203125" style="44" bestFit="1" customWidth="1"/>
    <col min="2822" max="2822" width="11" style="44" bestFit="1" customWidth="1"/>
    <col min="2823" max="2823" width="7.44140625" style="44" bestFit="1" customWidth="1"/>
    <col min="2824" max="2824" width="10.44140625" style="44" bestFit="1" customWidth="1"/>
    <col min="2825" max="2825" width="5.44140625" style="44" bestFit="1" customWidth="1"/>
    <col min="2826" max="2826" width="7.5546875" style="44" bestFit="1" customWidth="1"/>
    <col min="2827" max="2827" width="8.44140625" style="44" bestFit="1" customWidth="1"/>
    <col min="2828" max="2828" width="10.77734375" style="44" bestFit="1" customWidth="1"/>
    <col min="2829" max="2829" width="3.77734375" style="44" bestFit="1" customWidth="1"/>
    <col min="2830" max="2830" width="11.77734375" style="44" bestFit="1" customWidth="1"/>
    <col min="2831" max="2831" width="10.5546875" style="44" bestFit="1" customWidth="1"/>
    <col min="2832" max="2833" width="12.77734375" style="44" bestFit="1" customWidth="1"/>
    <col min="2834" max="2834" width="14.33203125" style="44" bestFit="1" customWidth="1"/>
    <col min="2835" max="2835" width="8.5546875" style="44" bestFit="1" customWidth="1"/>
    <col min="2836" max="2836" width="9" style="44" bestFit="1" customWidth="1"/>
    <col min="2837" max="2837" width="10.33203125" style="44" bestFit="1" customWidth="1"/>
    <col min="2838" max="2838" width="11" style="44" bestFit="1" customWidth="1"/>
    <col min="2839" max="2839" width="7.44140625" style="44" bestFit="1" customWidth="1"/>
    <col min="2840" max="2840" width="10.44140625" style="44" bestFit="1" customWidth="1"/>
    <col min="2841" max="2841" width="5.44140625" style="44" bestFit="1" customWidth="1"/>
    <col min="2842" max="2842" width="7.5546875" style="44" bestFit="1" customWidth="1"/>
    <col min="2843" max="2843" width="8.44140625" style="44" bestFit="1" customWidth="1"/>
    <col min="2844" max="2844" width="10.77734375" style="44" bestFit="1" customWidth="1"/>
    <col min="2845" max="2845" width="3.77734375" style="44" bestFit="1" customWidth="1"/>
    <col min="2846" max="2846" width="11.77734375" style="44" bestFit="1" customWidth="1"/>
    <col min="2847" max="2847" width="10.5546875" style="44" bestFit="1" customWidth="1"/>
    <col min="2848" max="2849" width="12.77734375" style="44" bestFit="1" customWidth="1"/>
    <col min="2850" max="2850" width="14.33203125" style="44" bestFit="1" customWidth="1"/>
    <col min="2851" max="2851" width="8.5546875" style="44" bestFit="1" customWidth="1"/>
    <col min="2852" max="2852" width="9" style="44" bestFit="1" customWidth="1"/>
    <col min="2853" max="2853" width="10.33203125" style="44" bestFit="1" customWidth="1"/>
    <col min="2854" max="2854" width="11" style="44" bestFit="1" customWidth="1"/>
    <col min="2855" max="2855" width="7.44140625" style="44" bestFit="1" customWidth="1"/>
    <col min="2856" max="2856" width="10.44140625" style="44" bestFit="1" customWidth="1"/>
    <col min="2857" max="2857" width="5.44140625" style="44" bestFit="1" customWidth="1"/>
    <col min="2858" max="2858" width="7.5546875" style="44" bestFit="1" customWidth="1"/>
    <col min="2859" max="2859" width="8.44140625" style="44" bestFit="1" customWidth="1"/>
    <col min="2860" max="2860" width="10.77734375" style="44" bestFit="1" customWidth="1"/>
    <col min="2861" max="2861" width="3.77734375" style="44" bestFit="1" customWidth="1"/>
    <col min="2862" max="2862" width="11.77734375" style="44" bestFit="1" customWidth="1"/>
    <col min="2863" max="2863" width="10.5546875" style="44" bestFit="1" customWidth="1"/>
    <col min="2864" max="2865" width="12.77734375" style="44" bestFit="1" customWidth="1"/>
    <col min="2866" max="2866" width="14.33203125" style="44" bestFit="1" customWidth="1"/>
    <col min="2867" max="2867" width="8.5546875" style="44" bestFit="1" customWidth="1"/>
    <col min="2868" max="2868" width="9" style="44" bestFit="1" customWidth="1"/>
    <col min="2869" max="2869" width="10.33203125" style="44" bestFit="1" customWidth="1"/>
    <col min="2870" max="2870" width="11" style="44" bestFit="1" customWidth="1"/>
    <col min="2871" max="2871" width="7.44140625" style="44" bestFit="1" customWidth="1"/>
    <col min="2872" max="2872" width="10.44140625" style="44" bestFit="1" customWidth="1"/>
    <col min="2873" max="2873" width="5.44140625" style="44" bestFit="1" customWidth="1"/>
    <col min="2874" max="2874" width="7.5546875" style="44" bestFit="1" customWidth="1"/>
    <col min="2875" max="2875" width="8.44140625" style="44" bestFit="1" customWidth="1"/>
    <col min="2876" max="2876" width="10.77734375" style="44" bestFit="1" customWidth="1"/>
    <col min="2877" max="2877" width="3.77734375" style="44" bestFit="1" customWidth="1"/>
    <col min="2878" max="2878" width="11.77734375" style="44" bestFit="1" customWidth="1"/>
    <col min="2879" max="2879" width="10.5546875" style="44" bestFit="1" customWidth="1"/>
    <col min="2880" max="2881" width="12.77734375" style="44" bestFit="1" customWidth="1"/>
    <col min="2882" max="2882" width="14.33203125" style="44" bestFit="1" customWidth="1"/>
    <col min="2883" max="2883" width="8.5546875" style="44" bestFit="1" customWidth="1"/>
    <col min="2884" max="2884" width="9" style="44" bestFit="1" customWidth="1"/>
    <col min="2885" max="2885" width="10.33203125" style="44" bestFit="1" customWidth="1"/>
    <col min="2886" max="2886" width="11" style="44" bestFit="1" customWidth="1"/>
    <col min="2887" max="2887" width="7.44140625" style="44" bestFit="1" customWidth="1"/>
    <col min="2888" max="2888" width="10.44140625" style="44" bestFit="1" customWidth="1"/>
    <col min="2889" max="2889" width="5.44140625" style="44" bestFit="1" customWidth="1"/>
    <col min="2890" max="2890" width="7.5546875" style="44" bestFit="1" customWidth="1"/>
    <col min="2891" max="2891" width="8.44140625" style="44" bestFit="1" customWidth="1"/>
    <col min="2892" max="2892" width="10.77734375" style="44" bestFit="1" customWidth="1"/>
    <col min="2893" max="2893" width="3.77734375" style="44" bestFit="1" customWidth="1"/>
    <col min="2894" max="2894" width="11.77734375" style="44" bestFit="1" customWidth="1"/>
    <col min="2895" max="2895" width="10.5546875" style="44" bestFit="1" customWidth="1"/>
    <col min="2896" max="2897" width="12.77734375" style="44" bestFit="1" customWidth="1"/>
    <col min="2898" max="2898" width="14.33203125" style="44" bestFit="1" customWidth="1"/>
    <col min="2899" max="2899" width="8.5546875" style="44" bestFit="1" customWidth="1"/>
    <col min="2900" max="2900" width="9" style="44" bestFit="1" customWidth="1"/>
    <col min="2901" max="2901" width="10.33203125" style="44" bestFit="1" customWidth="1"/>
    <col min="2902" max="2902" width="11" style="44" bestFit="1" customWidth="1"/>
    <col min="2903" max="2903" width="7.44140625" style="44" bestFit="1" customWidth="1"/>
    <col min="2904" max="2904" width="10.44140625" style="44" bestFit="1" customWidth="1"/>
    <col min="2905" max="2905" width="5.44140625" style="44" bestFit="1" customWidth="1"/>
    <col min="2906" max="2906" width="7.5546875" style="44" bestFit="1" customWidth="1"/>
    <col min="2907" max="2907" width="8.44140625" style="44" bestFit="1" customWidth="1"/>
    <col min="2908" max="2908" width="10.77734375" style="44" bestFit="1" customWidth="1"/>
    <col min="2909" max="2909" width="3.77734375" style="44" bestFit="1" customWidth="1"/>
    <col min="2910" max="2910" width="11.77734375" style="44" bestFit="1" customWidth="1"/>
    <col min="2911" max="2911" width="10.5546875" style="44" bestFit="1" customWidth="1"/>
    <col min="2912" max="2913" width="12.77734375" style="44" bestFit="1" customWidth="1"/>
    <col min="2914" max="2914" width="14.33203125" style="44" bestFit="1" customWidth="1"/>
    <col min="2915" max="2915" width="8.5546875" style="44" bestFit="1" customWidth="1"/>
    <col min="2916" max="2916" width="9" style="44" bestFit="1" customWidth="1"/>
    <col min="2917" max="2917" width="10.33203125" style="44" bestFit="1" customWidth="1"/>
    <col min="2918" max="2918" width="11" style="44" bestFit="1" customWidth="1"/>
    <col min="2919" max="2919" width="7.44140625" style="44" bestFit="1" customWidth="1"/>
    <col min="2920" max="2920" width="10.44140625" style="44" bestFit="1" customWidth="1"/>
    <col min="2921" max="2921" width="5.44140625" style="44" bestFit="1" customWidth="1"/>
    <col min="2922" max="2922" width="7.5546875" style="44" bestFit="1" customWidth="1"/>
    <col min="2923" max="2923" width="8.44140625" style="44" bestFit="1" customWidth="1"/>
    <col min="2924" max="2924" width="10.77734375" style="44" bestFit="1" customWidth="1"/>
    <col min="2925" max="2925" width="3.77734375" style="44" bestFit="1" customWidth="1"/>
    <col min="2926" max="2926" width="11.77734375" style="44" bestFit="1" customWidth="1"/>
    <col min="2927" max="2927" width="10.5546875" style="44" bestFit="1" customWidth="1"/>
    <col min="2928" max="2929" width="12.77734375" style="44" bestFit="1" customWidth="1"/>
    <col min="2930" max="2930" width="14.33203125" style="44" bestFit="1" customWidth="1"/>
    <col min="2931" max="2931" width="8.5546875" style="44" bestFit="1" customWidth="1"/>
    <col min="2932" max="2932" width="9" style="44" bestFit="1" customWidth="1"/>
    <col min="2933" max="2933" width="10.33203125" style="44" bestFit="1" customWidth="1"/>
    <col min="2934" max="2934" width="11" style="44" bestFit="1" customWidth="1"/>
    <col min="2935" max="2935" width="7.44140625" style="44" bestFit="1" customWidth="1"/>
    <col min="2936" max="2936" width="10.44140625" style="44" bestFit="1" customWidth="1"/>
    <col min="2937" max="2937" width="5.44140625" style="44" bestFit="1" customWidth="1"/>
    <col min="2938" max="2938" width="7.5546875" style="44" bestFit="1" customWidth="1"/>
    <col min="2939" max="2939" width="8.44140625" style="44" bestFit="1" customWidth="1"/>
    <col min="2940" max="2940" width="10.77734375" style="44" bestFit="1" customWidth="1"/>
    <col min="2941" max="2941" width="3.77734375" style="44" bestFit="1" customWidth="1"/>
    <col min="2942" max="2942" width="11.77734375" style="44" bestFit="1" customWidth="1"/>
    <col min="2943" max="2943" width="10.5546875" style="44" bestFit="1" customWidth="1"/>
    <col min="2944" max="2945" width="12.77734375" style="44" bestFit="1" customWidth="1"/>
    <col min="2946" max="2946" width="14.33203125" style="44" bestFit="1" customWidth="1"/>
    <col min="2947" max="2947" width="8.5546875" style="44" bestFit="1" customWidth="1"/>
    <col min="2948" max="2948" width="9" style="44" bestFit="1" customWidth="1"/>
    <col min="2949" max="2949" width="10.33203125" style="44" bestFit="1" customWidth="1"/>
    <col min="2950" max="2950" width="11" style="44" bestFit="1" customWidth="1"/>
    <col min="2951" max="2951" width="7.44140625" style="44" bestFit="1" customWidth="1"/>
    <col min="2952" max="2952" width="10.44140625" style="44" bestFit="1" customWidth="1"/>
    <col min="2953" max="2953" width="5.44140625" style="44" bestFit="1" customWidth="1"/>
    <col min="2954" max="2954" width="7.5546875" style="44" bestFit="1" customWidth="1"/>
    <col min="2955" max="2955" width="8.44140625" style="44" bestFit="1" customWidth="1"/>
    <col min="2956" max="2956" width="10.77734375" style="44" bestFit="1" customWidth="1"/>
    <col min="2957" max="2957" width="3.77734375" style="44" bestFit="1" customWidth="1"/>
    <col min="2958" max="2958" width="11.77734375" style="44" bestFit="1" customWidth="1"/>
    <col min="2959" max="2959" width="10.5546875" style="44" bestFit="1" customWidth="1"/>
    <col min="2960" max="2961" width="12.77734375" style="44" bestFit="1" customWidth="1"/>
    <col min="2962" max="2962" width="14.33203125" style="44" bestFit="1" customWidth="1"/>
    <col min="2963" max="2963" width="8.5546875" style="44" bestFit="1" customWidth="1"/>
    <col min="2964" max="2964" width="9" style="44" bestFit="1" customWidth="1"/>
    <col min="2965" max="2965" width="10.33203125" style="44" bestFit="1" customWidth="1"/>
    <col min="2966" max="2966" width="11" style="44" bestFit="1" customWidth="1"/>
    <col min="2967" max="2967" width="7.44140625" style="44" bestFit="1" customWidth="1"/>
    <col min="2968" max="2968" width="10.44140625" style="44" bestFit="1" customWidth="1"/>
    <col min="2969" max="2969" width="5.44140625" style="44" bestFit="1" customWidth="1"/>
    <col min="2970" max="2970" width="7.5546875" style="44" bestFit="1" customWidth="1"/>
    <col min="2971" max="2971" width="8.44140625" style="44" bestFit="1" customWidth="1"/>
    <col min="2972" max="2972" width="10.77734375" style="44" bestFit="1" customWidth="1"/>
    <col min="2973" max="2973" width="3.77734375" style="44" bestFit="1" customWidth="1"/>
    <col min="2974" max="2974" width="11.77734375" style="44" bestFit="1" customWidth="1"/>
    <col min="2975" max="2975" width="10.5546875" style="44" bestFit="1" customWidth="1"/>
    <col min="2976" max="2977" width="12.77734375" style="44" bestFit="1" customWidth="1"/>
    <col min="2978" max="2978" width="14.33203125" style="44" bestFit="1" customWidth="1"/>
    <col min="2979" max="2979" width="8.5546875" style="44" bestFit="1" customWidth="1"/>
    <col min="2980" max="2980" width="9" style="44" bestFit="1" customWidth="1"/>
    <col min="2981" max="2981" width="10.33203125" style="44" bestFit="1" customWidth="1"/>
    <col min="2982" max="2982" width="11" style="44" bestFit="1" customWidth="1"/>
    <col min="2983" max="2983" width="7.44140625" style="44" bestFit="1" customWidth="1"/>
    <col min="2984" max="2984" width="10.44140625" style="44" bestFit="1" customWidth="1"/>
    <col min="2985" max="2985" width="5.44140625" style="44" bestFit="1" customWidth="1"/>
    <col min="2986" max="2986" width="7.5546875" style="44" bestFit="1" customWidth="1"/>
    <col min="2987" max="2987" width="8.44140625" style="44" bestFit="1" customWidth="1"/>
    <col min="2988" max="2988" width="10.77734375" style="44" bestFit="1" customWidth="1"/>
    <col min="2989" max="2989" width="3.77734375" style="44" bestFit="1" customWidth="1"/>
    <col min="2990" max="2990" width="11.77734375" style="44" bestFit="1" customWidth="1"/>
    <col min="2991" max="2991" width="10.5546875" style="44" bestFit="1" customWidth="1"/>
    <col min="2992" max="2993" width="12.77734375" style="44" bestFit="1" customWidth="1"/>
    <col min="2994" max="2994" width="14.33203125" style="44" bestFit="1" customWidth="1"/>
    <col min="2995" max="2995" width="8.5546875" style="44" bestFit="1" customWidth="1"/>
    <col min="2996" max="2996" width="9" style="44" bestFit="1" customWidth="1"/>
    <col min="2997" max="2997" width="10.33203125" style="44" bestFit="1" customWidth="1"/>
    <col min="2998" max="2998" width="11" style="44" bestFit="1" customWidth="1"/>
    <col min="2999" max="2999" width="7.44140625" style="44" bestFit="1" customWidth="1"/>
    <col min="3000" max="3000" width="10.44140625" style="44" bestFit="1" customWidth="1"/>
    <col min="3001" max="3001" width="5.44140625" style="44" bestFit="1" customWidth="1"/>
    <col min="3002" max="3002" width="7.5546875" style="44" bestFit="1" customWidth="1"/>
    <col min="3003" max="3003" width="8.44140625" style="44" bestFit="1" customWidth="1"/>
    <col min="3004" max="3004" width="10.77734375" style="44" bestFit="1" customWidth="1"/>
    <col min="3005" max="3005" width="3.77734375" style="44" bestFit="1" customWidth="1"/>
    <col min="3006" max="3006" width="11.77734375" style="44" bestFit="1" customWidth="1"/>
    <col min="3007" max="3007" width="10.5546875" style="44" bestFit="1" customWidth="1"/>
    <col min="3008" max="3009" width="12.77734375" style="44" bestFit="1" customWidth="1"/>
    <col min="3010" max="3010" width="14.33203125" style="44" bestFit="1" customWidth="1"/>
    <col min="3011" max="3011" width="8.5546875" style="44" bestFit="1" customWidth="1"/>
    <col min="3012" max="3012" width="9" style="44" bestFit="1" customWidth="1"/>
    <col min="3013" max="3013" width="10.33203125" style="44" bestFit="1" customWidth="1"/>
    <col min="3014" max="3014" width="11" style="44" bestFit="1" customWidth="1"/>
    <col min="3015" max="3015" width="7.44140625" style="44" bestFit="1" customWidth="1"/>
    <col min="3016" max="3016" width="10.44140625" style="44" bestFit="1" customWidth="1"/>
    <col min="3017" max="3017" width="5.44140625" style="44" bestFit="1" customWidth="1"/>
    <col min="3018" max="3018" width="7.5546875" style="44" bestFit="1" customWidth="1"/>
    <col min="3019" max="3019" width="8.44140625" style="44" bestFit="1" customWidth="1"/>
    <col min="3020" max="3020" width="10.77734375" style="44" bestFit="1" customWidth="1"/>
    <col min="3021" max="3021" width="3.77734375" style="44" bestFit="1" customWidth="1"/>
    <col min="3022" max="3022" width="11.77734375" style="44" bestFit="1" customWidth="1"/>
    <col min="3023" max="3023" width="10.5546875" style="44" bestFit="1" customWidth="1"/>
    <col min="3024" max="3025" width="12.77734375" style="44" bestFit="1" customWidth="1"/>
    <col min="3026" max="3026" width="14.33203125" style="44" bestFit="1" customWidth="1"/>
    <col min="3027" max="3027" width="8.5546875" style="44" bestFit="1" customWidth="1"/>
    <col min="3028" max="3028" width="9" style="44" bestFit="1" customWidth="1"/>
    <col min="3029" max="3029" width="10.33203125" style="44" bestFit="1" customWidth="1"/>
    <col min="3030" max="3030" width="11" style="44" bestFit="1" customWidth="1"/>
    <col min="3031" max="3031" width="7.44140625" style="44" bestFit="1" customWidth="1"/>
    <col min="3032" max="3032" width="10.44140625" style="44" bestFit="1" customWidth="1"/>
    <col min="3033" max="3033" width="5.44140625" style="44" bestFit="1" customWidth="1"/>
    <col min="3034" max="3034" width="7.5546875" style="44" bestFit="1" customWidth="1"/>
    <col min="3035" max="3035" width="8.44140625" style="44" bestFit="1" customWidth="1"/>
    <col min="3036" max="3036" width="10.77734375" style="44" bestFit="1" customWidth="1"/>
    <col min="3037" max="3037" width="3.77734375" style="44" bestFit="1" customWidth="1"/>
    <col min="3038" max="3038" width="11.77734375" style="44" bestFit="1" customWidth="1"/>
    <col min="3039" max="3039" width="10.5546875" style="44" bestFit="1" customWidth="1"/>
    <col min="3040" max="3041" width="12.77734375" style="44" bestFit="1" customWidth="1"/>
    <col min="3042" max="3042" width="14.33203125" style="44" bestFit="1" customWidth="1"/>
    <col min="3043" max="3043" width="8.5546875" style="44" bestFit="1" customWidth="1"/>
    <col min="3044" max="3044" width="9" style="44" bestFit="1" customWidth="1"/>
    <col min="3045" max="3045" width="10.33203125" style="44" bestFit="1" customWidth="1"/>
    <col min="3046" max="3046" width="11" style="44" bestFit="1" customWidth="1"/>
    <col min="3047" max="3047" width="7.44140625" style="44" bestFit="1" customWidth="1"/>
    <col min="3048" max="3048" width="10.44140625" style="44" bestFit="1" customWidth="1"/>
    <col min="3049" max="3049" width="5.44140625" style="44" bestFit="1" customWidth="1"/>
    <col min="3050" max="3050" width="7.5546875" style="44" bestFit="1" customWidth="1"/>
    <col min="3051" max="3051" width="8.44140625" style="44" bestFit="1" customWidth="1"/>
    <col min="3052" max="3052" width="10.77734375" style="44" bestFit="1" customWidth="1"/>
    <col min="3053" max="3053" width="3.77734375" style="44" bestFit="1" customWidth="1"/>
    <col min="3054" max="3054" width="11.77734375" style="44" bestFit="1" customWidth="1"/>
    <col min="3055" max="3055" width="10.5546875" style="44" bestFit="1" customWidth="1"/>
    <col min="3056" max="3057" width="12.77734375" style="44" bestFit="1" customWidth="1"/>
    <col min="3058" max="3058" width="14.33203125" style="44" bestFit="1" customWidth="1"/>
    <col min="3059" max="3059" width="8.5546875" style="44" bestFit="1" customWidth="1"/>
    <col min="3060" max="3060" width="9" style="44" bestFit="1" customWidth="1"/>
    <col min="3061" max="3061" width="10.33203125" style="44" bestFit="1" customWidth="1"/>
    <col min="3062" max="3062" width="11" style="44" bestFit="1" customWidth="1"/>
    <col min="3063" max="3063" width="7.44140625" style="44" bestFit="1" customWidth="1"/>
    <col min="3064" max="3064" width="10.44140625" style="44" bestFit="1" customWidth="1"/>
    <col min="3065" max="3065" width="5.44140625" style="44" bestFit="1" customWidth="1"/>
    <col min="3066" max="3066" width="7.5546875" style="44" bestFit="1" customWidth="1"/>
    <col min="3067" max="3067" width="8.44140625" style="44" bestFit="1" customWidth="1"/>
    <col min="3068" max="3068" width="10.77734375" style="44" bestFit="1" customWidth="1"/>
    <col min="3069" max="3069" width="3.77734375" style="44" bestFit="1" customWidth="1"/>
    <col min="3070" max="3070" width="11.77734375" style="44" bestFit="1" customWidth="1"/>
    <col min="3071" max="3071" width="10.5546875" style="44" bestFit="1" customWidth="1"/>
    <col min="3072" max="3073" width="12.77734375" style="44" bestFit="1" customWidth="1"/>
    <col min="3074" max="3074" width="14.33203125" style="44" bestFit="1" customWidth="1"/>
    <col min="3075" max="3075" width="8.5546875" style="44" bestFit="1" customWidth="1"/>
    <col min="3076" max="3076" width="9" style="44" bestFit="1" customWidth="1"/>
    <col min="3077" max="3077" width="10.33203125" style="44" bestFit="1" customWidth="1"/>
    <col min="3078" max="3078" width="11" style="44" bestFit="1" customWidth="1"/>
    <col min="3079" max="3079" width="7.44140625" style="44" bestFit="1" customWidth="1"/>
    <col min="3080" max="3080" width="10.44140625" style="44" bestFit="1" customWidth="1"/>
    <col min="3081" max="3081" width="5.44140625" style="44" bestFit="1" customWidth="1"/>
    <col min="3082" max="3082" width="7.5546875" style="44" bestFit="1" customWidth="1"/>
    <col min="3083" max="3083" width="8.44140625" style="44" bestFit="1" customWidth="1"/>
    <col min="3084" max="3084" width="10.77734375" style="44" bestFit="1" customWidth="1"/>
    <col min="3085" max="3085" width="3.77734375" style="44" bestFit="1" customWidth="1"/>
    <col min="3086" max="3086" width="11.77734375" style="44" bestFit="1" customWidth="1"/>
    <col min="3087" max="3087" width="10.5546875" style="44" bestFit="1" customWidth="1"/>
    <col min="3088" max="3089" width="12.77734375" style="44" bestFit="1" customWidth="1"/>
    <col min="3090" max="3090" width="14.33203125" style="44" bestFit="1" customWidth="1"/>
    <col min="3091" max="3091" width="8.5546875" style="44" bestFit="1" customWidth="1"/>
    <col min="3092" max="3092" width="9" style="44" bestFit="1" customWidth="1"/>
    <col min="3093" max="3093" width="10.33203125" style="44" bestFit="1" customWidth="1"/>
    <col min="3094" max="3094" width="11" style="44" bestFit="1" customWidth="1"/>
    <col min="3095" max="3095" width="7.44140625" style="44" bestFit="1" customWidth="1"/>
    <col min="3096" max="3096" width="10.44140625" style="44" bestFit="1" customWidth="1"/>
    <col min="3097" max="3097" width="5.44140625" style="44" bestFit="1" customWidth="1"/>
    <col min="3098" max="3098" width="7.5546875" style="44" bestFit="1" customWidth="1"/>
    <col min="3099" max="3099" width="8.44140625" style="44" bestFit="1" customWidth="1"/>
    <col min="3100" max="3100" width="10.77734375" style="44" bestFit="1" customWidth="1"/>
    <col min="3101" max="3101" width="3.77734375" style="44" bestFit="1" customWidth="1"/>
    <col min="3102" max="3102" width="11.77734375" style="44" bestFit="1" customWidth="1"/>
    <col min="3103" max="3103" width="10.5546875" style="44" bestFit="1" customWidth="1"/>
    <col min="3104" max="3105" width="12.77734375" style="44" bestFit="1" customWidth="1"/>
    <col min="3106" max="3106" width="14.33203125" style="44" bestFit="1" customWidth="1"/>
    <col min="3107" max="3107" width="8.5546875" style="44" bestFit="1" customWidth="1"/>
    <col min="3108" max="3108" width="9" style="44" bestFit="1" customWidth="1"/>
    <col min="3109" max="3109" width="10.33203125" style="44" bestFit="1" customWidth="1"/>
    <col min="3110" max="3110" width="11" style="44" bestFit="1" customWidth="1"/>
    <col min="3111" max="3111" width="7.44140625" style="44" bestFit="1" customWidth="1"/>
    <col min="3112" max="3112" width="10.44140625" style="44" bestFit="1" customWidth="1"/>
    <col min="3113" max="3113" width="5.44140625" style="44" bestFit="1" customWidth="1"/>
    <col min="3114" max="3114" width="7.5546875" style="44" bestFit="1" customWidth="1"/>
    <col min="3115" max="3115" width="8.44140625" style="44" bestFit="1" customWidth="1"/>
    <col min="3116" max="3116" width="10.77734375" style="44" bestFit="1" customWidth="1"/>
    <col min="3117" max="3117" width="3.77734375" style="44" bestFit="1" customWidth="1"/>
    <col min="3118" max="3118" width="11.77734375" style="44" bestFit="1" customWidth="1"/>
    <col min="3119" max="3119" width="10.5546875" style="44" bestFit="1" customWidth="1"/>
    <col min="3120" max="3121" width="12.77734375" style="44" bestFit="1" customWidth="1"/>
    <col min="3122" max="3122" width="14.33203125" style="44" bestFit="1" customWidth="1"/>
    <col min="3123" max="3123" width="8.5546875" style="44" bestFit="1" customWidth="1"/>
    <col min="3124" max="3124" width="9" style="44" bestFit="1" customWidth="1"/>
    <col min="3125" max="3125" width="10.33203125" style="44" bestFit="1" customWidth="1"/>
    <col min="3126" max="3126" width="11" style="44" bestFit="1" customWidth="1"/>
    <col min="3127" max="3127" width="7.44140625" style="44" bestFit="1" customWidth="1"/>
    <col min="3128" max="3128" width="10.44140625" style="44" bestFit="1" customWidth="1"/>
    <col min="3129" max="3129" width="5.44140625" style="44" bestFit="1" customWidth="1"/>
    <col min="3130" max="3130" width="7.5546875" style="44" bestFit="1" customWidth="1"/>
    <col min="3131" max="3131" width="8.44140625" style="44" bestFit="1" customWidth="1"/>
    <col min="3132" max="3132" width="10.77734375" style="44" bestFit="1" customWidth="1"/>
    <col min="3133" max="3133" width="3.77734375" style="44" bestFit="1" customWidth="1"/>
    <col min="3134" max="3134" width="11.77734375" style="44" bestFit="1" customWidth="1"/>
    <col min="3135" max="3135" width="10.5546875" style="44" bestFit="1" customWidth="1"/>
    <col min="3136" max="3137" width="12.77734375" style="44" bestFit="1" customWidth="1"/>
    <col min="3138" max="3138" width="14.33203125" style="44" bestFit="1" customWidth="1"/>
    <col min="3139" max="3139" width="8.5546875" style="44" bestFit="1" customWidth="1"/>
    <col min="3140" max="3140" width="9" style="44" bestFit="1" customWidth="1"/>
    <col min="3141" max="3141" width="10.33203125" style="44" bestFit="1" customWidth="1"/>
    <col min="3142" max="3142" width="11" style="44" bestFit="1" customWidth="1"/>
    <col min="3143" max="3143" width="7.44140625" style="44" bestFit="1" customWidth="1"/>
    <col min="3144" max="3144" width="10.44140625" style="44" bestFit="1" customWidth="1"/>
    <col min="3145" max="3145" width="5.44140625" style="44" bestFit="1" customWidth="1"/>
    <col min="3146" max="3146" width="7.5546875" style="44" bestFit="1" customWidth="1"/>
    <col min="3147" max="3147" width="8.44140625" style="44" bestFit="1" customWidth="1"/>
    <col min="3148" max="3148" width="10.77734375" style="44" bestFit="1" customWidth="1"/>
    <col min="3149" max="3149" width="3.77734375" style="44" bestFit="1" customWidth="1"/>
    <col min="3150" max="3150" width="11.77734375" style="44" bestFit="1" customWidth="1"/>
    <col min="3151" max="3151" width="10.5546875" style="44" bestFit="1" customWidth="1"/>
    <col min="3152" max="3153" width="12.77734375" style="44" bestFit="1" customWidth="1"/>
    <col min="3154" max="3154" width="14.33203125" style="44" bestFit="1" customWidth="1"/>
    <col min="3155" max="3155" width="8.5546875" style="44" bestFit="1" customWidth="1"/>
    <col min="3156" max="3156" width="9" style="44" bestFit="1" customWidth="1"/>
    <col min="3157" max="3157" width="10.33203125" style="44" bestFit="1" customWidth="1"/>
    <col min="3158" max="3158" width="11" style="44" bestFit="1" customWidth="1"/>
    <col min="3159" max="3159" width="7.44140625" style="44" bestFit="1" customWidth="1"/>
    <col min="3160" max="3160" width="10.44140625" style="44" bestFit="1" customWidth="1"/>
    <col min="3161" max="3161" width="5.44140625" style="44" bestFit="1" customWidth="1"/>
    <col min="3162" max="3162" width="7.5546875" style="44" bestFit="1" customWidth="1"/>
    <col min="3163" max="3163" width="8.44140625" style="44" bestFit="1" customWidth="1"/>
    <col min="3164" max="3164" width="10.77734375" style="44" bestFit="1" customWidth="1"/>
    <col min="3165" max="3165" width="3.77734375" style="44" bestFit="1" customWidth="1"/>
    <col min="3166" max="3166" width="11.77734375" style="44" bestFit="1" customWidth="1"/>
    <col min="3167" max="3167" width="10.5546875" style="44" bestFit="1" customWidth="1"/>
    <col min="3168" max="3169" width="12.77734375" style="44" bestFit="1" customWidth="1"/>
    <col min="3170" max="3170" width="14.33203125" style="44" bestFit="1" customWidth="1"/>
    <col min="3171" max="3171" width="8.5546875" style="44" bestFit="1" customWidth="1"/>
    <col min="3172" max="3172" width="9" style="44" bestFit="1" customWidth="1"/>
    <col min="3173" max="3173" width="10.33203125" style="44" bestFit="1" customWidth="1"/>
    <col min="3174" max="3174" width="11" style="44" bestFit="1" customWidth="1"/>
    <col min="3175" max="3175" width="7.44140625" style="44" bestFit="1" customWidth="1"/>
    <col min="3176" max="3176" width="10.44140625" style="44" bestFit="1" customWidth="1"/>
    <col min="3177" max="3177" width="5.44140625" style="44" bestFit="1" customWidth="1"/>
    <col min="3178" max="3178" width="7.5546875" style="44" bestFit="1" customWidth="1"/>
    <col min="3179" max="3179" width="8.44140625" style="44" bestFit="1" customWidth="1"/>
    <col min="3180" max="3180" width="10.77734375" style="44" bestFit="1" customWidth="1"/>
    <col min="3181" max="3181" width="3.77734375" style="44" bestFit="1" customWidth="1"/>
    <col min="3182" max="3182" width="11.77734375" style="44" bestFit="1" customWidth="1"/>
    <col min="3183" max="3183" width="10.5546875" style="44" bestFit="1" customWidth="1"/>
    <col min="3184" max="3185" width="12.77734375" style="44" bestFit="1" customWidth="1"/>
    <col min="3186" max="3186" width="14.33203125" style="44" bestFit="1" customWidth="1"/>
    <col min="3187" max="3187" width="8.5546875" style="44" bestFit="1" customWidth="1"/>
    <col min="3188" max="3188" width="9" style="44" bestFit="1" customWidth="1"/>
    <col min="3189" max="3189" width="10.33203125" style="44" bestFit="1" customWidth="1"/>
    <col min="3190" max="3190" width="11" style="44" bestFit="1" customWidth="1"/>
    <col min="3191" max="3191" width="7.44140625" style="44" bestFit="1" customWidth="1"/>
    <col min="3192" max="3192" width="10.44140625" style="44" bestFit="1" customWidth="1"/>
    <col min="3193" max="3193" width="5.44140625" style="44" bestFit="1" customWidth="1"/>
    <col min="3194" max="3194" width="7.5546875" style="44" bestFit="1" customWidth="1"/>
    <col min="3195" max="3195" width="8.44140625" style="44" bestFit="1" customWidth="1"/>
    <col min="3196" max="3196" width="10.77734375" style="44" bestFit="1" customWidth="1"/>
    <col min="3197" max="3197" width="3.77734375" style="44" bestFit="1" customWidth="1"/>
    <col min="3198" max="3198" width="11.77734375" style="44" bestFit="1" customWidth="1"/>
    <col min="3199" max="3199" width="10.5546875" style="44" bestFit="1" customWidth="1"/>
    <col min="3200" max="3201" width="12.77734375" style="44" bestFit="1" customWidth="1"/>
    <col min="3202" max="3202" width="14.33203125" style="44" bestFit="1" customWidth="1"/>
    <col min="3203" max="3203" width="8.5546875" style="44" bestFit="1" customWidth="1"/>
    <col min="3204" max="3204" width="9" style="44" bestFit="1" customWidth="1"/>
    <col min="3205" max="3205" width="10.33203125" style="44" bestFit="1" customWidth="1"/>
    <col min="3206" max="3206" width="11" style="44" bestFit="1" customWidth="1"/>
    <col min="3207" max="3207" width="7.44140625" style="44" bestFit="1" customWidth="1"/>
    <col min="3208" max="3208" width="10.44140625" style="44" bestFit="1" customWidth="1"/>
    <col min="3209" max="3209" width="5.44140625" style="44" bestFit="1" customWidth="1"/>
    <col min="3210" max="3210" width="7.5546875" style="44" bestFit="1" customWidth="1"/>
    <col min="3211" max="3211" width="8.44140625" style="44" bestFit="1" customWidth="1"/>
    <col min="3212" max="3212" width="10.77734375" style="44" bestFit="1" customWidth="1"/>
    <col min="3213" max="3213" width="3.77734375" style="44" bestFit="1" customWidth="1"/>
    <col min="3214" max="3214" width="11.77734375" style="44" bestFit="1" customWidth="1"/>
    <col min="3215" max="3215" width="10.5546875" style="44" bestFit="1" customWidth="1"/>
    <col min="3216" max="3217" width="12.77734375" style="44" bestFit="1" customWidth="1"/>
    <col min="3218" max="3218" width="14.33203125" style="44" bestFit="1" customWidth="1"/>
    <col min="3219" max="3219" width="8.5546875" style="44" bestFit="1" customWidth="1"/>
    <col min="3220" max="3220" width="9" style="44" bestFit="1" customWidth="1"/>
    <col min="3221" max="3221" width="10.33203125" style="44" bestFit="1" customWidth="1"/>
    <col min="3222" max="3222" width="11" style="44" bestFit="1" customWidth="1"/>
    <col min="3223" max="3223" width="7.44140625" style="44" bestFit="1" customWidth="1"/>
    <col min="3224" max="3224" width="10.44140625" style="44" bestFit="1" customWidth="1"/>
    <col min="3225" max="3225" width="5.44140625" style="44" bestFit="1" customWidth="1"/>
    <col min="3226" max="3226" width="7.5546875" style="44" bestFit="1" customWidth="1"/>
    <col min="3227" max="3227" width="8.44140625" style="44" bestFit="1" customWidth="1"/>
    <col min="3228" max="3228" width="10.77734375" style="44" bestFit="1" customWidth="1"/>
    <col min="3229" max="3229" width="3.77734375" style="44" bestFit="1" customWidth="1"/>
    <col min="3230" max="3230" width="11.77734375" style="44" bestFit="1" customWidth="1"/>
    <col min="3231" max="3231" width="10.5546875" style="44" bestFit="1" customWidth="1"/>
    <col min="3232" max="3233" width="12.77734375" style="44" bestFit="1" customWidth="1"/>
    <col min="3234" max="3234" width="14.33203125" style="44" bestFit="1" customWidth="1"/>
    <col min="3235" max="3235" width="8.5546875" style="44" bestFit="1" customWidth="1"/>
    <col min="3236" max="3236" width="9" style="44" bestFit="1" customWidth="1"/>
    <col min="3237" max="3237" width="10.33203125" style="44" bestFit="1" customWidth="1"/>
    <col min="3238" max="3238" width="11" style="44" bestFit="1" customWidth="1"/>
    <col min="3239" max="3239" width="7.44140625" style="44" bestFit="1" customWidth="1"/>
    <col min="3240" max="3240" width="10.44140625" style="44" bestFit="1" customWidth="1"/>
    <col min="3241" max="3241" width="5.44140625" style="44" bestFit="1" customWidth="1"/>
    <col min="3242" max="3242" width="7.5546875" style="44" bestFit="1" customWidth="1"/>
    <col min="3243" max="3243" width="8.44140625" style="44" bestFit="1" customWidth="1"/>
    <col min="3244" max="3244" width="10.77734375" style="44" bestFit="1" customWidth="1"/>
    <col min="3245" max="3245" width="3.77734375" style="44" bestFit="1" customWidth="1"/>
    <col min="3246" max="3246" width="11.77734375" style="44" bestFit="1" customWidth="1"/>
    <col min="3247" max="3247" width="10.5546875" style="44" bestFit="1" customWidth="1"/>
    <col min="3248" max="3249" width="12.77734375" style="44" bestFit="1" customWidth="1"/>
    <col min="3250" max="3250" width="14.33203125" style="44" bestFit="1" customWidth="1"/>
    <col min="3251" max="3251" width="8.5546875" style="44" bestFit="1" customWidth="1"/>
    <col min="3252" max="3252" width="9" style="44" bestFit="1" customWidth="1"/>
    <col min="3253" max="3253" width="10.33203125" style="44" bestFit="1" customWidth="1"/>
    <col min="3254" max="3254" width="11" style="44" bestFit="1" customWidth="1"/>
    <col min="3255" max="3255" width="7.44140625" style="44" bestFit="1" customWidth="1"/>
    <col min="3256" max="3256" width="10.44140625" style="44" bestFit="1" customWidth="1"/>
    <col min="3257" max="3257" width="5.44140625" style="44" bestFit="1" customWidth="1"/>
    <col min="3258" max="3258" width="7.5546875" style="44" bestFit="1" customWidth="1"/>
    <col min="3259" max="3259" width="8.44140625" style="44" bestFit="1" customWidth="1"/>
    <col min="3260" max="3260" width="10.77734375" style="44" bestFit="1" customWidth="1"/>
    <col min="3261" max="3261" width="3.77734375" style="44" bestFit="1" customWidth="1"/>
    <col min="3262" max="3262" width="11.77734375" style="44" bestFit="1" customWidth="1"/>
    <col min="3263" max="3263" width="10.5546875" style="44" bestFit="1" customWidth="1"/>
    <col min="3264" max="3265" width="12.77734375" style="44" bestFit="1" customWidth="1"/>
    <col min="3266" max="3266" width="14.33203125" style="44" bestFit="1" customWidth="1"/>
    <col min="3267" max="3267" width="8.5546875" style="44" bestFit="1" customWidth="1"/>
    <col min="3268" max="3268" width="9" style="44" bestFit="1" customWidth="1"/>
    <col min="3269" max="3269" width="10.33203125" style="44" bestFit="1" customWidth="1"/>
    <col min="3270" max="3270" width="11" style="44" bestFit="1" customWidth="1"/>
    <col min="3271" max="3271" width="7.44140625" style="44" bestFit="1" customWidth="1"/>
    <col min="3272" max="3272" width="10.44140625" style="44" bestFit="1" customWidth="1"/>
    <col min="3273" max="3273" width="5.44140625" style="44" bestFit="1" customWidth="1"/>
    <col min="3274" max="3274" width="7.5546875" style="44" bestFit="1" customWidth="1"/>
    <col min="3275" max="3275" width="8.44140625" style="44" bestFit="1" customWidth="1"/>
    <col min="3276" max="3276" width="10.77734375" style="44" bestFit="1" customWidth="1"/>
    <col min="3277" max="3277" width="3.77734375" style="44" bestFit="1" customWidth="1"/>
    <col min="3278" max="3278" width="11.77734375" style="44" bestFit="1" customWidth="1"/>
    <col min="3279" max="3279" width="10.5546875" style="44" bestFit="1" customWidth="1"/>
    <col min="3280" max="3281" width="12.77734375" style="44" bestFit="1" customWidth="1"/>
    <col min="3282" max="3282" width="14.33203125" style="44" bestFit="1" customWidth="1"/>
    <col min="3283" max="3283" width="8.5546875" style="44" bestFit="1" customWidth="1"/>
    <col min="3284" max="3284" width="9" style="44" bestFit="1" customWidth="1"/>
    <col min="3285" max="3285" width="10.33203125" style="44" bestFit="1" customWidth="1"/>
    <col min="3286" max="3286" width="11" style="44" bestFit="1" customWidth="1"/>
    <col min="3287" max="3287" width="7.44140625" style="44" bestFit="1" customWidth="1"/>
    <col min="3288" max="3288" width="10.44140625" style="44" bestFit="1" customWidth="1"/>
    <col min="3289" max="3289" width="5.44140625" style="44" bestFit="1" customWidth="1"/>
    <col min="3290" max="3290" width="7.5546875" style="44" bestFit="1" customWidth="1"/>
    <col min="3291" max="3291" width="8.44140625" style="44" bestFit="1" customWidth="1"/>
    <col min="3292" max="3292" width="10.77734375" style="44" bestFit="1" customWidth="1"/>
    <col min="3293" max="3293" width="3.77734375" style="44" bestFit="1" customWidth="1"/>
    <col min="3294" max="3294" width="11.77734375" style="44" bestFit="1" customWidth="1"/>
    <col min="3295" max="3295" width="10.5546875" style="44" bestFit="1" customWidth="1"/>
    <col min="3296" max="3297" width="12.77734375" style="44" bestFit="1" customWidth="1"/>
    <col min="3298" max="3298" width="14.33203125" style="44" bestFit="1" customWidth="1"/>
    <col min="3299" max="3299" width="8.5546875" style="44" bestFit="1" customWidth="1"/>
    <col min="3300" max="3300" width="9" style="44" bestFit="1" customWidth="1"/>
    <col min="3301" max="3301" width="10.33203125" style="44" bestFit="1" customWidth="1"/>
    <col min="3302" max="3302" width="11" style="44" bestFit="1" customWidth="1"/>
    <col min="3303" max="3303" width="7.44140625" style="44" bestFit="1" customWidth="1"/>
    <col min="3304" max="3304" width="10.44140625" style="44" bestFit="1" customWidth="1"/>
    <col min="3305" max="3305" width="5.44140625" style="44" bestFit="1" customWidth="1"/>
    <col min="3306" max="3306" width="7.5546875" style="44" bestFit="1" customWidth="1"/>
    <col min="3307" max="3307" width="8.44140625" style="44" bestFit="1" customWidth="1"/>
    <col min="3308" max="3308" width="10.77734375" style="44" bestFit="1" customWidth="1"/>
    <col min="3309" max="3309" width="3.77734375" style="44" bestFit="1" customWidth="1"/>
    <col min="3310" max="3310" width="11.77734375" style="44" bestFit="1" customWidth="1"/>
    <col min="3311" max="3311" width="10.5546875" style="44" bestFit="1" customWidth="1"/>
    <col min="3312" max="3313" width="12.77734375" style="44" bestFit="1" customWidth="1"/>
    <col min="3314" max="3314" width="14.33203125" style="44" bestFit="1" customWidth="1"/>
    <col min="3315" max="3315" width="8.5546875" style="44" bestFit="1" customWidth="1"/>
    <col min="3316" max="3316" width="9" style="44" bestFit="1" customWidth="1"/>
    <col min="3317" max="3317" width="10.33203125" style="44" bestFit="1" customWidth="1"/>
    <col min="3318" max="3318" width="11" style="44" bestFit="1" customWidth="1"/>
    <col min="3319" max="3319" width="7.44140625" style="44" bestFit="1" customWidth="1"/>
    <col min="3320" max="3320" width="10.44140625" style="44" bestFit="1" customWidth="1"/>
    <col min="3321" max="3321" width="5.44140625" style="44" bestFit="1" customWidth="1"/>
    <col min="3322" max="3322" width="7.5546875" style="44" bestFit="1" customWidth="1"/>
    <col min="3323" max="3323" width="8.44140625" style="44" bestFit="1" customWidth="1"/>
    <col min="3324" max="3324" width="10.77734375" style="44" bestFit="1" customWidth="1"/>
    <col min="3325" max="3325" width="3.77734375" style="44" bestFit="1" customWidth="1"/>
    <col min="3326" max="3326" width="11.77734375" style="44" bestFit="1" customWidth="1"/>
    <col min="3327" max="3327" width="10.5546875" style="44" bestFit="1" customWidth="1"/>
    <col min="3328" max="3329" width="12.77734375" style="44" bestFit="1" customWidth="1"/>
    <col min="3330" max="3330" width="14.33203125" style="44" bestFit="1" customWidth="1"/>
    <col min="3331" max="3331" width="8.5546875" style="44" bestFit="1" customWidth="1"/>
    <col min="3332" max="3332" width="9" style="44" bestFit="1" customWidth="1"/>
    <col min="3333" max="3333" width="10.33203125" style="44" bestFit="1" customWidth="1"/>
    <col min="3334" max="3334" width="11" style="44" bestFit="1" customWidth="1"/>
    <col min="3335" max="3335" width="7.44140625" style="44" bestFit="1" customWidth="1"/>
    <col min="3336" max="3336" width="10.44140625" style="44" bestFit="1" customWidth="1"/>
    <col min="3337" max="3337" width="5.44140625" style="44" bestFit="1" customWidth="1"/>
    <col min="3338" max="3338" width="7.5546875" style="44" bestFit="1" customWidth="1"/>
    <col min="3339" max="3339" width="8.44140625" style="44" bestFit="1" customWidth="1"/>
    <col min="3340" max="3340" width="10.77734375" style="44" bestFit="1" customWidth="1"/>
    <col min="3341" max="3341" width="3.77734375" style="44" bestFit="1" customWidth="1"/>
    <col min="3342" max="3342" width="11.77734375" style="44" bestFit="1" customWidth="1"/>
    <col min="3343" max="3343" width="10.5546875" style="44" bestFit="1" customWidth="1"/>
    <col min="3344" max="3345" width="12.77734375" style="44" bestFit="1" customWidth="1"/>
    <col min="3346" max="3346" width="14.33203125" style="44" bestFit="1" customWidth="1"/>
    <col min="3347" max="3347" width="8.5546875" style="44" bestFit="1" customWidth="1"/>
    <col min="3348" max="3348" width="9" style="44" bestFit="1" customWidth="1"/>
    <col min="3349" max="3349" width="10.33203125" style="44" bestFit="1" customWidth="1"/>
    <col min="3350" max="3350" width="11" style="44" bestFit="1" customWidth="1"/>
    <col min="3351" max="3351" width="7.44140625" style="44" bestFit="1" customWidth="1"/>
    <col min="3352" max="3352" width="10.44140625" style="44" bestFit="1" customWidth="1"/>
    <col min="3353" max="3353" width="5.44140625" style="44" bestFit="1" customWidth="1"/>
    <col min="3354" max="3354" width="7.5546875" style="44" bestFit="1" customWidth="1"/>
    <col min="3355" max="3355" width="8.44140625" style="44" bestFit="1" customWidth="1"/>
    <col min="3356" max="3356" width="10.77734375" style="44" bestFit="1" customWidth="1"/>
    <col min="3357" max="3357" width="3.77734375" style="44" bestFit="1" customWidth="1"/>
    <col min="3358" max="3358" width="11.77734375" style="44" bestFit="1" customWidth="1"/>
    <col min="3359" max="3359" width="10.5546875" style="44" bestFit="1" customWidth="1"/>
    <col min="3360" max="3361" width="12.77734375" style="44" bestFit="1" customWidth="1"/>
    <col min="3362" max="3362" width="14.33203125" style="44" bestFit="1" customWidth="1"/>
    <col min="3363" max="3363" width="8.5546875" style="44" bestFit="1" customWidth="1"/>
    <col min="3364" max="3364" width="9" style="44" bestFit="1" customWidth="1"/>
    <col min="3365" max="3365" width="10.33203125" style="44" bestFit="1" customWidth="1"/>
    <col min="3366" max="3366" width="11" style="44" bestFit="1" customWidth="1"/>
    <col min="3367" max="3367" width="7.44140625" style="44" bestFit="1" customWidth="1"/>
    <col min="3368" max="3368" width="10.44140625" style="44" bestFit="1" customWidth="1"/>
    <col min="3369" max="3369" width="5.44140625" style="44" bestFit="1" customWidth="1"/>
    <col min="3370" max="3370" width="7.5546875" style="44" bestFit="1" customWidth="1"/>
    <col min="3371" max="3371" width="8.44140625" style="44" bestFit="1" customWidth="1"/>
    <col min="3372" max="3372" width="10.77734375" style="44" bestFit="1" customWidth="1"/>
    <col min="3373" max="3373" width="3.77734375" style="44" bestFit="1" customWidth="1"/>
    <col min="3374" max="3374" width="11.77734375" style="44" bestFit="1" customWidth="1"/>
    <col min="3375" max="3375" width="10.5546875" style="44" bestFit="1" customWidth="1"/>
    <col min="3376" max="3377" width="12.77734375" style="44" bestFit="1" customWidth="1"/>
    <col min="3378" max="3378" width="14.33203125" style="44" bestFit="1" customWidth="1"/>
    <col min="3379" max="3379" width="8.5546875" style="44" bestFit="1" customWidth="1"/>
    <col min="3380" max="3380" width="9" style="44" bestFit="1" customWidth="1"/>
    <col min="3381" max="3381" width="10.33203125" style="44" bestFit="1" customWidth="1"/>
    <col min="3382" max="3382" width="11" style="44" bestFit="1" customWidth="1"/>
    <col min="3383" max="3383" width="7.44140625" style="44" bestFit="1" customWidth="1"/>
    <col min="3384" max="3384" width="10.44140625" style="44" bestFit="1" customWidth="1"/>
    <col min="3385" max="3385" width="5.44140625" style="44" bestFit="1" customWidth="1"/>
    <col min="3386" max="3386" width="7.5546875" style="44" bestFit="1" customWidth="1"/>
    <col min="3387" max="3387" width="8.44140625" style="44" bestFit="1" customWidth="1"/>
    <col min="3388" max="3388" width="10.77734375" style="44" bestFit="1" customWidth="1"/>
    <col min="3389" max="3389" width="3.77734375" style="44" bestFit="1" customWidth="1"/>
    <col min="3390" max="3390" width="11.77734375" style="44" bestFit="1" customWidth="1"/>
    <col min="3391" max="3391" width="10.5546875" style="44" bestFit="1" customWidth="1"/>
    <col min="3392" max="3393" width="12.77734375" style="44" bestFit="1" customWidth="1"/>
    <col min="3394" max="3394" width="14.33203125" style="44" bestFit="1" customWidth="1"/>
    <col min="3395" max="3395" width="8.5546875" style="44" bestFit="1" customWidth="1"/>
    <col min="3396" max="3396" width="9" style="44" bestFit="1" customWidth="1"/>
    <col min="3397" max="3397" width="10.33203125" style="44" bestFit="1" customWidth="1"/>
    <col min="3398" max="3398" width="11" style="44" bestFit="1" customWidth="1"/>
    <col min="3399" max="3399" width="7.44140625" style="44" bestFit="1" customWidth="1"/>
    <col min="3400" max="3400" width="10.44140625" style="44" bestFit="1" customWidth="1"/>
    <col min="3401" max="3401" width="5.44140625" style="44" bestFit="1" customWidth="1"/>
    <col min="3402" max="3402" width="7.5546875" style="44" bestFit="1" customWidth="1"/>
    <col min="3403" max="3403" width="8.44140625" style="44" bestFit="1" customWidth="1"/>
    <col min="3404" max="3404" width="10.77734375" style="44" bestFit="1" customWidth="1"/>
    <col min="3405" max="3405" width="3.77734375" style="44" bestFit="1" customWidth="1"/>
    <col min="3406" max="3406" width="11.77734375" style="44" bestFit="1" customWidth="1"/>
    <col min="3407" max="3407" width="10.5546875" style="44" bestFit="1" customWidth="1"/>
    <col min="3408" max="3409" width="12.77734375" style="44" bestFit="1" customWidth="1"/>
    <col min="3410" max="3410" width="14.33203125" style="44" bestFit="1" customWidth="1"/>
    <col min="3411" max="3411" width="8.5546875" style="44" bestFit="1" customWidth="1"/>
    <col min="3412" max="3412" width="9" style="44" bestFit="1" customWidth="1"/>
    <col min="3413" max="3413" width="10.33203125" style="44" bestFit="1" customWidth="1"/>
    <col min="3414" max="3414" width="11" style="44" bestFit="1" customWidth="1"/>
    <col min="3415" max="3415" width="7.44140625" style="44" bestFit="1" customWidth="1"/>
    <col min="3416" max="3416" width="10.44140625" style="44" bestFit="1" customWidth="1"/>
    <col min="3417" max="3417" width="5.44140625" style="44" bestFit="1" customWidth="1"/>
    <col min="3418" max="3418" width="7.5546875" style="44" bestFit="1" customWidth="1"/>
    <col min="3419" max="3419" width="8.44140625" style="44" bestFit="1" customWidth="1"/>
    <col min="3420" max="3420" width="10.77734375" style="44" bestFit="1" customWidth="1"/>
    <col min="3421" max="3421" width="3.77734375" style="44" bestFit="1" customWidth="1"/>
    <col min="3422" max="3422" width="11.77734375" style="44" bestFit="1" customWidth="1"/>
    <col min="3423" max="3423" width="10.5546875" style="44" bestFit="1" customWidth="1"/>
    <col min="3424" max="3425" width="12.77734375" style="44" bestFit="1" customWidth="1"/>
    <col min="3426" max="3426" width="14.33203125" style="44" bestFit="1" customWidth="1"/>
    <col min="3427" max="3427" width="8.5546875" style="44" bestFit="1" customWidth="1"/>
    <col min="3428" max="3428" width="9" style="44" bestFit="1" customWidth="1"/>
    <col min="3429" max="3429" width="10.33203125" style="44" bestFit="1" customWidth="1"/>
    <col min="3430" max="3430" width="11" style="44" bestFit="1" customWidth="1"/>
    <col min="3431" max="3431" width="7.44140625" style="44" bestFit="1" customWidth="1"/>
    <col min="3432" max="3432" width="10.44140625" style="44" bestFit="1" customWidth="1"/>
    <col min="3433" max="3433" width="5.44140625" style="44" bestFit="1" customWidth="1"/>
    <col min="3434" max="3434" width="7.5546875" style="44" bestFit="1" customWidth="1"/>
    <col min="3435" max="3435" width="8.44140625" style="44" bestFit="1" customWidth="1"/>
    <col min="3436" max="3436" width="10.77734375" style="44" bestFit="1" customWidth="1"/>
    <col min="3437" max="3437" width="3.77734375" style="44" bestFit="1" customWidth="1"/>
    <col min="3438" max="3438" width="11.77734375" style="44" bestFit="1" customWidth="1"/>
    <col min="3439" max="3439" width="10.5546875" style="44" bestFit="1" customWidth="1"/>
    <col min="3440" max="3441" width="12.77734375" style="44" bestFit="1" customWidth="1"/>
    <col min="3442" max="3442" width="14.33203125" style="44" bestFit="1" customWidth="1"/>
    <col min="3443" max="3443" width="8.5546875" style="44" bestFit="1" customWidth="1"/>
    <col min="3444" max="3444" width="9" style="44" bestFit="1" customWidth="1"/>
    <col min="3445" max="3445" width="10.33203125" style="44" bestFit="1" customWidth="1"/>
    <col min="3446" max="3446" width="11" style="44" bestFit="1" customWidth="1"/>
    <col min="3447" max="3447" width="7.44140625" style="44" bestFit="1" customWidth="1"/>
    <col min="3448" max="3448" width="10.44140625" style="44" bestFit="1" customWidth="1"/>
    <col min="3449" max="3449" width="5.44140625" style="44" bestFit="1" customWidth="1"/>
    <col min="3450" max="3450" width="7.5546875" style="44" bestFit="1" customWidth="1"/>
    <col min="3451" max="3451" width="8.44140625" style="44" bestFit="1" customWidth="1"/>
    <col min="3452" max="3452" width="10.77734375" style="44" bestFit="1" customWidth="1"/>
    <col min="3453" max="3453" width="3.77734375" style="44" bestFit="1" customWidth="1"/>
    <col min="3454" max="3454" width="11.77734375" style="44" bestFit="1" customWidth="1"/>
    <col min="3455" max="3455" width="10.5546875" style="44" bestFit="1" customWidth="1"/>
    <col min="3456" max="3457" width="12.77734375" style="44" bestFit="1" customWidth="1"/>
    <col min="3458" max="3458" width="14.33203125" style="44" bestFit="1" customWidth="1"/>
    <col min="3459" max="3459" width="8.5546875" style="44" bestFit="1" customWidth="1"/>
    <col min="3460" max="3460" width="9" style="44" bestFit="1" customWidth="1"/>
    <col min="3461" max="3461" width="10.33203125" style="44" bestFit="1" customWidth="1"/>
    <col min="3462" max="3462" width="11" style="44" bestFit="1" customWidth="1"/>
    <col min="3463" max="3463" width="7.44140625" style="44" bestFit="1" customWidth="1"/>
    <col min="3464" max="3464" width="10.44140625" style="44" bestFit="1" customWidth="1"/>
    <col min="3465" max="3465" width="5.44140625" style="44" bestFit="1" customWidth="1"/>
    <col min="3466" max="3466" width="7.5546875" style="44" bestFit="1" customWidth="1"/>
    <col min="3467" max="3467" width="8.44140625" style="44" bestFit="1" customWidth="1"/>
    <col min="3468" max="3468" width="10.77734375" style="44" bestFit="1" customWidth="1"/>
    <col min="3469" max="3469" width="3.77734375" style="44" bestFit="1" customWidth="1"/>
    <col min="3470" max="3470" width="11.77734375" style="44" bestFit="1" customWidth="1"/>
    <col min="3471" max="3471" width="10.5546875" style="44" bestFit="1" customWidth="1"/>
    <col min="3472" max="3473" width="12.77734375" style="44" bestFit="1" customWidth="1"/>
    <col min="3474" max="3474" width="14.33203125" style="44" bestFit="1" customWidth="1"/>
    <col min="3475" max="3475" width="8.5546875" style="44" bestFit="1" customWidth="1"/>
    <col min="3476" max="3476" width="9" style="44" bestFit="1" customWidth="1"/>
    <col min="3477" max="3477" width="10.33203125" style="44" bestFit="1" customWidth="1"/>
    <col min="3478" max="3478" width="11" style="44" bestFit="1" customWidth="1"/>
    <col min="3479" max="3479" width="7.44140625" style="44" bestFit="1" customWidth="1"/>
    <col min="3480" max="3480" width="10.44140625" style="44" bestFit="1" customWidth="1"/>
    <col min="3481" max="3481" width="5.44140625" style="44" bestFit="1" customWidth="1"/>
    <col min="3482" max="3482" width="7.5546875" style="44" bestFit="1" customWidth="1"/>
    <col min="3483" max="3483" width="8.44140625" style="44" bestFit="1" customWidth="1"/>
    <col min="3484" max="3484" width="10.77734375" style="44" bestFit="1" customWidth="1"/>
    <col min="3485" max="3485" width="3.77734375" style="44" bestFit="1" customWidth="1"/>
    <col min="3486" max="3486" width="11.77734375" style="44" bestFit="1" customWidth="1"/>
    <col min="3487" max="3487" width="10.5546875" style="44" bestFit="1" customWidth="1"/>
    <col min="3488" max="3489" width="12.77734375" style="44" bestFit="1" customWidth="1"/>
    <col min="3490" max="3490" width="14.33203125" style="44" bestFit="1" customWidth="1"/>
    <col min="3491" max="3491" width="8.5546875" style="44" bestFit="1" customWidth="1"/>
    <col min="3492" max="3492" width="9" style="44" bestFit="1" customWidth="1"/>
    <col min="3493" max="3493" width="10.33203125" style="44" bestFit="1" customWidth="1"/>
    <col min="3494" max="3494" width="11" style="44" bestFit="1" customWidth="1"/>
    <col min="3495" max="3495" width="7.44140625" style="44" bestFit="1" customWidth="1"/>
    <col min="3496" max="3496" width="10.44140625" style="44" bestFit="1" customWidth="1"/>
    <col min="3497" max="3497" width="5.44140625" style="44" bestFit="1" customWidth="1"/>
    <col min="3498" max="3498" width="7.5546875" style="44" bestFit="1" customWidth="1"/>
    <col min="3499" max="3499" width="8.44140625" style="44" bestFit="1" customWidth="1"/>
    <col min="3500" max="3500" width="10.77734375" style="44" bestFit="1" customWidth="1"/>
    <col min="3501" max="3501" width="3.77734375" style="44" bestFit="1" customWidth="1"/>
    <col min="3502" max="3502" width="11.77734375" style="44" bestFit="1" customWidth="1"/>
    <col min="3503" max="3503" width="10.5546875" style="44" bestFit="1" customWidth="1"/>
    <col min="3504" max="3505" width="12.77734375" style="44" bestFit="1" customWidth="1"/>
    <col min="3506" max="3506" width="14.33203125" style="44" bestFit="1" customWidth="1"/>
    <col min="3507" max="3507" width="8.5546875" style="44" bestFit="1" customWidth="1"/>
    <col min="3508" max="3508" width="9" style="44" bestFit="1" customWidth="1"/>
    <col min="3509" max="3509" width="10.33203125" style="44" bestFit="1" customWidth="1"/>
    <col min="3510" max="3510" width="11" style="44" bestFit="1" customWidth="1"/>
    <col min="3511" max="3511" width="7.44140625" style="44" bestFit="1" customWidth="1"/>
    <col min="3512" max="3512" width="10.44140625" style="44" bestFit="1" customWidth="1"/>
    <col min="3513" max="3513" width="5.44140625" style="44" bestFit="1" customWidth="1"/>
    <col min="3514" max="3514" width="7.5546875" style="44" bestFit="1" customWidth="1"/>
    <col min="3515" max="3515" width="8.44140625" style="44" bestFit="1" customWidth="1"/>
    <col min="3516" max="3516" width="10.77734375" style="44" bestFit="1" customWidth="1"/>
    <col min="3517" max="3517" width="3.77734375" style="44" bestFit="1" customWidth="1"/>
    <col min="3518" max="3518" width="11.77734375" style="44" bestFit="1" customWidth="1"/>
    <col min="3519" max="3519" width="10.5546875" style="44" bestFit="1" customWidth="1"/>
    <col min="3520" max="3521" width="12.77734375" style="44" bestFit="1" customWidth="1"/>
    <col min="3522" max="3522" width="14.33203125" style="44" bestFit="1" customWidth="1"/>
    <col min="3523" max="3523" width="8.5546875" style="44" bestFit="1" customWidth="1"/>
    <col min="3524" max="3524" width="9" style="44" bestFit="1" customWidth="1"/>
    <col min="3525" max="3525" width="10.33203125" style="44" bestFit="1" customWidth="1"/>
    <col min="3526" max="3526" width="11" style="44" bestFit="1" customWidth="1"/>
    <col min="3527" max="3527" width="7.44140625" style="44" bestFit="1" customWidth="1"/>
    <col min="3528" max="3528" width="10.44140625" style="44" bestFit="1" customWidth="1"/>
    <col min="3529" max="3529" width="5.44140625" style="44" bestFit="1" customWidth="1"/>
    <col min="3530" max="3530" width="7.5546875" style="44" bestFit="1" customWidth="1"/>
    <col min="3531" max="3531" width="8.44140625" style="44" bestFit="1" customWidth="1"/>
    <col min="3532" max="3532" width="10.77734375" style="44" bestFit="1" customWidth="1"/>
    <col min="3533" max="3533" width="3.77734375" style="44" bestFit="1" customWidth="1"/>
    <col min="3534" max="3534" width="11.77734375" style="44" bestFit="1" customWidth="1"/>
    <col min="3535" max="3535" width="10.5546875" style="44" bestFit="1" customWidth="1"/>
    <col min="3536" max="3537" width="12.77734375" style="44" bestFit="1" customWidth="1"/>
    <col min="3538" max="3538" width="14.33203125" style="44" bestFit="1" customWidth="1"/>
    <col min="3539" max="3539" width="8.5546875" style="44" bestFit="1" customWidth="1"/>
    <col min="3540" max="3540" width="9" style="44" bestFit="1" customWidth="1"/>
    <col min="3541" max="3541" width="10.33203125" style="44" bestFit="1" customWidth="1"/>
    <col min="3542" max="3542" width="11" style="44" bestFit="1" customWidth="1"/>
    <col min="3543" max="3543" width="7.44140625" style="44" bestFit="1" customWidth="1"/>
    <col min="3544" max="3544" width="10.44140625" style="44" bestFit="1" customWidth="1"/>
    <col min="3545" max="3545" width="5.44140625" style="44" bestFit="1" customWidth="1"/>
    <col min="3546" max="3546" width="7.5546875" style="44" bestFit="1" customWidth="1"/>
    <col min="3547" max="3547" width="8.44140625" style="44" bestFit="1" customWidth="1"/>
    <col min="3548" max="3548" width="10.77734375" style="44" bestFit="1" customWidth="1"/>
    <col min="3549" max="3549" width="3.77734375" style="44" bestFit="1" customWidth="1"/>
    <col min="3550" max="3550" width="11.77734375" style="44" bestFit="1" customWidth="1"/>
    <col min="3551" max="3551" width="10.5546875" style="44" bestFit="1" customWidth="1"/>
    <col min="3552" max="3553" width="12.77734375" style="44" bestFit="1" customWidth="1"/>
    <col min="3554" max="3554" width="14.33203125" style="44" bestFit="1" customWidth="1"/>
    <col min="3555" max="3555" width="8.5546875" style="44" bestFit="1" customWidth="1"/>
    <col min="3556" max="3556" width="9" style="44" bestFit="1" customWidth="1"/>
    <col min="3557" max="3557" width="10.33203125" style="44" bestFit="1" customWidth="1"/>
    <col min="3558" max="3558" width="11" style="44" bestFit="1" customWidth="1"/>
    <col min="3559" max="3559" width="7.44140625" style="44" bestFit="1" customWidth="1"/>
    <col min="3560" max="3560" width="10.44140625" style="44" bestFit="1" customWidth="1"/>
    <col min="3561" max="3561" width="5.44140625" style="44" bestFit="1" customWidth="1"/>
    <col min="3562" max="3562" width="7.5546875" style="44" bestFit="1" customWidth="1"/>
    <col min="3563" max="3563" width="8.44140625" style="44" bestFit="1" customWidth="1"/>
    <col min="3564" max="3564" width="10.77734375" style="44" bestFit="1" customWidth="1"/>
    <col min="3565" max="3565" width="3.77734375" style="44" bestFit="1" customWidth="1"/>
    <col min="3566" max="3566" width="11.77734375" style="44" bestFit="1" customWidth="1"/>
    <col min="3567" max="3567" width="10.5546875" style="44" bestFit="1" customWidth="1"/>
    <col min="3568" max="3569" width="12.77734375" style="44" bestFit="1" customWidth="1"/>
    <col min="3570" max="3570" width="14.33203125" style="44" bestFit="1" customWidth="1"/>
    <col min="3571" max="3571" width="8.5546875" style="44" bestFit="1" customWidth="1"/>
    <col min="3572" max="3572" width="9" style="44" bestFit="1" customWidth="1"/>
    <col min="3573" max="3573" width="10.33203125" style="44" bestFit="1" customWidth="1"/>
    <col min="3574" max="3574" width="11" style="44" bestFit="1" customWidth="1"/>
    <col min="3575" max="3575" width="7.44140625" style="44" bestFit="1" customWidth="1"/>
    <col min="3576" max="3576" width="10.44140625" style="44" bestFit="1" customWidth="1"/>
    <col min="3577" max="3577" width="5.44140625" style="44" bestFit="1" customWidth="1"/>
    <col min="3578" max="3578" width="7.5546875" style="44" bestFit="1" customWidth="1"/>
    <col min="3579" max="3579" width="8.44140625" style="44" bestFit="1" customWidth="1"/>
    <col min="3580" max="3580" width="10.77734375" style="44" bestFit="1" customWidth="1"/>
    <col min="3581" max="3581" width="3.77734375" style="44" bestFit="1" customWidth="1"/>
    <col min="3582" max="3582" width="11.77734375" style="44" bestFit="1" customWidth="1"/>
    <col min="3583" max="3583" width="10.5546875" style="44" bestFit="1" customWidth="1"/>
    <col min="3584" max="3585" width="12.77734375" style="44" bestFit="1" customWidth="1"/>
    <col min="3586" max="3586" width="14.33203125" style="44" bestFit="1" customWidth="1"/>
    <col min="3587" max="3587" width="8.5546875" style="44" bestFit="1" customWidth="1"/>
    <col min="3588" max="3588" width="9" style="44" bestFit="1" customWidth="1"/>
    <col min="3589" max="3589" width="10.33203125" style="44" bestFit="1" customWidth="1"/>
    <col min="3590" max="3590" width="11" style="44" bestFit="1" customWidth="1"/>
    <col min="3591" max="3591" width="7.44140625" style="44" bestFit="1" customWidth="1"/>
    <col min="3592" max="3592" width="10.44140625" style="44" bestFit="1" customWidth="1"/>
    <col min="3593" max="3593" width="5.44140625" style="44" bestFit="1" customWidth="1"/>
    <col min="3594" max="3594" width="7.5546875" style="44" bestFit="1" customWidth="1"/>
    <col min="3595" max="3595" width="8.44140625" style="44" bestFit="1" customWidth="1"/>
    <col min="3596" max="3596" width="10.77734375" style="44" bestFit="1" customWidth="1"/>
    <col min="3597" max="3597" width="3.77734375" style="44" bestFit="1" customWidth="1"/>
    <col min="3598" max="3598" width="11.77734375" style="44" bestFit="1" customWidth="1"/>
    <col min="3599" max="3599" width="10.5546875" style="44" bestFit="1" customWidth="1"/>
    <col min="3600" max="3601" width="12.77734375" style="44" bestFit="1" customWidth="1"/>
    <col min="3602" max="3602" width="14.33203125" style="44" bestFit="1" customWidth="1"/>
    <col min="3603" max="3603" width="8.5546875" style="44" bestFit="1" customWidth="1"/>
    <col min="3604" max="3604" width="9" style="44" bestFit="1" customWidth="1"/>
    <col min="3605" max="3605" width="10.33203125" style="44" bestFit="1" customWidth="1"/>
    <col min="3606" max="3606" width="11" style="44" bestFit="1" customWidth="1"/>
    <col min="3607" max="3607" width="7.44140625" style="44" bestFit="1" customWidth="1"/>
    <col min="3608" max="3608" width="10.44140625" style="44" bestFit="1" customWidth="1"/>
    <col min="3609" max="3609" width="5.44140625" style="44" bestFit="1" customWidth="1"/>
    <col min="3610" max="3610" width="7.5546875" style="44" bestFit="1" customWidth="1"/>
    <col min="3611" max="3611" width="8.44140625" style="44" bestFit="1" customWidth="1"/>
    <col min="3612" max="3612" width="10.77734375" style="44" bestFit="1" customWidth="1"/>
    <col min="3613" max="3613" width="3.77734375" style="44" bestFit="1" customWidth="1"/>
    <col min="3614" max="3614" width="11.77734375" style="44" bestFit="1" customWidth="1"/>
    <col min="3615" max="3615" width="10.5546875" style="44" bestFit="1" customWidth="1"/>
    <col min="3616" max="3617" width="12.77734375" style="44" bestFit="1" customWidth="1"/>
    <col min="3618" max="3618" width="14.33203125" style="44" bestFit="1" customWidth="1"/>
    <col min="3619" max="3619" width="8.5546875" style="44" bestFit="1" customWidth="1"/>
    <col min="3620" max="3620" width="9" style="44" bestFit="1" customWidth="1"/>
    <col min="3621" max="3621" width="10.33203125" style="44" bestFit="1" customWidth="1"/>
    <col min="3622" max="3622" width="11" style="44" bestFit="1" customWidth="1"/>
    <col min="3623" max="3623" width="7.44140625" style="44" bestFit="1" customWidth="1"/>
    <col min="3624" max="3624" width="10.44140625" style="44" bestFit="1" customWidth="1"/>
    <col min="3625" max="3625" width="5.44140625" style="44" bestFit="1" customWidth="1"/>
    <col min="3626" max="3626" width="7.5546875" style="44" bestFit="1" customWidth="1"/>
    <col min="3627" max="3627" width="8.44140625" style="44" bestFit="1" customWidth="1"/>
    <col min="3628" max="3628" width="10.77734375" style="44" bestFit="1" customWidth="1"/>
    <col min="3629" max="3629" width="3.77734375" style="44" bestFit="1" customWidth="1"/>
    <col min="3630" max="3630" width="11.77734375" style="44" bestFit="1" customWidth="1"/>
    <col min="3631" max="3631" width="10.5546875" style="44" bestFit="1" customWidth="1"/>
    <col min="3632" max="3633" width="12.77734375" style="44" bestFit="1" customWidth="1"/>
    <col min="3634" max="3634" width="14.33203125" style="44" bestFit="1" customWidth="1"/>
    <col min="3635" max="3635" width="8.5546875" style="44" bestFit="1" customWidth="1"/>
    <col min="3636" max="3636" width="9" style="44" bestFit="1" customWidth="1"/>
    <col min="3637" max="3637" width="10.33203125" style="44" bestFit="1" customWidth="1"/>
    <col min="3638" max="3638" width="11" style="44" bestFit="1" customWidth="1"/>
    <col min="3639" max="3639" width="7.44140625" style="44" bestFit="1" customWidth="1"/>
    <col min="3640" max="3640" width="10.44140625" style="44" bestFit="1" customWidth="1"/>
    <col min="3641" max="3641" width="5.44140625" style="44" bestFit="1" customWidth="1"/>
    <col min="3642" max="3642" width="7.5546875" style="44" bestFit="1" customWidth="1"/>
    <col min="3643" max="3643" width="8.44140625" style="44" bestFit="1" customWidth="1"/>
    <col min="3644" max="3644" width="10.77734375" style="44" bestFit="1" customWidth="1"/>
    <col min="3645" max="3645" width="3.77734375" style="44" bestFit="1" customWidth="1"/>
    <col min="3646" max="3646" width="11.77734375" style="44" bestFit="1" customWidth="1"/>
    <col min="3647" max="3647" width="10.5546875" style="44" bestFit="1" customWidth="1"/>
    <col min="3648" max="3649" width="12.77734375" style="44" bestFit="1" customWidth="1"/>
    <col min="3650" max="3650" width="14.33203125" style="44" bestFit="1" customWidth="1"/>
    <col min="3651" max="3651" width="8.5546875" style="44" bestFit="1" customWidth="1"/>
    <col min="3652" max="3652" width="9" style="44" bestFit="1" customWidth="1"/>
    <col min="3653" max="3653" width="10.33203125" style="44" bestFit="1" customWidth="1"/>
    <col min="3654" max="3654" width="11" style="44" bestFit="1" customWidth="1"/>
    <col min="3655" max="3655" width="7.44140625" style="44" bestFit="1" customWidth="1"/>
    <col min="3656" max="3656" width="10.44140625" style="44" bestFit="1" customWidth="1"/>
    <col min="3657" max="3657" width="5.44140625" style="44" bestFit="1" customWidth="1"/>
    <col min="3658" max="3658" width="7.5546875" style="44" bestFit="1" customWidth="1"/>
    <col min="3659" max="3659" width="8.44140625" style="44" bestFit="1" customWidth="1"/>
    <col min="3660" max="3660" width="10.77734375" style="44" bestFit="1" customWidth="1"/>
    <col min="3661" max="3661" width="3.77734375" style="44" bestFit="1" customWidth="1"/>
    <col min="3662" max="3662" width="11.77734375" style="44" bestFit="1" customWidth="1"/>
    <col min="3663" max="3663" width="10.5546875" style="44" bestFit="1" customWidth="1"/>
    <col min="3664" max="3665" width="12.77734375" style="44" bestFit="1" customWidth="1"/>
    <col min="3666" max="3666" width="14.33203125" style="44" bestFit="1" customWidth="1"/>
    <col min="3667" max="3667" width="8.5546875" style="44" bestFit="1" customWidth="1"/>
    <col min="3668" max="3668" width="9" style="44" bestFit="1" customWidth="1"/>
    <col min="3669" max="3669" width="10.33203125" style="44" bestFit="1" customWidth="1"/>
    <col min="3670" max="3670" width="11" style="44" bestFit="1" customWidth="1"/>
    <col min="3671" max="3671" width="7.44140625" style="44" bestFit="1" customWidth="1"/>
    <col min="3672" max="3672" width="10.44140625" style="44" bestFit="1" customWidth="1"/>
    <col min="3673" max="3673" width="5.44140625" style="44" bestFit="1" customWidth="1"/>
    <col min="3674" max="3674" width="7.5546875" style="44" bestFit="1" customWidth="1"/>
    <col min="3675" max="3675" width="8.44140625" style="44" bestFit="1" customWidth="1"/>
    <col min="3676" max="3676" width="10.77734375" style="44" bestFit="1" customWidth="1"/>
    <col min="3677" max="3677" width="3.77734375" style="44" bestFit="1" customWidth="1"/>
    <col min="3678" max="3678" width="11.77734375" style="44" bestFit="1" customWidth="1"/>
    <col min="3679" max="3679" width="10.5546875" style="44" bestFit="1" customWidth="1"/>
    <col min="3680" max="3681" width="12.77734375" style="44" bestFit="1" customWidth="1"/>
    <col min="3682" max="3682" width="14.33203125" style="44" bestFit="1" customWidth="1"/>
    <col min="3683" max="3683" width="8.5546875" style="44" bestFit="1" customWidth="1"/>
    <col min="3684" max="3684" width="9" style="44" bestFit="1" customWidth="1"/>
    <col min="3685" max="3685" width="10.33203125" style="44" bestFit="1" customWidth="1"/>
    <col min="3686" max="3686" width="11" style="44" bestFit="1" customWidth="1"/>
    <col min="3687" max="3687" width="7.44140625" style="44" bestFit="1" customWidth="1"/>
    <col min="3688" max="3688" width="10.44140625" style="44" bestFit="1" customWidth="1"/>
    <col min="3689" max="3689" width="5.44140625" style="44" bestFit="1" customWidth="1"/>
    <col min="3690" max="3690" width="7.5546875" style="44" bestFit="1" customWidth="1"/>
    <col min="3691" max="3691" width="8.44140625" style="44" bestFit="1" customWidth="1"/>
    <col min="3692" max="3692" width="10.77734375" style="44" bestFit="1" customWidth="1"/>
    <col min="3693" max="3693" width="3.77734375" style="44" bestFit="1" customWidth="1"/>
    <col min="3694" max="3694" width="11.77734375" style="44" bestFit="1" customWidth="1"/>
    <col min="3695" max="3695" width="10.5546875" style="44" bestFit="1" customWidth="1"/>
    <col min="3696" max="3697" width="12.77734375" style="44" bestFit="1" customWidth="1"/>
    <col min="3698" max="3698" width="14.33203125" style="44" bestFit="1" customWidth="1"/>
    <col min="3699" max="3699" width="8.5546875" style="44" bestFit="1" customWidth="1"/>
    <col min="3700" max="3700" width="9" style="44" bestFit="1" customWidth="1"/>
    <col min="3701" max="3701" width="10.33203125" style="44" bestFit="1" customWidth="1"/>
    <col min="3702" max="3702" width="11" style="44" bestFit="1" customWidth="1"/>
    <col min="3703" max="3703" width="7.44140625" style="44" bestFit="1" customWidth="1"/>
    <col min="3704" max="3704" width="10.44140625" style="44" bestFit="1" customWidth="1"/>
    <col min="3705" max="3705" width="5.44140625" style="44" bestFit="1" customWidth="1"/>
    <col min="3706" max="3706" width="7.5546875" style="44" bestFit="1" customWidth="1"/>
    <col min="3707" max="3707" width="8.44140625" style="44" bestFit="1" customWidth="1"/>
    <col min="3708" max="3708" width="10.77734375" style="44" bestFit="1" customWidth="1"/>
    <col min="3709" max="3709" width="3.77734375" style="44" bestFit="1" customWidth="1"/>
    <col min="3710" max="3710" width="11.77734375" style="44" bestFit="1" customWidth="1"/>
    <col min="3711" max="3711" width="10.5546875" style="44" bestFit="1" customWidth="1"/>
    <col min="3712" max="3713" width="12.77734375" style="44" bestFit="1" customWidth="1"/>
    <col min="3714" max="3714" width="14.33203125" style="44" bestFit="1" customWidth="1"/>
    <col min="3715" max="3715" width="8.5546875" style="44" bestFit="1" customWidth="1"/>
    <col min="3716" max="3716" width="9" style="44" bestFit="1" customWidth="1"/>
    <col min="3717" max="3717" width="10.33203125" style="44" bestFit="1" customWidth="1"/>
    <col min="3718" max="3718" width="11" style="44" bestFit="1" customWidth="1"/>
    <col min="3719" max="3719" width="7.44140625" style="44" bestFit="1" customWidth="1"/>
    <col min="3720" max="3720" width="10.44140625" style="44" bestFit="1" customWidth="1"/>
    <col min="3721" max="3721" width="5.44140625" style="44" bestFit="1" customWidth="1"/>
    <col min="3722" max="3722" width="7.5546875" style="44" bestFit="1" customWidth="1"/>
    <col min="3723" max="3723" width="8.44140625" style="44" bestFit="1" customWidth="1"/>
    <col min="3724" max="3724" width="10.77734375" style="44" bestFit="1" customWidth="1"/>
    <col min="3725" max="3725" width="3.77734375" style="44" bestFit="1" customWidth="1"/>
    <col min="3726" max="3726" width="11.77734375" style="44" bestFit="1" customWidth="1"/>
    <col min="3727" max="3727" width="10.5546875" style="44" bestFit="1" customWidth="1"/>
    <col min="3728" max="3729" width="12.77734375" style="44" bestFit="1" customWidth="1"/>
    <col min="3730" max="3730" width="14.33203125" style="44" bestFit="1" customWidth="1"/>
    <col min="3731" max="3731" width="8.5546875" style="44" bestFit="1" customWidth="1"/>
    <col min="3732" max="3732" width="9" style="44" bestFit="1" customWidth="1"/>
    <col min="3733" max="3733" width="10.33203125" style="44" bestFit="1" customWidth="1"/>
    <col min="3734" max="3734" width="11" style="44" bestFit="1" customWidth="1"/>
    <col min="3735" max="3735" width="7.44140625" style="44" bestFit="1" customWidth="1"/>
    <col min="3736" max="3736" width="10.44140625" style="44" bestFit="1" customWidth="1"/>
    <col min="3737" max="3737" width="5.44140625" style="44" bestFit="1" customWidth="1"/>
    <col min="3738" max="3738" width="7.5546875" style="44" bestFit="1" customWidth="1"/>
    <col min="3739" max="3739" width="8.44140625" style="44" bestFit="1" customWidth="1"/>
    <col min="3740" max="3740" width="10.77734375" style="44" bestFit="1" customWidth="1"/>
    <col min="3741" max="3741" width="3.77734375" style="44" bestFit="1" customWidth="1"/>
    <col min="3742" max="3742" width="11.77734375" style="44" bestFit="1" customWidth="1"/>
    <col min="3743" max="3743" width="10.5546875" style="44" bestFit="1" customWidth="1"/>
    <col min="3744" max="3745" width="12.77734375" style="44" bestFit="1" customWidth="1"/>
    <col min="3746" max="3746" width="14.33203125" style="44" bestFit="1" customWidth="1"/>
    <col min="3747" max="3747" width="8.5546875" style="44" bestFit="1" customWidth="1"/>
    <col min="3748" max="3748" width="9" style="44" bestFit="1" customWidth="1"/>
    <col min="3749" max="3749" width="10.33203125" style="44" bestFit="1" customWidth="1"/>
    <col min="3750" max="3750" width="11" style="44" bestFit="1" customWidth="1"/>
    <col min="3751" max="3751" width="7.44140625" style="44" bestFit="1" customWidth="1"/>
    <col min="3752" max="3752" width="10.44140625" style="44" bestFit="1" customWidth="1"/>
    <col min="3753" max="3753" width="5.44140625" style="44" bestFit="1" customWidth="1"/>
    <col min="3754" max="3754" width="7.5546875" style="44" bestFit="1" customWidth="1"/>
    <col min="3755" max="3755" width="8.44140625" style="44" bestFit="1" customWidth="1"/>
    <col min="3756" max="3756" width="10.77734375" style="44" bestFit="1" customWidth="1"/>
    <col min="3757" max="3757" width="3.77734375" style="44" bestFit="1" customWidth="1"/>
    <col min="3758" max="3758" width="11.77734375" style="44" bestFit="1" customWidth="1"/>
    <col min="3759" max="3759" width="10.5546875" style="44" bestFit="1" customWidth="1"/>
    <col min="3760" max="3761" width="12.77734375" style="44" bestFit="1" customWidth="1"/>
    <col min="3762" max="3762" width="14.33203125" style="44" bestFit="1" customWidth="1"/>
    <col min="3763" max="3763" width="8.5546875" style="44" bestFit="1" customWidth="1"/>
    <col min="3764" max="3764" width="9" style="44" bestFit="1" customWidth="1"/>
    <col min="3765" max="3765" width="10.33203125" style="44" bestFit="1" customWidth="1"/>
    <col min="3766" max="3766" width="11" style="44" bestFit="1" customWidth="1"/>
    <col min="3767" max="3767" width="7.44140625" style="44" bestFit="1" customWidth="1"/>
    <col min="3768" max="3768" width="10.44140625" style="44" bestFit="1" customWidth="1"/>
    <col min="3769" max="3769" width="5.44140625" style="44" bestFit="1" customWidth="1"/>
    <col min="3770" max="3770" width="7.5546875" style="44" bestFit="1" customWidth="1"/>
    <col min="3771" max="3771" width="8.44140625" style="44" bestFit="1" customWidth="1"/>
    <col min="3772" max="3772" width="10.77734375" style="44" bestFit="1" customWidth="1"/>
    <col min="3773" max="3773" width="3.77734375" style="44" bestFit="1" customWidth="1"/>
    <col min="3774" max="3774" width="11.77734375" style="44" bestFit="1" customWidth="1"/>
    <col min="3775" max="3775" width="10.5546875" style="44" bestFit="1" customWidth="1"/>
    <col min="3776" max="3777" width="12.77734375" style="44" bestFit="1" customWidth="1"/>
    <col min="3778" max="3778" width="14.33203125" style="44" bestFit="1" customWidth="1"/>
    <col min="3779" max="3779" width="8.5546875" style="44" bestFit="1" customWidth="1"/>
    <col min="3780" max="3780" width="9" style="44" bestFit="1" customWidth="1"/>
    <col min="3781" max="3781" width="10.33203125" style="44" bestFit="1" customWidth="1"/>
    <col min="3782" max="3782" width="11" style="44" bestFit="1" customWidth="1"/>
    <col min="3783" max="3783" width="7.44140625" style="44" bestFit="1" customWidth="1"/>
    <col min="3784" max="3784" width="10.44140625" style="44" bestFit="1" customWidth="1"/>
    <col min="3785" max="3785" width="5.44140625" style="44" bestFit="1" customWidth="1"/>
    <col min="3786" max="3786" width="7.5546875" style="44" bestFit="1" customWidth="1"/>
    <col min="3787" max="3787" width="8.44140625" style="44" bestFit="1" customWidth="1"/>
    <col min="3788" max="3788" width="10.77734375" style="44" bestFit="1" customWidth="1"/>
    <col min="3789" max="3789" width="3.77734375" style="44" bestFit="1" customWidth="1"/>
    <col min="3790" max="3790" width="11.77734375" style="44" bestFit="1" customWidth="1"/>
    <col min="3791" max="3791" width="10.5546875" style="44" bestFit="1" customWidth="1"/>
    <col min="3792" max="3793" width="12.77734375" style="44" bestFit="1" customWidth="1"/>
    <col min="3794" max="3794" width="14.33203125" style="44" bestFit="1" customWidth="1"/>
    <col min="3795" max="3795" width="8.5546875" style="44" bestFit="1" customWidth="1"/>
    <col min="3796" max="3796" width="9" style="44" bestFit="1" customWidth="1"/>
    <col min="3797" max="3797" width="10.33203125" style="44" bestFit="1" customWidth="1"/>
    <col min="3798" max="3798" width="11" style="44" bestFit="1" customWidth="1"/>
    <col min="3799" max="3799" width="7.44140625" style="44" bestFit="1" customWidth="1"/>
    <col min="3800" max="3800" width="10.44140625" style="44" bestFit="1" customWidth="1"/>
    <col min="3801" max="3801" width="5.44140625" style="44" bestFit="1" customWidth="1"/>
    <col min="3802" max="3802" width="7.5546875" style="44" bestFit="1" customWidth="1"/>
    <col min="3803" max="3803" width="8.44140625" style="44" bestFit="1" customWidth="1"/>
    <col min="3804" max="3804" width="10.77734375" style="44" bestFit="1" customWidth="1"/>
    <col min="3805" max="3805" width="3.77734375" style="44" bestFit="1" customWidth="1"/>
    <col min="3806" max="3806" width="11.77734375" style="44" bestFit="1" customWidth="1"/>
    <col min="3807" max="3807" width="10.5546875" style="44" bestFit="1" customWidth="1"/>
    <col min="3808" max="3809" width="12.77734375" style="44" bestFit="1" customWidth="1"/>
    <col min="3810" max="3810" width="14.33203125" style="44" bestFit="1" customWidth="1"/>
    <col min="3811" max="3811" width="8.5546875" style="44" bestFit="1" customWidth="1"/>
    <col min="3812" max="3812" width="9" style="44" bestFit="1" customWidth="1"/>
    <col min="3813" max="3813" width="10.33203125" style="44" bestFit="1" customWidth="1"/>
    <col min="3814" max="3814" width="11" style="44" bestFit="1" customWidth="1"/>
    <col min="3815" max="3815" width="7.44140625" style="44" bestFit="1" customWidth="1"/>
    <col min="3816" max="3816" width="10.44140625" style="44" bestFit="1" customWidth="1"/>
    <col min="3817" max="3817" width="5.44140625" style="44" bestFit="1" customWidth="1"/>
    <col min="3818" max="3818" width="7.5546875" style="44" bestFit="1" customWidth="1"/>
    <col min="3819" max="3819" width="8.44140625" style="44" bestFit="1" customWidth="1"/>
    <col min="3820" max="3820" width="10.77734375" style="44" bestFit="1" customWidth="1"/>
    <col min="3821" max="3821" width="3.77734375" style="44" bestFit="1" customWidth="1"/>
    <col min="3822" max="3822" width="11.77734375" style="44" bestFit="1" customWidth="1"/>
    <col min="3823" max="3823" width="10.5546875" style="44" bestFit="1" customWidth="1"/>
    <col min="3824" max="3825" width="12.77734375" style="44" bestFit="1" customWidth="1"/>
    <col min="3826" max="3826" width="14.33203125" style="44" bestFit="1" customWidth="1"/>
    <col min="3827" max="3827" width="8.5546875" style="44" bestFit="1" customWidth="1"/>
    <col min="3828" max="3828" width="9" style="44" bestFit="1" customWidth="1"/>
    <col min="3829" max="3829" width="10.33203125" style="44" bestFit="1" customWidth="1"/>
    <col min="3830" max="3830" width="11" style="44" bestFit="1" customWidth="1"/>
    <col min="3831" max="3831" width="7.44140625" style="44" bestFit="1" customWidth="1"/>
    <col min="3832" max="3832" width="10.44140625" style="44" bestFit="1" customWidth="1"/>
    <col min="3833" max="3833" width="5.44140625" style="44" bestFit="1" customWidth="1"/>
    <col min="3834" max="3834" width="7.5546875" style="44" bestFit="1" customWidth="1"/>
    <col min="3835" max="3835" width="8.44140625" style="44" bestFit="1" customWidth="1"/>
    <col min="3836" max="3836" width="10.77734375" style="44" bestFit="1" customWidth="1"/>
    <col min="3837" max="3837" width="3.77734375" style="44" bestFit="1" customWidth="1"/>
    <col min="3838" max="3838" width="11.77734375" style="44" bestFit="1" customWidth="1"/>
    <col min="3839" max="3839" width="10.5546875" style="44" bestFit="1" customWidth="1"/>
    <col min="3840" max="3841" width="12.77734375" style="44" bestFit="1" customWidth="1"/>
    <col min="3842" max="3842" width="14.33203125" style="44" bestFit="1" customWidth="1"/>
    <col min="3843" max="3843" width="8.5546875" style="44" bestFit="1" customWidth="1"/>
    <col min="3844" max="3844" width="9" style="44" bestFit="1" customWidth="1"/>
    <col min="3845" max="3845" width="10.33203125" style="44" bestFit="1" customWidth="1"/>
    <col min="3846" max="3846" width="11" style="44" bestFit="1" customWidth="1"/>
    <col min="3847" max="3847" width="7.44140625" style="44" bestFit="1" customWidth="1"/>
    <col min="3848" max="3848" width="10.44140625" style="44" bestFit="1" customWidth="1"/>
    <col min="3849" max="3849" width="5.44140625" style="44" bestFit="1" customWidth="1"/>
    <col min="3850" max="3850" width="7.5546875" style="44" bestFit="1" customWidth="1"/>
    <col min="3851" max="3851" width="8.44140625" style="44" bestFit="1" customWidth="1"/>
    <col min="3852" max="3852" width="10.77734375" style="44" bestFit="1" customWidth="1"/>
    <col min="3853" max="3853" width="3.77734375" style="44" bestFit="1" customWidth="1"/>
    <col min="3854" max="3854" width="11.77734375" style="44" bestFit="1" customWidth="1"/>
    <col min="3855" max="3855" width="10.5546875" style="44" bestFit="1" customWidth="1"/>
    <col min="3856" max="3857" width="12.77734375" style="44" bestFit="1" customWidth="1"/>
    <col min="3858" max="3858" width="14.33203125" style="44" bestFit="1" customWidth="1"/>
    <col min="3859" max="3859" width="8.5546875" style="44" bestFit="1" customWidth="1"/>
    <col min="3860" max="3860" width="9" style="44" bestFit="1" customWidth="1"/>
    <col min="3861" max="3861" width="10.33203125" style="44" bestFit="1" customWidth="1"/>
    <col min="3862" max="3862" width="11" style="44" bestFit="1" customWidth="1"/>
    <col min="3863" max="3863" width="7.44140625" style="44" bestFit="1" customWidth="1"/>
    <col min="3864" max="3864" width="10.44140625" style="44" bestFit="1" customWidth="1"/>
    <col min="3865" max="3865" width="5.44140625" style="44" bestFit="1" customWidth="1"/>
    <col min="3866" max="3866" width="7.5546875" style="44" bestFit="1" customWidth="1"/>
    <col min="3867" max="3867" width="8.44140625" style="44" bestFit="1" customWidth="1"/>
    <col min="3868" max="3868" width="10.77734375" style="44" bestFit="1" customWidth="1"/>
    <col min="3869" max="3869" width="3.77734375" style="44" bestFit="1" customWidth="1"/>
    <col min="3870" max="3870" width="11.77734375" style="44" bestFit="1" customWidth="1"/>
    <col min="3871" max="3871" width="10.5546875" style="44" bestFit="1" customWidth="1"/>
    <col min="3872" max="3873" width="12.77734375" style="44" bestFit="1" customWidth="1"/>
    <col min="3874" max="3874" width="14.33203125" style="44" bestFit="1" customWidth="1"/>
    <col min="3875" max="3875" width="8.5546875" style="44" bestFit="1" customWidth="1"/>
    <col min="3876" max="3876" width="9" style="44" bestFit="1" customWidth="1"/>
    <col min="3877" max="3877" width="10.33203125" style="44" bestFit="1" customWidth="1"/>
    <col min="3878" max="3878" width="11" style="44" bestFit="1" customWidth="1"/>
    <col min="3879" max="3879" width="7.44140625" style="44" bestFit="1" customWidth="1"/>
    <col min="3880" max="3880" width="10.44140625" style="44" bestFit="1" customWidth="1"/>
    <col min="3881" max="3881" width="5.44140625" style="44" bestFit="1" customWidth="1"/>
    <col min="3882" max="3882" width="7.5546875" style="44" bestFit="1" customWidth="1"/>
    <col min="3883" max="3883" width="8.44140625" style="44" bestFit="1" customWidth="1"/>
    <col min="3884" max="3884" width="10.77734375" style="44" bestFit="1" customWidth="1"/>
    <col min="3885" max="3885" width="3.77734375" style="44" bestFit="1" customWidth="1"/>
    <col min="3886" max="3886" width="11.77734375" style="44" bestFit="1" customWidth="1"/>
    <col min="3887" max="3887" width="10.5546875" style="44" bestFit="1" customWidth="1"/>
    <col min="3888" max="3889" width="12.77734375" style="44" bestFit="1" customWidth="1"/>
    <col min="3890" max="3890" width="14.33203125" style="44" bestFit="1" customWidth="1"/>
    <col min="3891" max="3891" width="8.5546875" style="44" bestFit="1" customWidth="1"/>
    <col min="3892" max="3892" width="9" style="44" bestFit="1" customWidth="1"/>
    <col min="3893" max="3893" width="10.33203125" style="44" bestFit="1" customWidth="1"/>
    <col min="3894" max="3894" width="11" style="44" bestFit="1" customWidth="1"/>
    <col min="3895" max="3895" width="7.44140625" style="44" bestFit="1" customWidth="1"/>
    <col min="3896" max="3896" width="10.44140625" style="44" bestFit="1" customWidth="1"/>
    <col min="3897" max="3897" width="5.44140625" style="44" bestFit="1" customWidth="1"/>
    <col min="3898" max="3898" width="7.5546875" style="44" bestFit="1" customWidth="1"/>
    <col min="3899" max="3899" width="8.44140625" style="44" bestFit="1" customWidth="1"/>
    <col min="3900" max="3900" width="10.77734375" style="44" bestFit="1" customWidth="1"/>
    <col min="3901" max="3901" width="3.77734375" style="44" bestFit="1" customWidth="1"/>
    <col min="3902" max="3902" width="11.77734375" style="44" bestFit="1" customWidth="1"/>
    <col min="3903" max="3903" width="10.5546875" style="44" bestFit="1" customWidth="1"/>
    <col min="3904" max="3905" width="12.77734375" style="44" bestFit="1" customWidth="1"/>
    <col min="3906" max="3906" width="14.33203125" style="44" bestFit="1" customWidth="1"/>
    <col min="3907" max="3907" width="8.5546875" style="44" bestFit="1" customWidth="1"/>
    <col min="3908" max="3908" width="9" style="44" bestFit="1" customWidth="1"/>
    <col min="3909" max="3909" width="10.33203125" style="44" bestFit="1" customWidth="1"/>
    <col min="3910" max="3910" width="11" style="44" bestFit="1" customWidth="1"/>
    <col min="3911" max="3911" width="7.44140625" style="44" bestFit="1" customWidth="1"/>
    <col min="3912" max="3912" width="10.44140625" style="44" bestFit="1" customWidth="1"/>
    <col min="3913" max="3913" width="5.44140625" style="44" bestFit="1" customWidth="1"/>
    <col min="3914" max="3914" width="7.5546875" style="44" bestFit="1" customWidth="1"/>
    <col min="3915" max="3915" width="8.44140625" style="44" bestFit="1" customWidth="1"/>
    <col min="3916" max="3916" width="10.77734375" style="44" bestFit="1" customWidth="1"/>
    <col min="3917" max="3917" width="3.77734375" style="44" bestFit="1" customWidth="1"/>
    <col min="3918" max="3918" width="11.77734375" style="44" bestFit="1" customWidth="1"/>
    <col min="3919" max="3919" width="10.5546875" style="44" bestFit="1" customWidth="1"/>
    <col min="3920" max="3921" width="12.77734375" style="44" bestFit="1" customWidth="1"/>
    <col min="3922" max="3922" width="14.33203125" style="44" bestFit="1" customWidth="1"/>
    <col min="3923" max="3923" width="8.5546875" style="44" bestFit="1" customWidth="1"/>
    <col min="3924" max="3924" width="9" style="44" bestFit="1" customWidth="1"/>
    <col min="3925" max="3925" width="10.33203125" style="44" bestFit="1" customWidth="1"/>
    <col min="3926" max="3926" width="11" style="44" bestFit="1" customWidth="1"/>
    <col min="3927" max="3927" width="7.44140625" style="44" bestFit="1" customWidth="1"/>
    <col min="3928" max="3928" width="10.44140625" style="44" bestFit="1" customWidth="1"/>
    <col min="3929" max="3929" width="5.44140625" style="44" bestFit="1" customWidth="1"/>
    <col min="3930" max="3930" width="7.5546875" style="44" bestFit="1" customWidth="1"/>
    <col min="3931" max="3931" width="8.44140625" style="44" bestFit="1" customWidth="1"/>
    <col min="3932" max="3932" width="10.77734375" style="44" bestFit="1" customWidth="1"/>
    <col min="3933" max="3933" width="3.77734375" style="44" bestFit="1" customWidth="1"/>
    <col min="3934" max="3934" width="11.77734375" style="44" bestFit="1" customWidth="1"/>
    <col min="3935" max="3935" width="10.5546875" style="44" bestFit="1" customWidth="1"/>
    <col min="3936" max="3937" width="12.77734375" style="44" bestFit="1" customWidth="1"/>
    <col min="3938" max="3938" width="14.33203125" style="44" bestFit="1" customWidth="1"/>
    <col min="3939" max="3939" width="8.5546875" style="44" bestFit="1" customWidth="1"/>
    <col min="3940" max="3940" width="9" style="44" bestFit="1" customWidth="1"/>
    <col min="3941" max="3941" width="10.33203125" style="44" bestFit="1" customWidth="1"/>
    <col min="3942" max="3942" width="11" style="44" bestFit="1" customWidth="1"/>
    <col min="3943" max="3943" width="7.44140625" style="44" bestFit="1" customWidth="1"/>
    <col min="3944" max="3944" width="10.44140625" style="44" bestFit="1" customWidth="1"/>
    <col min="3945" max="3945" width="5.44140625" style="44" bestFit="1" customWidth="1"/>
    <col min="3946" max="3946" width="7.5546875" style="44" bestFit="1" customWidth="1"/>
    <col min="3947" max="3947" width="8.44140625" style="44" bestFit="1" customWidth="1"/>
    <col min="3948" max="3948" width="10.77734375" style="44" bestFit="1" customWidth="1"/>
    <col min="3949" max="3949" width="3.77734375" style="44" bestFit="1" customWidth="1"/>
    <col min="3950" max="3950" width="11.77734375" style="44" bestFit="1" customWidth="1"/>
    <col min="3951" max="3951" width="10.5546875" style="44" bestFit="1" customWidth="1"/>
    <col min="3952" max="3953" width="12.77734375" style="44" bestFit="1" customWidth="1"/>
    <col min="3954" max="3954" width="14.33203125" style="44" bestFit="1" customWidth="1"/>
    <col min="3955" max="3955" width="8.5546875" style="44" bestFit="1" customWidth="1"/>
    <col min="3956" max="3956" width="9" style="44" bestFit="1" customWidth="1"/>
    <col min="3957" max="3957" width="10.33203125" style="44" bestFit="1" customWidth="1"/>
    <col min="3958" max="3958" width="11" style="44" bestFit="1" customWidth="1"/>
    <col min="3959" max="3959" width="7.44140625" style="44" bestFit="1" customWidth="1"/>
    <col min="3960" max="3960" width="10.44140625" style="44" bestFit="1" customWidth="1"/>
    <col min="3961" max="3961" width="5.44140625" style="44" bestFit="1" customWidth="1"/>
    <col min="3962" max="3962" width="7.5546875" style="44" bestFit="1" customWidth="1"/>
    <col min="3963" max="3963" width="8.44140625" style="44" bestFit="1" customWidth="1"/>
    <col min="3964" max="3964" width="10.77734375" style="44" bestFit="1" customWidth="1"/>
    <col min="3965" max="3965" width="3.77734375" style="44" bestFit="1" customWidth="1"/>
    <col min="3966" max="3966" width="11.77734375" style="44" bestFit="1" customWidth="1"/>
    <col min="3967" max="3967" width="10.5546875" style="44" bestFit="1" customWidth="1"/>
    <col min="3968" max="3969" width="12.77734375" style="44" bestFit="1" customWidth="1"/>
    <col min="3970" max="3970" width="14.33203125" style="44" bestFit="1" customWidth="1"/>
    <col min="3971" max="3971" width="8.5546875" style="44" bestFit="1" customWidth="1"/>
    <col min="3972" max="3972" width="9" style="44" bestFit="1" customWidth="1"/>
    <col min="3973" max="3973" width="10.33203125" style="44" bestFit="1" customWidth="1"/>
    <col min="3974" max="3974" width="11" style="44" bestFit="1" customWidth="1"/>
    <col min="3975" max="3975" width="7.44140625" style="44" bestFit="1" customWidth="1"/>
    <col min="3976" max="3976" width="10.44140625" style="44" bestFit="1" customWidth="1"/>
    <col min="3977" max="3977" width="5.44140625" style="44" bestFit="1" customWidth="1"/>
    <col min="3978" max="3978" width="7.5546875" style="44" bestFit="1" customWidth="1"/>
    <col min="3979" max="3979" width="8.44140625" style="44" bestFit="1" customWidth="1"/>
    <col min="3980" max="3980" width="10.77734375" style="44" bestFit="1" customWidth="1"/>
    <col min="3981" max="3981" width="3.77734375" style="44" bestFit="1" customWidth="1"/>
    <col min="3982" max="3982" width="11.77734375" style="44" bestFit="1" customWidth="1"/>
    <col min="3983" max="3983" width="10.5546875" style="44" bestFit="1" customWidth="1"/>
    <col min="3984" max="3985" width="12.77734375" style="44" bestFit="1" customWidth="1"/>
    <col min="3986" max="3986" width="14.33203125" style="44" bestFit="1" customWidth="1"/>
    <col min="3987" max="3987" width="8.5546875" style="44" bestFit="1" customWidth="1"/>
    <col min="3988" max="3988" width="9" style="44" bestFit="1" customWidth="1"/>
    <col min="3989" max="3989" width="10.33203125" style="44" bestFit="1" customWidth="1"/>
    <col min="3990" max="3990" width="11" style="44" bestFit="1" customWidth="1"/>
    <col min="3991" max="3991" width="7.44140625" style="44" bestFit="1" customWidth="1"/>
    <col min="3992" max="3992" width="10.44140625" style="44" bestFit="1" customWidth="1"/>
    <col min="3993" max="3993" width="5.44140625" style="44" bestFit="1" customWidth="1"/>
    <col min="3994" max="3994" width="7.5546875" style="44" bestFit="1" customWidth="1"/>
    <col min="3995" max="3995" width="8.44140625" style="44" bestFit="1" customWidth="1"/>
    <col min="3996" max="3996" width="10.77734375" style="44" bestFit="1" customWidth="1"/>
    <col min="3997" max="3997" width="3.77734375" style="44" bestFit="1" customWidth="1"/>
    <col min="3998" max="3998" width="11.77734375" style="44" bestFit="1" customWidth="1"/>
    <col min="3999" max="3999" width="10.5546875" style="44" bestFit="1" customWidth="1"/>
    <col min="4000" max="4001" width="12.77734375" style="44" bestFit="1" customWidth="1"/>
    <col min="4002" max="4002" width="14.33203125" style="44" bestFit="1" customWidth="1"/>
    <col min="4003" max="4003" width="8.5546875" style="44" bestFit="1" customWidth="1"/>
    <col min="4004" max="4004" width="9" style="44" bestFit="1" customWidth="1"/>
    <col min="4005" max="4005" width="10.33203125" style="44" bestFit="1" customWidth="1"/>
    <col min="4006" max="4006" width="11" style="44" bestFit="1" customWidth="1"/>
    <col min="4007" max="4007" width="7.44140625" style="44" bestFit="1" customWidth="1"/>
    <col min="4008" max="4008" width="10.44140625" style="44" bestFit="1" customWidth="1"/>
    <col min="4009" max="4009" width="5.44140625" style="44" bestFit="1" customWidth="1"/>
    <col min="4010" max="4010" width="7.5546875" style="44" bestFit="1" customWidth="1"/>
    <col min="4011" max="4011" width="8.44140625" style="44" bestFit="1" customWidth="1"/>
    <col min="4012" max="4012" width="10.77734375" style="44" bestFit="1" customWidth="1"/>
    <col min="4013" max="4013" width="3.77734375" style="44" bestFit="1" customWidth="1"/>
    <col min="4014" max="4014" width="11.77734375" style="44" bestFit="1" customWidth="1"/>
    <col min="4015" max="4015" width="10.5546875" style="44" bestFit="1" customWidth="1"/>
    <col min="4016" max="4017" width="12.77734375" style="44" bestFit="1" customWidth="1"/>
    <col min="4018" max="4018" width="14.33203125" style="44" bestFit="1" customWidth="1"/>
    <col min="4019" max="4019" width="8.5546875" style="44" bestFit="1" customWidth="1"/>
    <col min="4020" max="4020" width="9" style="44" bestFit="1" customWidth="1"/>
    <col min="4021" max="4021" width="10.33203125" style="44" bestFit="1" customWidth="1"/>
    <col min="4022" max="4022" width="11" style="44" bestFit="1" customWidth="1"/>
    <col min="4023" max="4023" width="7.44140625" style="44" bestFit="1" customWidth="1"/>
    <col min="4024" max="4024" width="10.44140625" style="44" bestFit="1" customWidth="1"/>
    <col min="4025" max="4025" width="5.44140625" style="44" bestFit="1" customWidth="1"/>
    <col min="4026" max="4026" width="7.5546875" style="44" bestFit="1" customWidth="1"/>
    <col min="4027" max="4027" width="8.44140625" style="44" bestFit="1" customWidth="1"/>
    <col min="4028" max="4028" width="10.77734375" style="44" bestFit="1" customWidth="1"/>
    <col min="4029" max="4029" width="3.77734375" style="44" bestFit="1" customWidth="1"/>
    <col min="4030" max="4030" width="11.77734375" style="44" bestFit="1" customWidth="1"/>
    <col min="4031" max="4031" width="10.5546875" style="44" bestFit="1" customWidth="1"/>
    <col min="4032" max="4033" width="12.77734375" style="44" bestFit="1" customWidth="1"/>
    <col min="4034" max="4034" width="14.33203125" style="44" bestFit="1" customWidth="1"/>
    <col min="4035" max="4035" width="8.5546875" style="44" bestFit="1" customWidth="1"/>
    <col min="4036" max="4036" width="9" style="44" bestFit="1" customWidth="1"/>
    <col min="4037" max="4037" width="10.33203125" style="44" bestFit="1" customWidth="1"/>
    <col min="4038" max="4038" width="11" style="44" bestFit="1" customWidth="1"/>
    <col min="4039" max="4039" width="7.44140625" style="44" bestFit="1" customWidth="1"/>
    <col min="4040" max="4040" width="10.44140625" style="44" bestFit="1" customWidth="1"/>
    <col min="4041" max="4041" width="5.44140625" style="44" bestFit="1" customWidth="1"/>
    <col min="4042" max="4042" width="7.5546875" style="44" bestFit="1" customWidth="1"/>
    <col min="4043" max="4043" width="8.44140625" style="44" bestFit="1" customWidth="1"/>
    <col min="4044" max="4044" width="10.77734375" style="44" bestFit="1" customWidth="1"/>
    <col min="4045" max="4045" width="3.77734375" style="44" bestFit="1" customWidth="1"/>
    <col min="4046" max="4046" width="11.77734375" style="44" bestFit="1" customWidth="1"/>
    <col min="4047" max="4047" width="10.5546875" style="44" bestFit="1" customWidth="1"/>
    <col min="4048" max="4049" width="12.77734375" style="44" bestFit="1" customWidth="1"/>
    <col min="4050" max="4050" width="14.33203125" style="44" bestFit="1" customWidth="1"/>
    <col min="4051" max="4051" width="8.5546875" style="44" bestFit="1" customWidth="1"/>
    <col min="4052" max="4052" width="9" style="44" bestFit="1" customWidth="1"/>
    <col min="4053" max="4053" width="10.33203125" style="44" bestFit="1" customWidth="1"/>
    <col min="4054" max="4054" width="11" style="44" bestFit="1" customWidth="1"/>
    <col min="4055" max="4055" width="7.44140625" style="44" bestFit="1" customWidth="1"/>
    <col min="4056" max="4056" width="10.44140625" style="44" bestFit="1" customWidth="1"/>
    <col min="4057" max="4057" width="5.44140625" style="44" bestFit="1" customWidth="1"/>
    <col min="4058" max="4058" width="7.5546875" style="44" bestFit="1" customWidth="1"/>
    <col min="4059" max="4059" width="8.44140625" style="44" bestFit="1" customWidth="1"/>
    <col min="4060" max="4060" width="10.77734375" style="44" bestFit="1" customWidth="1"/>
    <col min="4061" max="4061" width="3.77734375" style="44" bestFit="1" customWidth="1"/>
    <col min="4062" max="4062" width="11.77734375" style="44" bestFit="1" customWidth="1"/>
    <col min="4063" max="4063" width="10.5546875" style="44" bestFit="1" customWidth="1"/>
    <col min="4064" max="4065" width="12.77734375" style="44" bestFit="1" customWidth="1"/>
    <col min="4066" max="4066" width="14.33203125" style="44" bestFit="1" customWidth="1"/>
    <col min="4067" max="4067" width="8.5546875" style="44" bestFit="1" customWidth="1"/>
    <col min="4068" max="4068" width="9" style="44" bestFit="1" customWidth="1"/>
    <col min="4069" max="4069" width="10.33203125" style="44" bestFit="1" customWidth="1"/>
    <col min="4070" max="4070" width="11" style="44" bestFit="1" customWidth="1"/>
    <col min="4071" max="4071" width="7.44140625" style="44" bestFit="1" customWidth="1"/>
    <col min="4072" max="4072" width="10.44140625" style="44" bestFit="1" customWidth="1"/>
    <col min="4073" max="4073" width="5.44140625" style="44" bestFit="1" customWidth="1"/>
    <col min="4074" max="4074" width="7.5546875" style="44" bestFit="1" customWidth="1"/>
    <col min="4075" max="4075" width="8.44140625" style="44" bestFit="1" customWidth="1"/>
    <col min="4076" max="4076" width="10.77734375" style="44" bestFit="1" customWidth="1"/>
    <col min="4077" max="4077" width="3.77734375" style="44" bestFit="1" customWidth="1"/>
    <col min="4078" max="4078" width="11.77734375" style="44" bestFit="1" customWidth="1"/>
    <col min="4079" max="4079" width="10.5546875" style="44" bestFit="1" customWidth="1"/>
    <col min="4080" max="4081" width="12.77734375" style="44" bestFit="1" customWidth="1"/>
    <col min="4082" max="4082" width="14.33203125" style="44" bestFit="1" customWidth="1"/>
    <col min="4083" max="4083" width="8.5546875" style="44" bestFit="1" customWidth="1"/>
    <col min="4084" max="4084" width="9" style="44" bestFit="1" customWidth="1"/>
    <col min="4085" max="4085" width="10.33203125" style="44" bestFit="1" customWidth="1"/>
    <col min="4086" max="4086" width="11" style="44" bestFit="1" customWidth="1"/>
    <col min="4087" max="4087" width="7.44140625" style="44" bestFit="1" customWidth="1"/>
    <col min="4088" max="4088" width="10.44140625" style="44" bestFit="1" customWidth="1"/>
    <col min="4089" max="4089" width="5.44140625" style="44" bestFit="1" customWidth="1"/>
    <col min="4090" max="4090" width="7.5546875" style="44" bestFit="1" customWidth="1"/>
    <col min="4091" max="4091" width="8.44140625" style="44" bestFit="1" customWidth="1"/>
    <col min="4092" max="4092" width="10.77734375" style="44" bestFit="1" customWidth="1"/>
    <col min="4093" max="4093" width="3.77734375" style="44" bestFit="1" customWidth="1"/>
    <col min="4094" max="4094" width="11.77734375" style="44" bestFit="1" customWidth="1"/>
    <col min="4095" max="4095" width="10.5546875" style="44" bestFit="1" customWidth="1"/>
    <col min="4096" max="4097" width="12.77734375" style="44" bestFit="1" customWidth="1"/>
    <col min="4098" max="4098" width="14.33203125" style="44" bestFit="1" customWidth="1"/>
    <col min="4099" max="4099" width="8.5546875" style="44" bestFit="1" customWidth="1"/>
    <col min="4100" max="4100" width="9" style="44" bestFit="1" customWidth="1"/>
    <col min="4101" max="4101" width="10.33203125" style="44" bestFit="1" customWidth="1"/>
    <col min="4102" max="4102" width="11" style="44" bestFit="1" customWidth="1"/>
    <col min="4103" max="4103" width="7.44140625" style="44" bestFit="1" customWidth="1"/>
    <col min="4104" max="4104" width="10.44140625" style="44" bestFit="1" customWidth="1"/>
    <col min="4105" max="4105" width="5.44140625" style="44" bestFit="1" customWidth="1"/>
    <col min="4106" max="4106" width="7.5546875" style="44" bestFit="1" customWidth="1"/>
    <col min="4107" max="4107" width="8.44140625" style="44" bestFit="1" customWidth="1"/>
    <col min="4108" max="4108" width="10.77734375" style="44" bestFit="1" customWidth="1"/>
    <col min="4109" max="4109" width="3.77734375" style="44" bestFit="1" customWidth="1"/>
    <col min="4110" max="4110" width="11.77734375" style="44" bestFit="1" customWidth="1"/>
    <col min="4111" max="4111" width="10.5546875" style="44" bestFit="1" customWidth="1"/>
    <col min="4112" max="4113" width="12.77734375" style="44" bestFit="1" customWidth="1"/>
    <col min="4114" max="4114" width="14.33203125" style="44" bestFit="1" customWidth="1"/>
    <col min="4115" max="4115" width="8.5546875" style="44" bestFit="1" customWidth="1"/>
    <col min="4116" max="4116" width="9" style="44" bestFit="1" customWidth="1"/>
    <col min="4117" max="4117" width="10.33203125" style="44" bestFit="1" customWidth="1"/>
    <col min="4118" max="4118" width="11" style="44" bestFit="1" customWidth="1"/>
    <col min="4119" max="4119" width="7.44140625" style="44" bestFit="1" customWidth="1"/>
    <col min="4120" max="4120" width="10.44140625" style="44" bestFit="1" customWidth="1"/>
    <col min="4121" max="4121" width="5.44140625" style="44" bestFit="1" customWidth="1"/>
    <col min="4122" max="4122" width="7.5546875" style="44" bestFit="1" customWidth="1"/>
    <col min="4123" max="4123" width="8.44140625" style="44" bestFit="1" customWidth="1"/>
    <col min="4124" max="4124" width="10.77734375" style="44" bestFit="1" customWidth="1"/>
    <col min="4125" max="4125" width="3.77734375" style="44" bestFit="1" customWidth="1"/>
    <col min="4126" max="4126" width="11.77734375" style="44" bestFit="1" customWidth="1"/>
    <col min="4127" max="4127" width="10.5546875" style="44" bestFit="1" customWidth="1"/>
    <col min="4128" max="4129" width="12.77734375" style="44" bestFit="1" customWidth="1"/>
    <col min="4130" max="4130" width="14.33203125" style="44" bestFit="1" customWidth="1"/>
    <col min="4131" max="4131" width="8.5546875" style="44" bestFit="1" customWidth="1"/>
    <col min="4132" max="4132" width="9" style="44" bestFit="1" customWidth="1"/>
    <col min="4133" max="4133" width="10.33203125" style="44" bestFit="1" customWidth="1"/>
    <col min="4134" max="4134" width="11" style="44" bestFit="1" customWidth="1"/>
    <col min="4135" max="4135" width="7.44140625" style="44" bestFit="1" customWidth="1"/>
    <col min="4136" max="4136" width="10.44140625" style="44" bestFit="1" customWidth="1"/>
    <col min="4137" max="4137" width="5.44140625" style="44" bestFit="1" customWidth="1"/>
    <col min="4138" max="4138" width="7.5546875" style="44" bestFit="1" customWidth="1"/>
    <col min="4139" max="4139" width="8.44140625" style="44" bestFit="1" customWidth="1"/>
    <col min="4140" max="4140" width="10.77734375" style="44" bestFit="1" customWidth="1"/>
    <col min="4141" max="4141" width="3.77734375" style="44" bestFit="1" customWidth="1"/>
    <col min="4142" max="4142" width="11.77734375" style="44" bestFit="1" customWidth="1"/>
    <col min="4143" max="4143" width="10.5546875" style="44" bestFit="1" customWidth="1"/>
    <col min="4144" max="4145" width="12.77734375" style="44" bestFit="1" customWidth="1"/>
    <col min="4146" max="4146" width="14.33203125" style="44" bestFit="1" customWidth="1"/>
    <col min="4147" max="4147" width="8.5546875" style="44" bestFit="1" customWidth="1"/>
    <col min="4148" max="4148" width="9" style="44" bestFit="1" customWidth="1"/>
    <col min="4149" max="4149" width="10.33203125" style="44" bestFit="1" customWidth="1"/>
    <col min="4150" max="4150" width="11" style="44" bestFit="1" customWidth="1"/>
    <col min="4151" max="4151" width="7.44140625" style="44" bestFit="1" customWidth="1"/>
    <col min="4152" max="4152" width="10.44140625" style="44" bestFit="1" customWidth="1"/>
    <col min="4153" max="4153" width="5.44140625" style="44" bestFit="1" customWidth="1"/>
    <col min="4154" max="4154" width="7.5546875" style="44" bestFit="1" customWidth="1"/>
    <col min="4155" max="4155" width="8.44140625" style="44" bestFit="1" customWidth="1"/>
    <col min="4156" max="4156" width="10.77734375" style="44" bestFit="1" customWidth="1"/>
    <col min="4157" max="4157" width="3.77734375" style="44" bestFit="1" customWidth="1"/>
    <col min="4158" max="4158" width="11.77734375" style="44" bestFit="1" customWidth="1"/>
    <col min="4159" max="4159" width="10.5546875" style="44" bestFit="1" customWidth="1"/>
    <col min="4160" max="4161" width="12.77734375" style="44" bestFit="1" customWidth="1"/>
    <col min="4162" max="4162" width="14.33203125" style="44" bestFit="1" customWidth="1"/>
    <col min="4163" max="4163" width="8.5546875" style="44" bestFit="1" customWidth="1"/>
    <col min="4164" max="4164" width="9" style="44" bestFit="1" customWidth="1"/>
    <col min="4165" max="4165" width="10.33203125" style="44" bestFit="1" customWidth="1"/>
    <col min="4166" max="4166" width="11" style="44" bestFit="1" customWidth="1"/>
    <col min="4167" max="4167" width="7.44140625" style="44" bestFit="1" customWidth="1"/>
    <col min="4168" max="4168" width="10.44140625" style="44" bestFit="1" customWidth="1"/>
    <col min="4169" max="4169" width="5.44140625" style="44" bestFit="1" customWidth="1"/>
    <col min="4170" max="4170" width="7.5546875" style="44" bestFit="1" customWidth="1"/>
    <col min="4171" max="4171" width="8.44140625" style="44" bestFit="1" customWidth="1"/>
    <col min="4172" max="4172" width="10.77734375" style="44" bestFit="1" customWidth="1"/>
    <col min="4173" max="4173" width="3.77734375" style="44" bestFit="1" customWidth="1"/>
    <col min="4174" max="4174" width="11.77734375" style="44" bestFit="1" customWidth="1"/>
    <col min="4175" max="4175" width="10.5546875" style="44" bestFit="1" customWidth="1"/>
    <col min="4176" max="4177" width="12.77734375" style="44" bestFit="1" customWidth="1"/>
    <col min="4178" max="4178" width="14.33203125" style="44" bestFit="1" customWidth="1"/>
    <col min="4179" max="4179" width="8.5546875" style="44" bestFit="1" customWidth="1"/>
    <col min="4180" max="4180" width="9" style="44" bestFit="1" customWidth="1"/>
    <col min="4181" max="4181" width="10.33203125" style="44" bestFit="1" customWidth="1"/>
    <col min="4182" max="4182" width="11" style="44" bestFit="1" customWidth="1"/>
    <col min="4183" max="4183" width="7.44140625" style="44" bestFit="1" customWidth="1"/>
    <col min="4184" max="4184" width="10.44140625" style="44" bestFit="1" customWidth="1"/>
    <col min="4185" max="4185" width="5.44140625" style="44" bestFit="1" customWidth="1"/>
    <col min="4186" max="4186" width="7.5546875" style="44" bestFit="1" customWidth="1"/>
    <col min="4187" max="4187" width="8.44140625" style="44" bestFit="1" customWidth="1"/>
    <col min="4188" max="4188" width="10.77734375" style="44" bestFit="1" customWidth="1"/>
    <col min="4189" max="4189" width="3.77734375" style="44" bestFit="1" customWidth="1"/>
    <col min="4190" max="4190" width="11.77734375" style="44" bestFit="1" customWidth="1"/>
    <col min="4191" max="4191" width="10.5546875" style="44" bestFit="1" customWidth="1"/>
    <col min="4192" max="4193" width="12.77734375" style="44" bestFit="1" customWidth="1"/>
    <col min="4194" max="4194" width="14.33203125" style="44" bestFit="1" customWidth="1"/>
    <col min="4195" max="4195" width="8.5546875" style="44" bestFit="1" customWidth="1"/>
    <col min="4196" max="4196" width="9" style="44" bestFit="1" customWidth="1"/>
    <col min="4197" max="4197" width="10.33203125" style="44" bestFit="1" customWidth="1"/>
    <col min="4198" max="4198" width="11" style="44" bestFit="1" customWidth="1"/>
    <col min="4199" max="4199" width="7.44140625" style="44" bestFit="1" customWidth="1"/>
    <col min="4200" max="4200" width="10.44140625" style="44" bestFit="1" customWidth="1"/>
    <col min="4201" max="4201" width="5.44140625" style="44" bestFit="1" customWidth="1"/>
    <col min="4202" max="4202" width="7.5546875" style="44" bestFit="1" customWidth="1"/>
    <col min="4203" max="4203" width="8.44140625" style="44" bestFit="1" customWidth="1"/>
    <col min="4204" max="4204" width="10.77734375" style="44" bestFit="1" customWidth="1"/>
    <col min="4205" max="4205" width="3.77734375" style="44" bestFit="1" customWidth="1"/>
    <col min="4206" max="4206" width="11.77734375" style="44" bestFit="1" customWidth="1"/>
    <col min="4207" max="4207" width="10.5546875" style="44" bestFit="1" customWidth="1"/>
    <col min="4208" max="4209" width="12.77734375" style="44" bestFit="1" customWidth="1"/>
    <col min="4210" max="4210" width="14.33203125" style="44" bestFit="1" customWidth="1"/>
    <col min="4211" max="4211" width="8.5546875" style="44" bestFit="1" customWidth="1"/>
    <col min="4212" max="4212" width="9" style="44" bestFit="1" customWidth="1"/>
    <col min="4213" max="4213" width="10.33203125" style="44" bestFit="1" customWidth="1"/>
    <col min="4214" max="4214" width="11" style="44" bestFit="1" customWidth="1"/>
    <col min="4215" max="4215" width="7.44140625" style="44" bestFit="1" customWidth="1"/>
    <col min="4216" max="4216" width="10.44140625" style="44" bestFit="1" customWidth="1"/>
    <col min="4217" max="4217" width="5.44140625" style="44" bestFit="1" customWidth="1"/>
    <col min="4218" max="4218" width="7.5546875" style="44" bestFit="1" customWidth="1"/>
    <col min="4219" max="4219" width="8.44140625" style="44" bestFit="1" customWidth="1"/>
    <col min="4220" max="4220" width="10.77734375" style="44" bestFit="1" customWidth="1"/>
    <col min="4221" max="4221" width="3.77734375" style="44" bestFit="1" customWidth="1"/>
    <col min="4222" max="4222" width="11.77734375" style="44" bestFit="1" customWidth="1"/>
    <col min="4223" max="4223" width="10.5546875" style="44" bestFit="1" customWidth="1"/>
    <col min="4224" max="4225" width="12.77734375" style="44" bestFit="1" customWidth="1"/>
    <col min="4226" max="4226" width="14.33203125" style="44" bestFit="1" customWidth="1"/>
    <col min="4227" max="4227" width="8.5546875" style="44" bestFit="1" customWidth="1"/>
    <col min="4228" max="4228" width="9" style="44" bestFit="1" customWidth="1"/>
    <col min="4229" max="4229" width="10.33203125" style="44" bestFit="1" customWidth="1"/>
    <col min="4230" max="4230" width="11" style="44" bestFit="1" customWidth="1"/>
    <col min="4231" max="4231" width="7.44140625" style="44" bestFit="1" customWidth="1"/>
    <col min="4232" max="4232" width="10.44140625" style="44" bestFit="1" customWidth="1"/>
    <col min="4233" max="4233" width="5.44140625" style="44" bestFit="1" customWidth="1"/>
    <col min="4234" max="4234" width="7.5546875" style="44" bestFit="1" customWidth="1"/>
    <col min="4235" max="4235" width="8.44140625" style="44" bestFit="1" customWidth="1"/>
    <col min="4236" max="4236" width="10.77734375" style="44" bestFit="1" customWidth="1"/>
    <col min="4237" max="4237" width="3.77734375" style="44" bestFit="1" customWidth="1"/>
    <col min="4238" max="4238" width="11.77734375" style="44" bestFit="1" customWidth="1"/>
    <col min="4239" max="4239" width="10.5546875" style="44" bestFit="1" customWidth="1"/>
    <col min="4240" max="4241" width="12.77734375" style="44" bestFit="1" customWidth="1"/>
    <col min="4242" max="4242" width="14.33203125" style="44" bestFit="1" customWidth="1"/>
    <col min="4243" max="4243" width="8.5546875" style="44" bestFit="1" customWidth="1"/>
    <col min="4244" max="4244" width="9" style="44" bestFit="1" customWidth="1"/>
    <col min="4245" max="4245" width="10.33203125" style="44" bestFit="1" customWidth="1"/>
    <col min="4246" max="4246" width="11" style="44" bestFit="1" customWidth="1"/>
    <col min="4247" max="4247" width="7.44140625" style="44" bestFit="1" customWidth="1"/>
    <col min="4248" max="4248" width="10.44140625" style="44" bestFit="1" customWidth="1"/>
    <col min="4249" max="4249" width="5.44140625" style="44" bestFit="1" customWidth="1"/>
    <col min="4250" max="4250" width="7.5546875" style="44" bestFit="1" customWidth="1"/>
    <col min="4251" max="4251" width="8.44140625" style="44" bestFit="1" customWidth="1"/>
    <col min="4252" max="4252" width="10.77734375" style="44" bestFit="1" customWidth="1"/>
    <col min="4253" max="4253" width="3.77734375" style="44" bestFit="1" customWidth="1"/>
    <col min="4254" max="4254" width="11.77734375" style="44" bestFit="1" customWidth="1"/>
    <col min="4255" max="4255" width="10.5546875" style="44" bestFit="1" customWidth="1"/>
    <col min="4256" max="4257" width="12.77734375" style="44" bestFit="1" customWidth="1"/>
    <col min="4258" max="4258" width="14.33203125" style="44" bestFit="1" customWidth="1"/>
    <col min="4259" max="4259" width="8.5546875" style="44" bestFit="1" customWidth="1"/>
    <col min="4260" max="4260" width="9" style="44" bestFit="1" customWidth="1"/>
    <col min="4261" max="4261" width="10.33203125" style="44" bestFit="1" customWidth="1"/>
    <col min="4262" max="4262" width="11" style="44" bestFit="1" customWidth="1"/>
    <col min="4263" max="4263" width="7.44140625" style="44" bestFit="1" customWidth="1"/>
    <col min="4264" max="4264" width="10.44140625" style="44" bestFit="1" customWidth="1"/>
    <col min="4265" max="4265" width="5.44140625" style="44" bestFit="1" customWidth="1"/>
    <col min="4266" max="4266" width="7.5546875" style="44" bestFit="1" customWidth="1"/>
    <col min="4267" max="4267" width="8.44140625" style="44" bestFit="1" customWidth="1"/>
    <col min="4268" max="4268" width="10.77734375" style="44" bestFit="1" customWidth="1"/>
    <col min="4269" max="4269" width="3.77734375" style="44" bestFit="1" customWidth="1"/>
    <col min="4270" max="4270" width="11.77734375" style="44" bestFit="1" customWidth="1"/>
    <col min="4271" max="4271" width="10.5546875" style="44" bestFit="1" customWidth="1"/>
    <col min="4272" max="4273" width="12.77734375" style="44" bestFit="1" customWidth="1"/>
    <col min="4274" max="4274" width="14.33203125" style="44" bestFit="1" customWidth="1"/>
    <col min="4275" max="4275" width="8.5546875" style="44" bestFit="1" customWidth="1"/>
    <col min="4276" max="4276" width="9" style="44" bestFit="1" customWidth="1"/>
    <col min="4277" max="4277" width="10.33203125" style="44" bestFit="1" customWidth="1"/>
    <col min="4278" max="4278" width="11" style="44" bestFit="1" customWidth="1"/>
    <col min="4279" max="4279" width="7.44140625" style="44" bestFit="1" customWidth="1"/>
    <col min="4280" max="4280" width="10.44140625" style="44" bestFit="1" customWidth="1"/>
    <col min="4281" max="4281" width="5.44140625" style="44" bestFit="1" customWidth="1"/>
    <col min="4282" max="4282" width="7.5546875" style="44" bestFit="1" customWidth="1"/>
    <col min="4283" max="4283" width="8.44140625" style="44" bestFit="1" customWidth="1"/>
    <col min="4284" max="4284" width="10.77734375" style="44" bestFit="1" customWidth="1"/>
    <col min="4285" max="4285" width="3.77734375" style="44" bestFit="1" customWidth="1"/>
    <col min="4286" max="4286" width="11.77734375" style="44" bestFit="1" customWidth="1"/>
    <col min="4287" max="4287" width="10.5546875" style="44" bestFit="1" customWidth="1"/>
    <col min="4288" max="4289" width="12.77734375" style="44" bestFit="1" customWidth="1"/>
    <col min="4290" max="4290" width="14.33203125" style="44" bestFit="1" customWidth="1"/>
    <col min="4291" max="4291" width="8.5546875" style="44" bestFit="1" customWidth="1"/>
    <col min="4292" max="4292" width="9" style="44" bestFit="1" customWidth="1"/>
    <col min="4293" max="4293" width="10.33203125" style="44" bestFit="1" customWidth="1"/>
    <col min="4294" max="4294" width="11" style="44" bestFit="1" customWidth="1"/>
    <col min="4295" max="4295" width="7.44140625" style="44" bestFit="1" customWidth="1"/>
    <col min="4296" max="4296" width="10.44140625" style="44" bestFit="1" customWidth="1"/>
    <col min="4297" max="4297" width="5.44140625" style="44" bestFit="1" customWidth="1"/>
    <col min="4298" max="4298" width="7.5546875" style="44" bestFit="1" customWidth="1"/>
    <col min="4299" max="4299" width="8.44140625" style="44" bestFit="1" customWidth="1"/>
    <col min="4300" max="4300" width="10.77734375" style="44" bestFit="1" customWidth="1"/>
    <col min="4301" max="4301" width="3.77734375" style="44" bestFit="1" customWidth="1"/>
    <col min="4302" max="4302" width="11.77734375" style="44" bestFit="1" customWidth="1"/>
    <col min="4303" max="4303" width="10.5546875" style="44" bestFit="1" customWidth="1"/>
    <col min="4304" max="4305" width="12.77734375" style="44" bestFit="1" customWidth="1"/>
    <col min="4306" max="4306" width="14.33203125" style="44" bestFit="1" customWidth="1"/>
    <col min="4307" max="4307" width="8.5546875" style="44" bestFit="1" customWidth="1"/>
    <col min="4308" max="4308" width="9" style="44" bestFit="1" customWidth="1"/>
    <col min="4309" max="4309" width="10.33203125" style="44" bestFit="1" customWidth="1"/>
    <col min="4310" max="4310" width="11" style="44" bestFit="1" customWidth="1"/>
    <col min="4311" max="4311" width="7.44140625" style="44" bestFit="1" customWidth="1"/>
    <col min="4312" max="4312" width="10.44140625" style="44" bestFit="1" customWidth="1"/>
    <col min="4313" max="4313" width="5.44140625" style="44" bestFit="1" customWidth="1"/>
    <col min="4314" max="4314" width="7.5546875" style="44" bestFit="1" customWidth="1"/>
    <col min="4315" max="4315" width="8.44140625" style="44" bestFit="1" customWidth="1"/>
    <col min="4316" max="4316" width="10.77734375" style="44" bestFit="1" customWidth="1"/>
    <col min="4317" max="4317" width="3.77734375" style="44" bestFit="1" customWidth="1"/>
    <col min="4318" max="4318" width="11.77734375" style="44" bestFit="1" customWidth="1"/>
    <col min="4319" max="4319" width="10.5546875" style="44" bestFit="1" customWidth="1"/>
    <col min="4320" max="4321" width="12.77734375" style="44" bestFit="1" customWidth="1"/>
    <col min="4322" max="4322" width="14.33203125" style="44" bestFit="1" customWidth="1"/>
    <col min="4323" max="4323" width="8.5546875" style="44" bestFit="1" customWidth="1"/>
    <col min="4324" max="4324" width="9" style="44" bestFit="1" customWidth="1"/>
    <col min="4325" max="4325" width="10.33203125" style="44" bestFit="1" customWidth="1"/>
    <col min="4326" max="4326" width="11" style="44" bestFit="1" customWidth="1"/>
    <col min="4327" max="4327" width="7.44140625" style="44" bestFit="1" customWidth="1"/>
    <col min="4328" max="4328" width="10.44140625" style="44" bestFit="1" customWidth="1"/>
    <col min="4329" max="4329" width="5.44140625" style="44" bestFit="1" customWidth="1"/>
    <col min="4330" max="4330" width="7.5546875" style="44" bestFit="1" customWidth="1"/>
    <col min="4331" max="4331" width="8.44140625" style="44" bestFit="1" customWidth="1"/>
    <col min="4332" max="4332" width="10.77734375" style="44" bestFit="1" customWidth="1"/>
    <col min="4333" max="4333" width="3.77734375" style="44" bestFit="1" customWidth="1"/>
    <col min="4334" max="4334" width="11.77734375" style="44" bestFit="1" customWidth="1"/>
    <col min="4335" max="4335" width="10.5546875" style="44" bestFit="1" customWidth="1"/>
    <col min="4336" max="4337" width="12.77734375" style="44" bestFit="1" customWidth="1"/>
    <col min="4338" max="4338" width="14.33203125" style="44" bestFit="1" customWidth="1"/>
    <col min="4339" max="4339" width="8.5546875" style="44" bestFit="1" customWidth="1"/>
    <col min="4340" max="4340" width="9" style="44" bestFit="1" customWidth="1"/>
    <col min="4341" max="4341" width="10.33203125" style="44" bestFit="1" customWidth="1"/>
    <col min="4342" max="4342" width="11" style="44" bestFit="1" customWidth="1"/>
    <col min="4343" max="4343" width="7.44140625" style="44" bestFit="1" customWidth="1"/>
    <col min="4344" max="4344" width="10.44140625" style="44" bestFit="1" customWidth="1"/>
    <col min="4345" max="4345" width="5.44140625" style="44" bestFit="1" customWidth="1"/>
    <col min="4346" max="4346" width="7.5546875" style="44" bestFit="1" customWidth="1"/>
    <col min="4347" max="4347" width="8.44140625" style="44" bestFit="1" customWidth="1"/>
    <col min="4348" max="4348" width="10.77734375" style="44" bestFit="1" customWidth="1"/>
    <col min="4349" max="4349" width="3.77734375" style="44" bestFit="1" customWidth="1"/>
    <col min="4350" max="4350" width="11.77734375" style="44" bestFit="1" customWidth="1"/>
    <col min="4351" max="4351" width="10.5546875" style="44" bestFit="1" customWidth="1"/>
    <col min="4352" max="4353" width="12.77734375" style="44" bestFit="1" customWidth="1"/>
    <col min="4354" max="4354" width="14.33203125" style="44" bestFit="1" customWidth="1"/>
    <col min="4355" max="4355" width="8.5546875" style="44" bestFit="1" customWidth="1"/>
    <col min="4356" max="4356" width="9" style="44" bestFit="1" customWidth="1"/>
    <col min="4357" max="4357" width="10.33203125" style="44" bestFit="1" customWidth="1"/>
    <col min="4358" max="4358" width="11" style="44" bestFit="1" customWidth="1"/>
    <col min="4359" max="4359" width="7.44140625" style="44" bestFit="1" customWidth="1"/>
    <col min="4360" max="4360" width="10.44140625" style="44" bestFit="1" customWidth="1"/>
    <col min="4361" max="4361" width="5.44140625" style="44" bestFit="1" customWidth="1"/>
    <col min="4362" max="4362" width="7.5546875" style="44" bestFit="1" customWidth="1"/>
    <col min="4363" max="4363" width="8.44140625" style="44" bestFit="1" customWidth="1"/>
    <col min="4364" max="4364" width="10.77734375" style="44" bestFit="1" customWidth="1"/>
    <col min="4365" max="4365" width="3.77734375" style="44" bestFit="1" customWidth="1"/>
    <col min="4366" max="4366" width="11.77734375" style="44" bestFit="1" customWidth="1"/>
    <col min="4367" max="4367" width="10.5546875" style="44" bestFit="1" customWidth="1"/>
    <col min="4368" max="4369" width="12.77734375" style="44" bestFit="1" customWidth="1"/>
    <col min="4370" max="4370" width="14.33203125" style="44" bestFit="1" customWidth="1"/>
    <col min="4371" max="4371" width="8.5546875" style="44" bestFit="1" customWidth="1"/>
    <col min="4372" max="4372" width="9" style="44" bestFit="1" customWidth="1"/>
    <col min="4373" max="4373" width="10.33203125" style="44" bestFit="1" customWidth="1"/>
    <col min="4374" max="4374" width="11" style="44" bestFit="1" customWidth="1"/>
    <col min="4375" max="4375" width="7.44140625" style="44" bestFit="1" customWidth="1"/>
    <col min="4376" max="4376" width="10.44140625" style="44" bestFit="1" customWidth="1"/>
    <col min="4377" max="4377" width="5.44140625" style="44" bestFit="1" customWidth="1"/>
    <col min="4378" max="4378" width="7.5546875" style="44" bestFit="1" customWidth="1"/>
    <col min="4379" max="4379" width="8.44140625" style="44" bestFit="1" customWidth="1"/>
    <col min="4380" max="4380" width="10.77734375" style="44" bestFit="1" customWidth="1"/>
    <col min="4381" max="4381" width="3.77734375" style="44" bestFit="1" customWidth="1"/>
    <col min="4382" max="4382" width="11.77734375" style="44" bestFit="1" customWidth="1"/>
    <col min="4383" max="4383" width="10.5546875" style="44" bestFit="1" customWidth="1"/>
    <col min="4384" max="4385" width="12.77734375" style="44" bestFit="1" customWidth="1"/>
    <col min="4386" max="4386" width="14.33203125" style="44" bestFit="1" customWidth="1"/>
    <col min="4387" max="4387" width="8.5546875" style="44" bestFit="1" customWidth="1"/>
    <col min="4388" max="4388" width="9" style="44" bestFit="1" customWidth="1"/>
    <col min="4389" max="4389" width="10.33203125" style="44" bestFit="1" customWidth="1"/>
    <col min="4390" max="4390" width="11" style="44" bestFit="1" customWidth="1"/>
    <col min="4391" max="4391" width="7.44140625" style="44" bestFit="1" customWidth="1"/>
    <col min="4392" max="4392" width="10.44140625" style="44" bestFit="1" customWidth="1"/>
    <col min="4393" max="4393" width="5.44140625" style="44" bestFit="1" customWidth="1"/>
    <col min="4394" max="4394" width="7.5546875" style="44" bestFit="1" customWidth="1"/>
    <col min="4395" max="4395" width="8.44140625" style="44" bestFit="1" customWidth="1"/>
    <col min="4396" max="4396" width="10.77734375" style="44" bestFit="1" customWidth="1"/>
    <col min="4397" max="4397" width="3.77734375" style="44" bestFit="1" customWidth="1"/>
    <col min="4398" max="4398" width="11.77734375" style="44" bestFit="1" customWidth="1"/>
    <col min="4399" max="4399" width="10.5546875" style="44" bestFit="1" customWidth="1"/>
    <col min="4400" max="4401" width="12.77734375" style="44" bestFit="1" customWidth="1"/>
    <col min="4402" max="4402" width="14.33203125" style="44" bestFit="1" customWidth="1"/>
    <col min="4403" max="4403" width="8.5546875" style="44" bestFit="1" customWidth="1"/>
    <col min="4404" max="4404" width="9" style="44" bestFit="1" customWidth="1"/>
    <col min="4405" max="4405" width="10.33203125" style="44" bestFit="1" customWidth="1"/>
    <col min="4406" max="4406" width="11" style="44" bestFit="1" customWidth="1"/>
    <col min="4407" max="4407" width="7.44140625" style="44" bestFit="1" customWidth="1"/>
    <col min="4408" max="4408" width="10.44140625" style="44" bestFit="1" customWidth="1"/>
    <col min="4409" max="4409" width="5.44140625" style="44" bestFit="1" customWidth="1"/>
    <col min="4410" max="4410" width="7.5546875" style="44" bestFit="1" customWidth="1"/>
    <col min="4411" max="4411" width="8.44140625" style="44" bestFit="1" customWidth="1"/>
    <col min="4412" max="4412" width="10.77734375" style="44" bestFit="1" customWidth="1"/>
    <col min="4413" max="4413" width="3.77734375" style="44" bestFit="1" customWidth="1"/>
    <col min="4414" max="4414" width="11.77734375" style="44" bestFit="1" customWidth="1"/>
    <col min="4415" max="4415" width="10.5546875" style="44" bestFit="1" customWidth="1"/>
    <col min="4416" max="4417" width="12.77734375" style="44" bestFit="1" customWidth="1"/>
    <col min="4418" max="4418" width="14.33203125" style="44" bestFit="1" customWidth="1"/>
    <col min="4419" max="4419" width="8.5546875" style="44" bestFit="1" customWidth="1"/>
    <col min="4420" max="4420" width="9" style="44" bestFit="1" customWidth="1"/>
    <col min="4421" max="4421" width="10.33203125" style="44" bestFit="1" customWidth="1"/>
    <col min="4422" max="4422" width="11" style="44" bestFit="1" customWidth="1"/>
    <col min="4423" max="4423" width="7.44140625" style="44" bestFit="1" customWidth="1"/>
    <col min="4424" max="4424" width="10.44140625" style="44" bestFit="1" customWidth="1"/>
    <col min="4425" max="4425" width="5.44140625" style="44" bestFit="1" customWidth="1"/>
    <col min="4426" max="4426" width="7.5546875" style="44" bestFit="1" customWidth="1"/>
    <col min="4427" max="4427" width="8.44140625" style="44" bestFit="1" customWidth="1"/>
    <col min="4428" max="4428" width="10.77734375" style="44" bestFit="1" customWidth="1"/>
    <col min="4429" max="4429" width="3.77734375" style="44" bestFit="1" customWidth="1"/>
    <col min="4430" max="4430" width="11.77734375" style="44" bestFit="1" customWidth="1"/>
    <col min="4431" max="4431" width="10.5546875" style="44" bestFit="1" customWidth="1"/>
    <col min="4432" max="4433" width="12.77734375" style="44" bestFit="1" customWidth="1"/>
    <col min="4434" max="4434" width="14.33203125" style="44" bestFit="1" customWidth="1"/>
    <col min="4435" max="4435" width="8.5546875" style="44" bestFit="1" customWidth="1"/>
    <col min="4436" max="4436" width="9" style="44" bestFit="1" customWidth="1"/>
    <col min="4437" max="4437" width="10.33203125" style="44" bestFit="1" customWidth="1"/>
    <col min="4438" max="4438" width="11" style="44" bestFit="1" customWidth="1"/>
    <col min="4439" max="4439" width="7.44140625" style="44" bestFit="1" customWidth="1"/>
    <col min="4440" max="4440" width="10.44140625" style="44" bestFit="1" customWidth="1"/>
    <col min="4441" max="4441" width="5.44140625" style="44" bestFit="1" customWidth="1"/>
    <col min="4442" max="4442" width="7.5546875" style="44" bestFit="1" customWidth="1"/>
    <col min="4443" max="4443" width="8.44140625" style="44" bestFit="1" customWidth="1"/>
    <col min="4444" max="4444" width="10.77734375" style="44" bestFit="1" customWidth="1"/>
    <col min="4445" max="4445" width="3.77734375" style="44" bestFit="1" customWidth="1"/>
    <col min="4446" max="4446" width="11.77734375" style="44" bestFit="1" customWidth="1"/>
    <col min="4447" max="4447" width="10.5546875" style="44" bestFit="1" customWidth="1"/>
    <col min="4448" max="4449" width="12.77734375" style="44" bestFit="1" customWidth="1"/>
    <col min="4450" max="4450" width="14.33203125" style="44" bestFit="1" customWidth="1"/>
    <col min="4451" max="4451" width="8.5546875" style="44" bestFit="1" customWidth="1"/>
    <col min="4452" max="4452" width="9" style="44" bestFit="1" customWidth="1"/>
    <col min="4453" max="4453" width="10.33203125" style="44" bestFit="1" customWidth="1"/>
    <col min="4454" max="4454" width="11" style="44" bestFit="1" customWidth="1"/>
    <col min="4455" max="4455" width="7.44140625" style="44" bestFit="1" customWidth="1"/>
    <col min="4456" max="4456" width="10.44140625" style="44" bestFit="1" customWidth="1"/>
    <col min="4457" max="4457" width="5.44140625" style="44" bestFit="1" customWidth="1"/>
    <col min="4458" max="4458" width="7.5546875" style="44" bestFit="1" customWidth="1"/>
    <col min="4459" max="4459" width="8.44140625" style="44" bestFit="1" customWidth="1"/>
    <col min="4460" max="4460" width="10.77734375" style="44" bestFit="1" customWidth="1"/>
    <col min="4461" max="4461" width="3.77734375" style="44" bestFit="1" customWidth="1"/>
    <col min="4462" max="4462" width="11.77734375" style="44" bestFit="1" customWidth="1"/>
    <col min="4463" max="4463" width="10.5546875" style="44" bestFit="1" customWidth="1"/>
    <col min="4464" max="4465" width="12.77734375" style="44" bestFit="1" customWidth="1"/>
    <col min="4466" max="4466" width="14.33203125" style="44" bestFit="1" customWidth="1"/>
    <col min="4467" max="4467" width="8.5546875" style="44" bestFit="1" customWidth="1"/>
    <col min="4468" max="4468" width="9" style="44" bestFit="1" customWidth="1"/>
    <col min="4469" max="4469" width="10.33203125" style="44" bestFit="1" customWidth="1"/>
    <col min="4470" max="4470" width="11" style="44" bestFit="1" customWidth="1"/>
    <col min="4471" max="4471" width="7.44140625" style="44" bestFit="1" customWidth="1"/>
    <col min="4472" max="4472" width="10.44140625" style="44" bestFit="1" customWidth="1"/>
    <col min="4473" max="4473" width="5.44140625" style="44" bestFit="1" customWidth="1"/>
    <col min="4474" max="4474" width="7.5546875" style="44" bestFit="1" customWidth="1"/>
    <col min="4475" max="4475" width="8.44140625" style="44" bestFit="1" customWidth="1"/>
    <col min="4476" max="4476" width="10.77734375" style="44" bestFit="1" customWidth="1"/>
    <col min="4477" max="4477" width="3.77734375" style="44" bestFit="1" customWidth="1"/>
    <col min="4478" max="4478" width="11.77734375" style="44" bestFit="1" customWidth="1"/>
    <col min="4479" max="4479" width="10.5546875" style="44" bestFit="1" customWidth="1"/>
    <col min="4480" max="4481" width="12.77734375" style="44" bestFit="1" customWidth="1"/>
    <col min="4482" max="4482" width="14.33203125" style="44" bestFit="1" customWidth="1"/>
    <col min="4483" max="4483" width="8.5546875" style="44" bestFit="1" customWidth="1"/>
    <col min="4484" max="4484" width="9" style="44" bestFit="1" customWidth="1"/>
    <col min="4485" max="4485" width="10.33203125" style="44" bestFit="1" customWidth="1"/>
    <col min="4486" max="4486" width="11" style="44" bestFit="1" customWidth="1"/>
    <col min="4487" max="4487" width="7.44140625" style="44" bestFit="1" customWidth="1"/>
    <col min="4488" max="4488" width="10.44140625" style="44" bestFit="1" customWidth="1"/>
    <col min="4489" max="4489" width="5.44140625" style="44" bestFit="1" customWidth="1"/>
    <col min="4490" max="4490" width="7.5546875" style="44" bestFit="1" customWidth="1"/>
    <col min="4491" max="4491" width="8.44140625" style="44" bestFit="1" customWidth="1"/>
    <col min="4492" max="4492" width="10.77734375" style="44" bestFit="1" customWidth="1"/>
    <col min="4493" max="4493" width="3.77734375" style="44" bestFit="1" customWidth="1"/>
    <col min="4494" max="4494" width="11.77734375" style="44" bestFit="1" customWidth="1"/>
    <col min="4495" max="4495" width="10.5546875" style="44" bestFit="1" customWidth="1"/>
    <col min="4496" max="4497" width="12.77734375" style="44" bestFit="1" customWidth="1"/>
    <col min="4498" max="4498" width="14.33203125" style="44" bestFit="1" customWidth="1"/>
    <col min="4499" max="4499" width="8.5546875" style="44" bestFit="1" customWidth="1"/>
    <col min="4500" max="4500" width="9" style="44" bestFit="1" customWidth="1"/>
    <col min="4501" max="4501" width="10.33203125" style="44" bestFit="1" customWidth="1"/>
    <col min="4502" max="4502" width="11" style="44" bestFit="1" customWidth="1"/>
    <col min="4503" max="4503" width="7.44140625" style="44" bestFit="1" customWidth="1"/>
    <col min="4504" max="4504" width="10.44140625" style="44" bestFit="1" customWidth="1"/>
    <col min="4505" max="4505" width="5.44140625" style="44" bestFit="1" customWidth="1"/>
    <col min="4506" max="4506" width="7.5546875" style="44" bestFit="1" customWidth="1"/>
    <col min="4507" max="4507" width="8.44140625" style="44" bestFit="1" customWidth="1"/>
    <col min="4508" max="4508" width="10.77734375" style="44" bestFit="1" customWidth="1"/>
    <col min="4509" max="4509" width="3.77734375" style="44" bestFit="1" customWidth="1"/>
    <col min="4510" max="4510" width="11.77734375" style="44" bestFit="1" customWidth="1"/>
    <col min="4511" max="4511" width="10.5546875" style="44" bestFit="1" customWidth="1"/>
    <col min="4512" max="4513" width="12.77734375" style="44" bestFit="1" customWidth="1"/>
    <col min="4514" max="4514" width="14.33203125" style="44" bestFit="1" customWidth="1"/>
    <col min="4515" max="4515" width="8.5546875" style="44" bestFit="1" customWidth="1"/>
    <col min="4516" max="4516" width="9" style="44" bestFit="1" customWidth="1"/>
    <col min="4517" max="4517" width="10.33203125" style="44" bestFit="1" customWidth="1"/>
    <col min="4518" max="4518" width="11" style="44" bestFit="1" customWidth="1"/>
    <col min="4519" max="4519" width="7.44140625" style="44" bestFit="1" customWidth="1"/>
    <col min="4520" max="4520" width="10.44140625" style="44" bestFit="1" customWidth="1"/>
    <col min="4521" max="4521" width="5.44140625" style="44" bestFit="1" customWidth="1"/>
    <col min="4522" max="4522" width="7.5546875" style="44" bestFit="1" customWidth="1"/>
    <col min="4523" max="4523" width="8.44140625" style="44" bestFit="1" customWidth="1"/>
    <col min="4524" max="4524" width="10.77734375" style="44" bestFit="1" customWidth="1"/>
    <col min="4525" max="4525" width="3.77734375" style="44" bestFit="1" customWidth="1"/>
    <col min="4526" max="4526" width="11.77734375" style="44" bestFit="1" customWidth="1"/>
    <col min="4527" max="4527" width="10.5546875" style="44" bestFit="1" customWidth="1"/>
    <col min="4528" max="4529" width="12.77734375" style="44" bestFit="1" customWidth="1"/>
    <col min="4530" max="4530" width="14.33203125" style="44" bestFit="1" customWidth="1"/>
    <col min="4531" max="4531" width="8.5546875" style="44" bestFit="1" customWidth="1"/>
    <col min="4532" max="4532" width="9" style="44" bestFit="1" customWidth="1"/>
    <col min="4533" max="4533" width="10.33203125" style="44" bestFit="1" customWidth="1"/>
    <col min="4534" max="4534" width="11" style="44" bestFit="1" customWidth="1"/>
    <col min="4535" max="4535" width="7.44140625" style="44" bestFit="1" customWidth="1"/>
    <col min="4536" max="4536" width="10.44140625" style="44" bestFit="1" customWidth="1"/>
    <col min="4537" max="4537" width="5.44140625" style="44" bestFit="1" customWidth="1"/>
    <col min="4538" max="4538" width="7.5546875" style="44" bestFit="1" customWidth="1"/>
    <col min="4539" max="4539" width="8.44140625" style="44" bestFit="1" customWidth="1"/>
    <col min="4540" max="4540" width="10.77734375" style="44" bestFit="1" customWidth="1"/>
    <col min="4541" max="4541" width="3.77734375" style="44" bestFit="1" customWidth="1"/>
    <col min="4542" max="4542" width="11.77734375" style="44" bestFit="1" customWidth="1"/>
    <col min="4543" max="4543" width="10.5546875" style="44" bestFit="1" customWidth="1"/>
    <col min="4544" max="4545" width="12.77734375" style="44" bestFit="1" customWidth="1"/>
    <col min="4546" max="4546" width="14.33203125" style="44" bestFit="1" customWidth="1"/>
    <col min="4547" max="4547" width="8.5546875" style="44" bestFit="1" customWidth="1"/>
    <col min="4548" max="4548" width="9" style="44" bestFit="1" customWidth="1"/>
    <col min="4549" max="4549" width="10.33203125" style="44" bestFit="1" customWidth="1"/>
    <col min="4550" max="4550" width="11" style="44" bestFit="1" customWidth="1"/>
    <col min="4551" max="4551" width="7.44140625" style="44" bestFit="1" customWidth="1"/>
    <col min="4552" max="4552" width="10.44140625" style="44" bestFit="1" customWidth="1"/>
    <col min="4553" max="4553" width="5.44140625" style="44" bestFit="1" customWidth="1"/>
    <col min="4554" max="4554" width="7.5546875" style="44" bestFit="1" customWidth="1"/>
    <col min="4555" max="4555" width="8.44140625" style="44" bestFit="1" customWidth="1"/>
    <col min="4556" max="4556" width="10.77734375" style="44" bestFit="1" customWidth="1"/>
    <col min="4557" max="4557" width="3.77734375" style="44" bestFit="1" customWidth="1"/>
    <col min="4558" max="4558" width="11.77734375" style="44" bestFit="1" customWidth="1"/>
    <col min="4559" max="4559" width="10.5546875" style="44" bestFit="1" customWidth="1"/>
    <col min="4560" max="4561" width="12.77734375" style="44" bestFit="1" customWidth="1"/>
    <col min="4562" max="4562" width="14.33203125" style="44" bestFit="1" customWidth="1"/>
    <col min="4563" max="4563" width="8.5546875" style="44" bestFit="1" customWidth="1"/>
    <col min="4564" max="4564" width="9" style="44" bestFit="1" customWidth="1"/>
    <col min="4565" max="4565" width="10.33203125" style="44" bestFit="1" customWidth="1"/>
    <col min="4566" max="4566" width="11" style="44" bestFit="1" customWidth="1"/>
    <col min="4567" max="4567" width="7.44140625" style="44" bestFit="1" customWidth="1"/>
    <col min="4568" max="4568" width="10.44140625" style="44" bestFit="1" customWidth="1"/>
    <col min="4569" max="4569" width="5.44140625" style="44" bestFit="1" customWidth="1"/>
    <col min="4570" max="4570" width="7.5546875" style="44" bestFit="1" customWidth="1"/>
    <col min="4571" max="4571" width="8.44140625" style="44" bestFit="1" customWidth="1"/>
    <col min="4572" max="4572" width="10.77734375" style="44" bestFit="1" customWidth="1"/>
    <col min="4573" max="4573" width="3.77734375" style="44" bestFit="1" customWidth="1"/>
    <col min="4574" max="4574" width="11.77734375" style="44" bestFit="1" customWidth="1"/>
    <col min="4575" max="4575" width="10.5546875" style="44" bestFit="1" customWidth="1"/>
    <col min="4576" max="4577" width="12.77734375" style="44" bestFit="1" customWidth="1"/>
    <col min="4578" max="4578" width="14.33203125" style="44" bestFit="1" customWidth="1"/>
    <col min="4579" max="4579" width="8.5546875" style="44" bestFit="1" customWidth="1"/>
    <col min="4580" max="4580" width="9" style="44" bestFit="1" customWidth="1"/>
    <col min="4581" max="4581" width="10.33203125" style="44" bestFit="1" customWidth="1"/>
    <col min="4582" max="4582" width="11" style="44" bestFit="1" customWidth="1"/>
    <col min="4583" max="4583" width="7.44140625" style="44" bestFit="1" customWidth="1"/>
    <col min="4584" max="4584" width="10.44140625" style="44" bestFit="1" customWidth="1"/>
    <col min="4585" max="4585" width="5.44140625" style="44" bestFit="1" customWidth="1"/>
    <col min="4586" max="4586" width="7.5546875" style="44" bestFit="1" customWidth="1"/>
    <col min="4587" max="4587" width="8.44140625" style="44" bestFit="1" customWidth="1"/>
    <col min="4588" max="4588" width="10.77734375" style="44" bestFit="1" customWidth="1"/>
    <col min="4589" max="4589" width="3.77734375" style="44" bestFit="1" customWidth="1"/>
    <col min="4590" max="4590" width="11.77734375" style="44" bestFit="1" customWidth="1"/>
    <col min="4591" max="4591" width="10.5546875" style="44" bestFit="1" customWidth="1"/>
    <col min="4592" max="4593" width="12.77734375" style="44" bestFit="1" customWidth="1"/>
    <col min="4594" max="4594" width="14.33203125" style="44" bestFit="1" customWidth="1"/>
    <col min="4595" max="4595" width="8.5546875" style="44" bestFit="1" customWidth="1"/>
    <col min="4596" max="4596" width="9" style="44" bestFit="1" customWidth="1"/>
    <col min="4597" max="4597" width="10.33203125" style="44" bestFit="1" customWidth="1"/>
    <col min="4598" max="4598" width="11" style="44" bestFit="1" customWidth="1"/>
    <col min="4599" max="4599" width="7.44140625" style="44" bestFit="1" customWidth="1"/>
    <col min="4600" max="4600" width="10.44140625" style="44" bestFit="1" customWidth="1"/>
    <col min="4601" max="4601" width="5.44140625" style="44" bestFit="1" customWidth="1"/>
    <col min="4602" max="4602" width="7.5546875" style="44" bestFit="1" customWidth="1"/>
    <col min="4603" max="4603" width="8.44140625" style="44" bestFit="1" customWidth="1"/>
    <col min="4604" max="4604" width="10.77734375" style="44" bestFit="1" customWidth="1"/>
    <col min="4605" max="4605" width="3.77734375" style="44" bestFit="1" customWidth="1"/>
    <col min="4606" max="4606" width="11.77734375" style="44" bestFit="1" customWidth="1"/>
    <col min="4607" max="4607" width="10.5546875" style="44" bestFit="1" customWidth="1"/>
    <col min="4608" max="4609" width="12.77734375" style="44" bestFit="1" customWidth="1"/>
    <col min="4610" max="4610" width="14.33203125" style="44" bestFit="1" customWidth="1"/>
    <col min="4611" max="4611" width="8.5546875" style="44" bestFit="1" customWidth="1"/>
    <col min="4612" max="4612" width="9" style="44" bestFit="1" customWidth="1"/>
    <col min="4613" max="4613" width="10.33203125" style="44" bestFit="1" customWidth="1"/>
    <col min="4614" max="4614" width="11" style="44" bestFit="1" customWidth="1"/>
    <col min="4615" max="4615" width="7.44140625" style="44" bestFit="1" customWidth="1"/>
    <col min="4616" max="4616" width="10.44140625" style="44" bestFit="1" customWidth="1"/>
    <col min="4617" max="4617" width="5.44140625" style="44" bestFit="1" customWidth="1"/>
    <col min="4618" max="4618" width="7.5546875" style="44" bestFit="1" customWidth="1"/>
    <col min="4619" max="4619" width="8.44140625" style="44" bestFit="1" customWidth="1"/>
    <col min="4620" max="4620" width="10.77734375" style="44" bestFit="1" customWidth="1"/>
    <col min="4621" max="4621" width="3.77734375" style="44" bestFit="1" customWidth="1"/>
    <col min="4622" max="4622" width="11.77734375" style="44" bestFit="1" customWidth="1"/>
    <col min="4623" max="4623" width="10.5546875" style="44" bestFit="1" customWidth="1"/>
    <col min="4624" max="4625" width="12.77734375" style="44" bestFit="1" customWidth="1"/>
    <col min="4626" max="4626" width="14.33203125" style="44" bestFit="1" customWidth="1"/>
    <col min="4627" max="4627" width="8.5546875" style="44" bestFit="1" customWidth="1"/>
    <col min="4628" max="4628" width="9" style="44" bestFit="1" customWidth="1"/>
    <col min="4629" max="4629" width="10.33203125" style="44" bestFit="1" customWidth="1"/>
    <col min="4630" max="4630" width="11" style="44" bestFit="1" customWidth="1"/>
    <col min="4631" max="4631" width="7.44140625" style="44" bestFit="1" customWidth="1"/>
    <col min="4632" max="4632" width="10.44140625" style="44" bestFit="1" customWidth="1"/>
    <col min="4633" max="4633" width="5.44140625" style="44" bestFit="1" customWidth="1"/>
    <col min="4634" max="4634" width="7.5546875" style="44" bestFit="1" customWidth="1"/>
    <col min="4635" max="4635" width="8.44140625" style="44" bestFit="1" customWidth="1"/>
    <col min="4636" max="4636" width="10.77734375" style="44" bestFit="1" customWidth="1"/>
    <col min="4637" max="4637" width="3.77734375" style="44" bestFit="1" customWidth="1"/>
    <col min="4638" max="4638" width="11.77734375" style="44" bestFit="1" customWidth="1"/>
    <col min="4639" max="4639" width="10.5546875" style="44" bestFit="1" customWidth="1"/>
    <col min="4640" max="4641" width="12.77734375" style="44" bestFit="1" customWidth="1"/>
    <col min="4642" max="4642" width="14.33203125" style="44" bestFit="1" customWidth="1"/>
    <col min="4643" max="4643" width="8.5546875" style="44" bestFit="1" customWidth="1"/>
    <col min="4644" max="4644" width="9" style="44" bestFit="1" customWidth="1"/>
    <col min="4645" max="4645" width="10.33203125" style="44" bestFit="1" customWidth="1"/>
    <col min="4646" max="4646" width="11" style="44" bestFit="1" customWidth="1"/>
    <col min="4647" max="4647" width="7.44140625" style="44" bestFit="1" customWidth="1"/>
    <col min="4648" max="4648" width="10.44140625" style="44" bestFit="1" customWidth="1"/>
    <col min="4649" max="4649" width="5.44140625" style="44" bestFit="1" customWidth="1"/>
    <col min="4650" max="4650" width="7.5546875" style="44" bestFit="1" customWidth="1"/>
    <col min="4651" max="4651" width="8.44140625" style="44" bestFit="1" customWidth="1"/>
    <col min="4652" max="4652" width="10.77734375" style="44" bestFit="1" customWidth="1"/>
    <col min="4653" max="4653" width="3.77734375" style="44" bestFit="1" customWidth="1"/>
    <col min="4654" max="4654" width="11.77734375" style="44" bestFit="1" customWidth="1"/>
    <col min="4655" max="4655" width="10.5546875" style="44" bestFit="1" customWidth="1"/>
    <col min="4656" max="4657" width="12.77734375" style="44" bestFit="1" customWidth="1"/>
    <col min="4658" max="4658" width="14.33203125" style="44" bestFit="1" customWidth="1"/>
    <col min="4659" max="4659" width="8.5546875" style="44" bestFit="1" customWidth="1"/>
    <col min="4660" max="4660" width="9" style="44" bestFit="1" customWidth="1"/>
    <col min="4661" max="4661" width="10.33203125" style="44" bestFit="1" customWidth="1"/>
    <col min="4662" max="4662" width="11" style="44" bestFit="1" customWidth="1"/>
    <col min="4663" max="4663" width="7.44140625" style="44" bestFit="1" customWidth="1"/>
    <col min="4664" max="4664" width="10.44140625" style="44" bestFit="1" customWidth="1"/>
    <col min="4665" max="4665" width="5.44140625" style="44" bestFit="1" customWidth="1"/>
    <col min="4666" max="4666" width="7.5546875" style="44" bestFit="1" customWidth="1"/>
    <col min="4667" max="4667" width="8.44140625" style="44" bestFit="1" customWidth="1"/>
    <col min="4668" max="4668" width="10.77734375" style="44" bestFit="1" customWidth="1"/>
    <col min="4669" max="4669" width="3.77734375" style="44" bestFit="1" customWidth="1"/>
    <col min="4670" max="4670" width="11.77734375" style="44" bestFit="1" customWidth="1"/>
    <col min="4671" max="4671" width="10.5546875" style="44" bestFit="1" customWidth="1"/>
    <col min="4672" max="4673" width="12.77734375" style="44" bestFit="1" customWidth="1"/>
    <col min="4674" max="4674" width="14.33203125" style="44" bestFit="1" customWidth="1"/>
    <col min="4675" max="4675" width="8.5546875" style="44" bestFit="1" customWidth="1"/>
    <col min="4676" max="4676" width="9" style="44" bestFit="1" customWidth="1"/>
    <col min="4677" max="4677" width="10.33203125" style="44" bestFit="1" customWidth="1"/>
    <col min="4678" max="4678" width="11" style="44" bestFit="1" customWidth="1"/>
    <col min="4679" max="4679" width="7.44140625" style="44" bestFit="1" customWidth="1"/>
    <col min="4680" max="4680" width="10.44140625" style="44" bestFit="1" customWidth="1"/>
    <col min="4681" max="4681" width="5.44140625" style="44" bestFit="1" customWidth="1"/>
    <col min="4682" max="4682" width="7.5546875" style="44" bestFit="1" customWidth="1"/>
    <col min="4683" max="4683" width="8.44140625" style="44" bestFit="1" customWidth="1"/>
    <col min="4684" max="4684" width="10.77734375" style="44" bestFit="1" customWidth="1"/>
    <col min="4685" max="4685" width="3.77734375" style="44" bestFit="1" customWidth="1"/>
    <col min="4686" max="4686" width="11.77734375" style="44" bestFit="1" customWidth="1"/>
    <col min="4687" max="4687" width="10.5546875" style="44" bestFit="1" customWidth="1"/>
    <col min="4688" max="4689" width="12.77734375" style="44" bestFit="1" customWidth="1"/>
    <col min="4690" max="4690" width="14.33203125" style="44" bestFit="1" customWidth="1"/>
    <col min="4691" max="4691" width="8.5546875" style="44" bestFit="1" customWidth="1"/>
    <col min="4692" max="4692" width="9" style="44" bestFit="1" customWidth="1"/>
    <col min="4693" max="4693" width="10.33203125" style="44" bestFit="1" customWidth="1"/>
    <col min="4694" max="4694" width="11" style="44" bestFit="1" customWidth="1"/>
    <col min="4695" max="4695" width="7.44140625" style="44" bestFit="1" customWidth="1"/>
    <col min="4696" max="4696" width="10.44140625" style="44" bestFit="1" customWidth="1"/>
    <col min="4697" max="4697" width="5.44140625" style="44" bestFit="1" customWidth="1"/>
    <col min="4698" max="4698" width="7.5546875" style="44" bestFit="1" customWidth="1"/>
    <col min="4699" max="4699" width="8.44140625" style="44" bestFit="1" customWidth="1"/>
    <col min="4700" max="4700" width="10.77734375" style="44" bestFit="1" customWidth="1"/>
    <col min="4701" max="4701" width="3.77734375" style="44" bestFit="1" customWidth="1"/>
    <col min="4702" max="4702" width="11.77734375" style="44" bestFit="1" customWidth="1"/>
    <col min="4703" max="4703" width="10.5546875" style="44" bestFit="1" customWidth="1"/>
    <col min="4704" max="4705" width="12.77734375" style="44" bestFit="1" customWidth="1"/>
    <col min="4706" max="4706" width="14.33203125" style="44" bestFit="1" customWidth="1"/>
    <col min="4707" max="4707" width="8.5546875" style="44" bestFit="1" customWidth="1"/>
    <col min="4708" max="4708" width="9" style="44" bestFit="1" customWidth="1"/>
    <col min="4709" max="4709" width="10.33203125" style="44" bestFit="1" customWidth="1"/>
    <col min="4710" max="4710" width="11" style="44" bestFit="1" customWidth="1"/>
    <col min="4711" max="4711" width="7.44140625" style="44" bestFit="1" customWidth="1"/>
    <col min="4712" max="4712" width="10.44140625" style="44" bestFit="1" customWidth="1"/>
    <col min="4713" max="4713" width="5.44140625" style="44" bestFit="1" customWidth="1"/>
    <col min="4714" max="4714" width="7.5546875" style="44" bestFit="1" customWidth="1"/>
    <col min="4715" max="4715" width="8.44140625" style="44" bestFit="1" customWidth="1"/>
    <col min="4716" max="4716" width="10.77734375" style="44" bestFit="1" customWidth="1"/>
    <col min="4717" max="4717" width="3.77734375" style="44" bestFit="1" customWidth="1"/>
    <col min="4718" max="4718" width="11.77734375" style="44" bestFit="1" customWidth="1"/>
    <col min="4719" max="4719" width="10.5546875" style="44" bestFit="1" customWidth="1"/>
    <col min="4720" max="4721" width="12.77734375" style="44" bestFit="1" customWidth="1"/>
    <col min="4722" max="4722" width="14.33203125" style="44" bestFit="1" customWidth="1"/>
    <col min="4723" max="4723" width="8.5546875" style="44" bestFit="1" customWidth="1"/>
    <col min="4724" max="4724" width="9" style="44" bestFit="1" customWidth="1"/>
    <col min="4725" max="4725" width="10.33203125" style="44" bestFit="1" customWidth="1"/>
    <col min="4726" max="4726" width="11" style="44" bestFit="1" customWidth="1"/>
    <col min="4727" max="4727" width="7.44140625" style="44" bestFit="1" customWidth="1"/>
    <col min="4728" max="4728" width="10.44140625" style="44" bestFit="1" customWidth="1"/>
    <col min="4729" max="4729" width="5.44140625" style="44" bestFit="1" customWidth="1"/>
    <col min="4730" max="4730" width="7.5546875" style="44" bestFit="1" customWidth="1"/>
    <col min="4731" max="4731" width="8.44140625" style="44" bestFit="1" customWidth="1"/>
    <col min="4732" max="4732" width="10.77734375" style="44" bestFit="1" customWidth="1"/>
    <col min="4733" max="4733" width="3.77734375" style="44" bestFit="1" customWidth="1"/>
    <col min="4734" max="4734" width="11.77734375" style="44" bestFit="1" customWidth="1"/>
    <col min="4735" max="4735" width="10.5546875" style="44" bestFit="1" customWidth="1"/>
    <col min="4736" max="4737" width="12.77734375" style="44" bestFit="1" customWidth="1"/>
    <col min="4738" max="4738" width="14.33203125" style="44" bestFit="1" customWidth="1"/>
    <col min="4739" max="4739" width="8.5546875" style="44" bestFit="1" customWidth="1"/>
    <col min="4740" max="4740" width="9" style="44" bestFit="1" customWidth="1"/>
    <col min="4741" max="4741" width="10.33203125" style="44" bestFit="1" customWidth="1"/>
    <col min="4742" max="4742" width="11" style="44" bestFit="1" customWidth="1"/>
    <col min="4743" max="4743" width="7.44140625" style="44" bestFit="1" customWidth="1"/>
    <col min="4744" max="4744" width="10.44140625" style="44" bestFit="1" customWidth="1"/>
    <col min="4745" max="4745" width="5.44140625" style="44" bestFit="1" customWidth="1"/>
    <col min="4746" max="4746" width="7.5546875" style="44" bestFit="1" customWidth="1"/>
    <col min="4747" max="4747" width="8.44140625" style="44" bestFit="1" customWidth="1"/>
    <col min="4748" max="4748" width="10.77734375" style="44" bestFit="1" customWidth="1"/>
    <col min="4749" max="4749" width="3.77734375" style="44" bestFit="1" customWidth="1"/>
    <col min="4750" max="4750" width="11.77734375" style="44" bestFit="1" customWidth="1"/>
    <col min="4751" max="4751" width="10.5546875" style="44" bestFit="1" customWidth="1"/>
    <col min="4752" max="4753" width="12.77734375" style="44" bestFit="1" customWidth="1"/>
    <col min="4754" max="4754" width="14.33203125" style="44" bestFit="1" customWidth="1"/>
    <col min="4755" max="4755" width="8.5546875" style="44" bestFit="1" customWidth="1"/>
    <col min="4756" max="4756" width="9" style="44" bestFit="1" customWidth="1"/>
    <col min="4757" max="4757" width="10.33203125" style="44" bestFit="1" customWidth="1"/>
    <col min="4758" max="4758" width="11" style="44" bestFit="1" customWidth="1"/>
    <col min="4759" max="4759" width="7.44140625" style="44" bestFit="1" customWidth="1"/>
    <col min="4760" max="4760" width="10.44140625" style="44" bestFit="1" customWidth="1"/>
    <col min="4761" max="4761" width="5.44140625" style="44" bestFit="1" customWidth="1"/>
    <col min="4762" max="4762" width="7.5546875" style="44" bestFit="1" customWidth="1"/>
    <col min="4763" max="4763" width="8.44140625" style="44" bestFit="1" customWidth="1"/>
    <col min="4764" max="4764" width="10.77734375" style="44" bestFit="1" customWidth="1"/>
    <col min="4765" max="4765" width="3.77734375" style="44" bestFit="1" customWidth="1"/>
    <col min="4766" max="4766" width="11.77734375" style="44" bestFit="1" customWidth="1"/>
    <col min="4767" max="4767" width="10.5546875" style="44" bestFit="1" customWidth="1"/>
    <col min="4768" max="4769" width="12.77734375" style="44" bestFit="1" customWidth="1"/>
    <col min="4770" max="4770" width="14.33203125" style="44" bestFit="1" customWidth="1"/>
    <col min="4771" max="4771" width="8.5546875" style="44" bestFit="1" customWidth="1"/>
    <col min="4772" max="4772" width="9" style="44" bestFit="1" customWidth="1"/>
    <col min="4773" max="4773" width="10.33203125" style="44" bestFit="1" customWidth="1"/>
    <col min="4774" max="4774" width="11" style="44" bestFit="1" customWidth="1"/>
    <col min="4775" max="4775" width="7.44140625" style="44" bestFit="1" customWidth="1"/>
    <col min="4776" max="4776" width="10.44140625" style="44" bestFit="1" customWidth="1"/>
    <col min="4777" max="4777" width="5.44140625" style="44" bestFit="1" customWidth="1"/>
    <col min="4778" max="4778" width="7.5546875" style="44" bestFit="1" customWidth="1"/>
    <col min="4779" max="4779" width="8.44140625" style="44" bestFit="1" customWidth="1"/>
    <col min="4780" max="4780" width="10.77734375" style="44" bestFit="1" customWidth="1"/>
    <col min="4781" max="4781" width="3.77734375" style="44" bestFit="1" customWidth="1"/>
    <col min="4782" max="4782" width="11.77734375" style="44" bestFit="1" customWidth="1"/>
    <col min="4783" max="4783" width="10.5546875" style="44" bestFit="1" customWidth="1"/>
    <col min="4784" max="4785" width="12.77734375" style="44" bestFit="1" customWidth="1"/>
    <col min="4786" max="4786" width="14.33203125" style="44" bestFit="1" customWidth="1"/>
    <col min="4787" max="4787" width="8.5546875" style="44" bestFit="1" customWidth="1"/>
    <col min="4788" max="4788" width="9" style="44" bestFit="1" customWidth="1"/>
    <col min="4789" max="4789" width="10.33203125" style="44" bestFit="1" customWidth="1"/>
    <col min="4790" max="4790" width="11" style="44" bestFit="1" customWidth="1"/>
    <col min="4791" max="4791" width="7.44140625" style="44" bestFit="1" customWidth="1"/>
    <col min="4792" max="4792" width="10.44140625" style="44" bestFit="1" customWidth="1"/>
    <col min="4793" max="4793" width="5.44140625" style="44" bestFit="1" customWidth="1"/>
    <col min="4794" max="4794" width="7.5546875" style="44" bestFit="1" customWidth="1"/>
    <col min="4795" max="4795" width="8.44140625" style="44" bestFit="1" customWidth="1"/>
    <col min="4796" max="4796" width="10.77734375" style="44" bestFit="1" customWidth="1"/>
    <col min="4797" max="4797" width="3.77734375" style="44" bestFit="1" customWidth="1"/>
    <col min="4798" max="4798" width="11.77734375" style="44" bestFit="1" customWidth="1"/>
    <col min="4799" max="4799" width="10.5546875" style="44" bestFit="1" customWidth="1"/>
    <col min="4800" max="4801" width="12.77734375" style="44" bestFit="1" customWidth="1"/>
    <col min="4802" max="4802" width="14.33203125" style="44" bestFit="1" customWidth="1"/>
    <col min="4803" max="4803" width="8.5546875" style="44" bestFit="1" customWidth="1"/>
    <col min="4804" max="4804" width="9" style="44" bestFit="1" customWidth="1"/>
    <col min="4805" max="4805" width="10.33203125" style="44" bestFit="1" customWidth="1"/>
    <col min="4806" max="4806" width="11" style="44" bestFit="1" customWidth="1"/>
    <col min="4807" max="4807" width="7.44140625" style="44" bestFit="1" customWidth="1"/>
    <col min="4808" max="4808" width="10.44140625" style="44" bestFit="1" customWidth="1"/>
    <col min="4809" max="4809" width="5.44140625" style="44" bestFit="1" customWidth="1"/>
    <col min="4810" max="4810" width="7.5546875" style="44" bestFit="1" customWidth="1"/>
    <col min="4811" max="4811" width="8.44140625" style="44" bestFit="1" customWidth="1"/>
    <col min="4812" max="4812" width="10.77734375" style="44" bestFit="1" customWidth="1"/>
    <col min="4813" max="4813" width="3.77734375" style="44" bestFit="1" customWidth="1"/>
    <col min="4814" max="4814" width="11.77734375" style="44" bestFit="1" customWidth="1"/>
    <col min="4815" max="4815" width="10.5546875" style="44" bestFit="1" customWidth="1"/>
    <col min="4816" max="4817" width="12.77734375" style="44" bestFit="1" customWidth="1"/>
    <col min="4818" max="4818" width="14.33203125" style="44" bestFit="1" customWidth="1"/>
    <col min="4819" max="4819" width="8.5546875" style="44" bestFit="1" customWidth="1"/>
    <col min="4820" max="4820" width="9" style="44" bestFit="1" customWidth="1"/>
    <col min="4821" max="4821" width="10.33203125" style="44" bestFit="1" customWidth="1"/>
    <col min="4822" max="4822" width="11" style="44" bestFit="1" customWidth="1"/>
    <col min="4823" max="4823" width="7.44140625" style="44" bestFit="1" customWidth="1"/>
    <col min="4824" max="4824" width="10.44140625" style="44" bestFit="1" customWidth="1"/>
    <col min="4825" max="4825" width="5.44140625" style="44" bestFit="1" customWidth="1"/>
    <col min="4826" max="4826" width="7.5546875" style="44" bestFit="1" customWidth="1"/>
    <col min="4827" max="4827" width="8.44140625" style="44" bestFit="1" customWidth="1"/>
    <col min="4828" max="4828" width="10.77734375" style="44" bestFit="1" customWidth="1"/>
    <col min="4829" max="4829" width="3.77734375" style="44" bestFit="1" customWidth="1"/>
    <col min="4830" max="4830" width="11.77734375" style="44" bestFit="1" customWidth="1"/>
    <col min="4831" max="4831" width="10.5546875" style="44" bestFit="1" customWidth="1"/>
    <col min="4832" max="4833" width="12.77734375" style="44" bestFit="1" customWidth="1"/>
    <col min="4834" max="4834" width="14.33203125" style="44" bestFit="1" customWidth="1"/>
    <col min="4835" max="4835" width="8.5546875" style="44" bestFit="1" customWidth="1"/>
    <col min="4836" max="4836" width="9" style="44" bestFit="1" customWidth="1"/>
    <col min="4837" max="4837" width="10.33203125" style="44" bestFit="1" customWidth="1"/>
    <col min="4838" max="4838" width="11" style="44" bestFit="1" customWidth="1"/>
    <col min="4839" max="4839" width="7.44140625" style="44" bestFit="1" customWidth="1"/>
    <col min="4840" max="4840" width="10.44140625" style="44" bestFit="1" customWidth="1"/>
    <col min="4841" max="4841" width="5.44140625" style="44" bestFit="1" customWidth="1"/>
    <col min="4842" max="4842" width="7.5546875" style="44" bestFit="1" customWidth="1"/>
    <col min="4843" max="4843" width="8.44140625" style="44" bestFit="1" customWidth="1"/>
    <col min="4844" max="4844" width="10.77734375" style="44" bestFit="1" customWidth="1"/>
    <col min="4845" max="4845" width="3.77734375" style="44" bestFit="1" customWidth="1"/>
    <col min="4846" max="4846" width="11.77734375" style="44" bestFit="1" customWidth="1"/>
    <col min="4847" max="4847" width="10.5546875" style="44" bestFit="1" customWidth="1"/>
    <col min="4848" max="4849" width="12.77734375" style="44" bestFit="1" customWidth="1"/>
    <col min="4850" max="4850" width="14.33203125" style="44" bestFit="1" customWidth="1"/>
    <col min="4851" max="4851" width="8.5546875" style="44" bestFit="1" customWidth="1"/>
    <col min="4852" max="4852" width="9" style="44" bestFit="1" customWidth="1"/>
    <col min="4853" max="4853" width="10.33203125" style="44" bestFit="1" customWidth="1"/>
    <col min="4854" max="4854" width="11" style="44" bestFit="1" customWidth="1"/>
    <col min="4855" max="4855" width="7.44140625" style="44" bestFit="1" customWidth="1"/>
    <col min="4856" max="4856" width="10.44140625" style="44" bestFit="1" customWidth="1"/>
    <col min="4857" max="4857" width="5.44140625" style="44" bestFit="1" customWidth="1"/>
    <col min="4858" max="4858" width="7.5546875" style="44" bestFit="1" customWidth="1"/>
    <col min="4859" max="4859" width="8.44140625" style="44" bestFit="1" customWidth="1"/>
    <col min="4860" max="4860" width="10.77734375" style="44" bestFit="1" customWidth="1"/>
    <col min="4861" max="4861" width="3.77734375" style="44" bestFit="1" customWidth="1"/>
    <col min="4862" max="4862" width="11.77734375" style="44" bestFit="1" customWidth="1"/>
    <col min="4863" max="4863" width="10.5546875" style="44" bestFit="1" customWidth="1"/>
    <col min="4864" max="4865" width="12.77734375" style="44" bestFit="1" customWidth="1"/>
    <col min="4866" max="4866" width="14.33203125" style="44" bestFit="1" customWidth="1"/>
    <col min="4867" max="4867" width="8.5546875" style="44" bestFit="1" customWidth="1"/>
    <col min="4868" max="4868" width="9" style="44" bestFit="1" customWidth="1"/>
    <col min="4869" max="4869" width="10.33203125" style="44" bestFit="1" customWidth="1"/>
    <col min="4870" max="4870" width="11" style="44" bestFit="1" customWidth="1"/>
    <col min="4871" max="4871" width="7.44140625" style="44" bestFit="1" customWidth="1"/>
    <col min="4872" max="4872" width="10.44140625" style="44" bestFit="1" customWidth="1"/>
    <col min="4873" max="4873" width="5.44140625" style="44" bestFit="1" customWidth="1"/>
    <col min="4874" max="4874" width="7.5546875" style="44" bestFit="1" customWidth="1"/>
    <col min="4875" max="4875" width="8.44140625" style="44" bestFit="1" customWidth="1"/>
    <col min="4876" max="4876" width="10.77734375" style="44" bestFit="1" customWidth="1"/>
    <col min="4877" max="4877" width="3.77734375" style="44" bestFit="1" customWidth="1"/>
    <col min="4878" max="4878" width="11.77734375" style="44" bestFit="1" customWidth="1"/>
    <col min="4879" max="4879" width="10.5546875" style="44" bestFit="1" customWidth="1"/>
    <col min="4880" max="4881" width="12.77734375" style="44" bestFit="1" customWidth="1"/>
    <col min="4882" max="4882" width="14.33203125" style="44" bestFit="1" customWidth="1"/>
    <col min="4883" max="4883" width="8.5546875" style="44" bestFit="1" customWidth="1"/>
    <col min="4884" max="4884" width="9" style="44" bestFit="1" customWidth="1"/>
    <col min="4885" max="4885" width="10.33203125" style="44" bestFit="1" customWidth="1"/>
    <col min="4886" max="4886" width="11" style="44" bestFit="1" customWidth="1"/>
    <col min="4887" max="4887" width="7.44140625" style="44" bestFit="1" customWidth="1"/>
    <col min="4888" max="4888" width="10.44140625" style="44" bestFit="1" customWidth="1"/>
    <col min="4889" max="4889" width="5.44140625" style="44" bestFit="1" customWidth="1"/>
    <col min="4890" max="4890" width="7.5546875" style="44" bestFit="1" customWidth="1"/>
    <col min="4891" max="4891" width="8.44140625" style="44" bestFit="1" customWidth="1"/>
    <col min="4892" max="4892" width="10.77734375" style="44" bestFit="1" customWidth="1"/>
    <col min="4893" max="4893" width="3.77734375" style="44" bestFit="1" customWidth="1"/>
    <col min="4894" max="4894" width="11.77734375" style="44" bestFit="1" customWidth="1"/>
    <col min="4895" max="4895" width="10.5546875" style="44" bestFit="1" customWidth="1"/>
    <col min="4896" max="4897" width="12.77734375" style="44" bestFit="1" customWidth="1"/>
    <col min="4898" max="4898" width="14.33203125" style="44" bestFit="1" customWidth="1"/>
    <col min="4899" max="4899" width="8.5546875" style="44" bestFit="1" customWidth="1"/>
    <col min="4900" max="4900" width="9" style="44" bestFit="1" customWidth="1"/>
    <col min="4901" max="4901" width="10.33203125" style="44" bestFit="1" customWidth="1"/>
    <col min="4902" max="4902" width="11" style="44" bestFit="1" customWidth="1"/>
    <col min="4903" max="4903" width="7.44140625" style="44" bestFit="1" customWidth="1"/>
    <col min="4904" max="4904" width="10.44140625" style="44" bestFit="1" customWidth="1"/>
    <col min="4905" max="4905" width="5.44140625" style="44" bestFit="1" customWidth="1"/>
    <col min="4906" max="4906" width="7.5546875" style="44" bestFit="1" customWidth="1"/>
    <col min="4907" max="4907" width="8.44140625" style="44" bestFit="1" customWidth="1"/>
    <col min="4908" max="4908" width="10.77734375" style="44" bestFit="1" customWidth="1"/>
    <col min="4909" max="4909" width="3.77734375" style="44" bestFit="1" customWidth="1"/>
    <col min="4910" max="4910" width="11.77734375" style="44" bestFit="1" customWidth="1"/>
    <col min="4911" max="4911" width="10.5546875" style="44" bestFit="1" customWidth="1"/>
    <col min="4912" max="4913" width="12.77734375" style="44" bestFit="1" customWidth="1"/>
    <col min="4914" max="4914" width="14.33203125" style="44" bestFit="1" customWidth="1"/>
    <col min="4915" max="4915" width="8.5546875" style="44" bestFit="1" customWidth="1"/>
    <col min="4916" max="4916" width="9" style="44" bestFit="1" customWidth="1"/>
    <col min="4917" max="4917" width="10.33203125" style="44" bestFit="1" customWidth="1"/>
    <col min="4918" max="4918" width="11" style="44" bestFit="1" customWidth="1"/>
    <col min="4919" max="4919" width="7.44140625" style="44" bestFit="1" customWidth="1"/>
    <col min="4920" max="4920" width="10.44140625" style="44" bestFit="1" customWidth="1"/>
    <col min="4921" max="4921" width="5.44140625" style="44" bestFit="1" customWidth="1"/>
    <col min="4922" max="4922" width="7.5546875" style="44" bestFit="1" customWidth="1"/>
    <col min="4923" max="4923" width="8.44140625" style="44" bestFit="1" customWidth="1"/>
    <col min="4924" max="4924" width="10.77734375" style="44" bestFit="1" customWidth="1"/>
    <col min="4925" max="4925" width="3.77734375" style="44" bestFit="1" customWidth="1"/>
    <col min="4926" max="4926" width="11.77734375" style="44" bestFit="1" customWidth="1"/>
    <col min="4927" max="4927" width="10.5546875" style="44" bestFit="1" customWidth="1"/>
    <col min="4928" max="4929" width="12.77734375" style="44" bestFit="1" customWidth="1"/>
    <col min="4930" max="4930" width="14.33203125" style="44" bestFit="1" customWidth="1"/>
    <col min="4931" max="4931" width="8.5546875" style="44" bestFit="1" customWidth="1"/>
    <col min="4932" max="4932" width="9" style="44" bestFit="1" customWidth="1"/>
    <col min="4933" max="4933" width="10.33203125" style="44" bestFit="1" customWidth="1"/>
    <col min="4934" max="4934" width="11" style="44" bestFit="1" customWidth="1"/>
    <col min="4935" max="4935" width="7.44140625" style="44" bestFit="1" customWidth="1"/>
    <col min="4936" max="4936" width="10.44140625" style="44" bestFit="1" customWidth="1"/>
    <col min="4937" max="4937" width="5.44140625" style="44" bestFit="1" customWidth="1"/>
    <col min="4938" max="4938" width="7.5546875" style="44" bestFit="1" customWidth="1"/>
    <col min="4939" max="4939" width="8.44140625" style="44" bestFit="1" customWidth="1"/>
    <col min="4940" max="4940" width="10.77734375" style="44" bestFit="1" customWidth="1"/>
    <col min="4941" max="4941" width="3.77734375" style="44" bestFit="1" customWidth="1"/>
    <col min="4942" max="4942" width="11.77734375" style="44" bestFit="1" customWidth="1"/>
    <col min="4943" max="4943" width="10.5546875" style="44" bestFit="1" customWidth="1"/>
    <col min="4944" max="4945" width="12.77734375" style="44" bestFit="1" customWidth="1"/>
    <col min="4946" max="4946" width="14.33203125" style="44" bestFit="1" customWidth="1"/>
    <col min="4947" max="4947" width="8.5546875" style="44" bestFit="1" customWidth="1"/>
    <col min="4948" max="4948" width="9" style="44" bestFit="1" customWidth="1"/>
    <col min="4949" max="4949" width="10.33203125" style="44" bestFit="1" customWidth="1"/>
    <col min="4950" max="4950" width="11" style="44" bestFit="1" customWidth="1"/>
    <col min="4951" max="4951" width="7.44140625" style="44" bestFit="1" customWidth="1"/>
    <col min="4952" max="4952" width="10.44140625" style="44" bestFit="1" customWidth="1"/>
    <col min="4953" max="4953" width="5.44140625" style="44" bestFit="1" customWidth="1"/>
    <col min="4954" max="4954" width="7.5546875" style="44" bestFit="1" customWidth="1"/>
    <col min="4955" max="4955" width="8.44140625" style="44" bestFit="1" customWidth="1"/>
    <col min="4956" max="4956" width="10.77734375" style="44" bestFit="1" customWidth="1"/>
    <col min="4957" max="4957" width="3.77734375" style="44" bestFit="1" customWidth="1"/>
    <col min="4958" max="4958" width="11.77734375" style="44" bestFit="1" customWidth="1"/>
    <col min="4959" max="4959" width="10.5546875" style="44" bestFit="1" customWidth="1"/>
    <col min="4960" max="4961" width="12.77734375" style="44" bestFit="1" customWidth="1"/>
    <col min="4962" max="4962" width="14.33203125" style="44" bestFit="1" customWidth="1"/>
    <col min="4963" max="4963" width="8.5546875" style="44" bestFit="1" customWidth="1"/>
    <col min="4964" max="4964" width="9" style="44" bestFit="1" customWidth="1"/>
    <col min="4965" max="4965" width="10.33203125" style="44" bestFit="1" customWidth="1"/>
    <col min="4966" max="4966" width="11" style="44" bestFit="1" customWidth="1"/>
    <col min="4967" max="4967" width="7.44140625" style="44" bestFit="1" customWidth="1"/>
    <col min="4968" max="4968" width="10.44140625" style="44" bestFit="1" customWidth="1"/>
    <col min="4969" max="4969" width="5.44140625" style="44" bestFit="1" customWidth="1"/>
    <col min="4970" max="4970" width="7.5546875" style="44" bestFit="1" customWidth="1"/>
    <col min="4971" max="4971" width="8.44140625" style="44" bestFit="1" customWidth="1"/>
    <col min="4972" max="4972" width="10.77734375" style="44" bestFit="1" customWidth="1"/>
    <col min="4973" max="4973" width="3.77734375" style="44" bestFit="1" customWidth="1"/>
    <col min="4974" max="4974" width="11.77734375" style="44" bestFit="1" customWidth="1"/>
    <col min="4975" max="4975" width="10.5546875" style="44" bestFit="1" customWidth="1"/>
    <col min="4976" max="4977" width="12.77734375" style="44" bestFit="1" customWidth="1"/>
    <col min="4978" max="4978" width="14.33203125" style="44" bestFit="1" customWidth="1"/>
    <col min="4979" max="4979" width="8.5546875" style="44" bestFit="1" customWidth="1"/>
    <col min="4980" max="4980" width="9" style="44" bestFit="1" customWidth="1"/>
    <col min="4981" max="4981" width="10.33203125" style="44" bestFit="1" customWidth="1"/>
    <col min="4982" max="4982" width="11" style="44" bestFit="1" customWidth="1"/>
    <col min="4983" max="4983" width="7.44140625" style="44" bestFit="1" customWidth="1"/>
    <col min="4984" max="4984" width="10.44140625" style="44" bestFit="1" customWidth="1"/>
    <col min="4985" max="4985" width="5.44140625" style="44" bestFit="1" customWidth="1"/>
    <col min="4986" max="4986" width="7.5546875" style="44" bestFit="1" customWidth="1"/>
    <col min="4987" max="4987" width="8.44140625" style="44" bestFit="1" customWidth="1"/>
    <col min="4988" max="4988" width="10.77734375" style="44" bestFit="1" customWidth="1"/>
    <col min="4989" max="4989" width="3.77734375" style="44" bestFit="1" customWidth="1"/>
    <col min="4990" max="4990" width="11.77734375" style="44" bestFit="1" customWidth="1"/>
    <col min="4991" max="4991" width="10.5546875" style="44" bestFit="1" customWidth="1"/>
    <col min="4992" max="4993" width="12.77734375" style="44" bestFit="1" customWidth="1"/>
    <col min="4994" max="4994" width="14.33203125" style="44" bestFit="1" customWidth="1"/>
    <col min="4995" max="4995" width="8.5546875" style="44" bestFit="1" customWidth="1"/>
    <col min="4996" max="4996" width="9" style="44" bestFit="1" customWidth="1"/>
    <col min="4997" max="4997" width="10.33203125" style="44" bestFit="1" customWidth="1"/>
    <col min="4998" max="4998" width="11" style="44" bestFit="1" customWidth="1"/>
    <col min="4999" max="4999" width="7.44140625" style="44" bestFit="1" customWidth="1"/>
    <col min="5000" max="5000" width="10.44140625" style="44" bestFit="1" customWidth="1"/>
    <col min="5001" max="5001" width="5.44140625" style="44" bestFit="1" customWidth="1"/>
    <col min="5002" max="5002" width="7.5546875" style="44" bestFit="1" customWidth="1"/>
    <col min="5003" max="5003" width="8.44140625" style="44" bestFit="1" customWidth="1"/>
    <col min="5004" max="5004" width="10.77734375" style="44" bestFit="1" customWidth="1"/>
    <col min="5005" max="5005" width="3.77734375" style="44" bestFit="1" customWidth="1"/>
    <col min="5006" max="5006" width="11.77734375" style="44" bestFit="1" customWidth="1"/>
    <col min="5007" max="5007" width="10.5546875" style="44" bestFit="1" customWidth="1"/>
    <col min="5008" max="5009" width="12.77734375" style="44" bestFit="1" customWidth="1"/>
    <col min="5010" max="5010" width="14.33203125" style="44" bestFit="1" customWidth="1"/>
    <col min="5011" max="5011" width="8.5546875" style="44" bestFit="1" customWidth="1"/>
    <col min="5012" max="5012" width="9" style="44" bestFit="1" customWidth="1"/>
    <col min="5013" max="5013" width="10.33203125" style="44" bestFit="1" customWidth="1"/>
    <col min="5014" max="5014" width="11" style="44" bestFit="1" customWidth="1"/>
    <col min="5015" max="5015" width="7.44140625" style="44" bestFit="1" customWidth="1"/>
    <col min="5016" max="5016" width="10.44140625" style="44" bestFit="1" customWidth="1"/>
    <col min="5017" max="5017" width="5.44140625" style="44" bestFit="1" customWidth="1"/>
    <col min="5018" max="5018" width="7.5546875" style="44" bestFit="1" customWidth="1"/>
    <col min="5019" max="5019" width="8.44140625" style="44" bestFit="1" customWidth="1"/>
    <col min="5020" max="5020" width="10.77734375" style="44" bestFit="1" customWidth="1"/>
    <col min="5021" max="5021" width="3.77734375" style="44" bestFit="1" customWidth="1"/>
    <col min="5022" max="5022" width="11.77734375" style="44" bestFit="1" customWidth="1"/>
    <col min="5023" max="5023" width="10.5546875" style="44" bestFit="1" customWidth="1"/>
    <col min="5024" max="5025" width="12.77734375" style="44" bestFit="1" customWidth="1"/>
    <col min="5026" max="5026" width="14.33203125" style="44" bestFit="1" customWidth="1"/>
    <col min="5027" max="5027" width="8.5546875" style="44" bestFit="1" customWidth="1"/>
    <col min="5028" max="5028" width="9" style="44" bestFit="1" customWidth="1"/>
    <col min="5029" max="5029" width="10.33203125" style="44" bestFit="1" customWidth="1"/>
    <col min="5030" max="5030" width="11" style="44" bestFit="1" customWidth="1"/>
    <col min="5031" max="5031" width="7.44140625" style="44" bestFit="1" customWidth="1"/>
    <col min="5032" max="5032" width="10.44140625" style="44" bestFit="1" customWidth="1"/>
    <col min="5033" max="5033" width="5.44140625" style="44" bestFit="1" customWidth="1"/>
    <col min="5034" max="5034" width="7.5546875" style="44" bestFit="1" customWidth="1"/>
    <col min="5035" max="5035" width="8.44140625" style="44" bestFit="1" customWidth="1"/>
    <col min="5036" max="5036" width="10.77734375" style="44" bestFit="1" customWidth="1"/>
    <col min="5037" max="5037" width="3.77734375" style="44" bestFit="1" customWidth="1"/>
    <col min="5038" max="5038" width="11.77734375" style="44" bestFit="1" customWidth="1"/>
    <col min="5039" max="5039" width="10.5546875" style="44" bestFit="1" customWidth="1"/>
    <col min="5040" max="5041" width="12.77734375" style="44" bestFit="1" customWidth="1"/>
    <col min="5042" max="5042" width="14.33203125" style="44" bestFit="1" customWidth="1"/>
    <col min="5043" max="5043" width="8.5546875" style="44" bestFit="1" customWidth="1"/>
    <col min="5044" max="5044" width="9" style="44" bestFit="1" customWidth="1"/>
    <col min="5045" max="5045" width="10.33203125" style="44" bestFit="1" customWidth="1"/>
    <col min="5046" max="5046" width="11" style="44" bestFit="1" customWidth="1"/>
    <col min="5047" max="5047" width="7.44140625" style="44" bestFit="1" customWidth="1"/>
    <col min="5048" max="5048" width="10.44140625" style="44" bestFit="1" customWidth="1"/>
    <col min="5049" max="5049" width="5.44140625" style="44" bestFit="1" customWidth="1"/>
    <col min="5050" max="5050" width="7.5546875" style="44" bestFit="1" customWidth="1"/>
    <col min="5051" max="5051" width="8.44140625" style="44" bestFit="1" customWidth="1"/>
    <col min="5052" max="5052" width="10.77734375" style="44" bestFit="1" customWidth="1"/>
    <col min="5053" max="5053" width="3.77734375" style="44" bestFit="1" customWidth="1"/>
    <col min="5054" max="5054" width="11.77734375" style="44" bestFit="1" customWidth="1"/>
    <col min="5055" max="5055" width="10.5546875" style="44" bestFit="1" customWidth="1"/>
    <col min="5056" max="5057" width="12.77734375" style="44" bestFit="1" customWidth="1"/>
    <col min="5058" max="5058" width="14.33203125" style="44" bestFit="1" customWidth="1"/>
    <col min="5059" max="5059" width="8.5546875" style="44" bestFit="1" customWidth="1"/>
    <col min="5060" max="5060" width="9" style="44" bestFit="1" customWidth="1"/>
    <col min="5061" max="5061" width="10.33203125" style="44" bestFit="1" customWidth="1"/>
    <col min="5062" max="5062" width="11" style="44" bestFit="1" customWidth="1"/>
    <col min="5063" max="5063" width="7.44140625" style="44" bestFit="1" customWidth="1"/>
    <col min="5064" max="5064" width="10.44140625" style="44" bestFit="1" customWidth="1"/>
    <col min="5065" max="5065" width="5.44140625" style="44" bestFit="1" customWidth="1"/>
    <col min="5066" max="5066" width="7.5546875" style="44" bestFit="1" customWidth="1"/>
    <col min="5067" max="5067" width="8.44140625" style="44" bestFit="1" customWidth="1"/>
    <col min="5068" max="5068" width="10.77734375" style="44" bestFit="1" customWidth="1"/>
    <col min="5069" max="5069" width="3.77734375" style="44" bestFit="1" customWidth="1"/>
    <col min="5070" max="5070" width="11.77734375" style="44" bestFit="1" customWidth="1"/>
    <col min="5071" max="5071" width="10.5546875" style="44" bestFit="1" customWidth="1"/>
    <col min="5072" max="5073" width="12.77734375" style="44" bestFit="1" customWidth="1"/>
    <col min="5074" max="5074" width="14.33203125" style="44" bestFit="1" customWidth="1"/>
    <col min="5075" max="5075" width="8.5546875" style="44" bestFit="1" customWidth="1"/>
    <col min="5076" max="5076" width="9" style="44" bestFit="1" customWidth="1"/>
    <col min="5077" max="5077" width="10.33203125" style="44" bestFit="1" customWidth="1"/>
    <col min="5078" max="5078" width="11" style="44" bestFit="1" customWidth="1"/>
    <col min="5079" max="5079" width="7.44140625" style="44" bestFit="1" customWidth="1"/>
    <col min="5080" max="5080" width="10.44140625" style="44" bestFit="1" customWidth="1"/>
    <col min="5081" max="5081" width="5.44140625" style="44" bestFit="1" customWidth="1"/>
    <col min="5082" max="5082" width="7.5546875" style="44" bestFit="1" customWidth="1"/>
    <col min="5083" max="5083" width="8.44140625" style="44" bestFit="1" customWidth="1"/>
    <col min="5084" max="5084" width="10.77734375" style="44" bestFit="1" customWidth="1"/>
    <col min="5085" max="5085" width="3.77734375" style="44" bestFit="1" customWidth="1"/>
    <col min="5086" max="5086" width="11.77734375" style="44" bestFit="1" customWidth="1"/>
    <col min="5087" max="5087" width="10.5546875" style="44" bestFit="1" customWidth="1"/>
    <col min="5088" max="5089" width="12.77734375" style="44" bestFit="1" customWidth="1"/>
    <col min="5090" max="5090" width="14.33203125" style="44" bestFit="1" customWidth="1"/>
    <col min="5091" max="5091" width="8.5546875" style="44" bestFit="1" customWidth="1"/>
    <col min="5092" max="5092" width="9" style="44" bestFit="1" customWidth="1"/>
    <col min="5093" max="5093" width="10.33203125" style="44" bestFit="1" customWidth="1"/>
    <col min="5094" max="5094" width="11" style="44" bestFit="1" customWidth="1"/>
    <col min="5095" max="5095" width="7.44140625" style="44" bestFit="1" customWidth="1"/>
    <col min="5096" max="5096" width="10.44140625" style="44" bestFit="1" customWidth="1"/>
    <col min="5097" max="5097" width="5.44140625" style="44" bestFit="1" customWidth="1"/>
    <col min="5098" max="5098" width="7.5546875" style="44" bestFit="1" customWidth="1"/>
    <col min="5099" max="5099" width="8.44140625" style="44" bestFit="1" customWidth="1"/>
    <col min="5100" max="5100" width="10.77734375" style="44" bestFit="1" customWidth="1"/>
    <col min="5101" max="5101" width="3.77734375" style="44" bestFit="1" customWidth="1"/>
    <col min="5102" max="5102" width="11.77734375" style="44" bestFit="1" customWidth="1"/>
    <col min="5103" max="5103" width="10.5546875" style="44" bestFit="1" customWidth="1"/>
    <col min="5104" max="5105" width="12.77734375" style="44" bestFit="1" customWidth="1"/>
    <col min="5106" max="5106" width="14.33203125" style="44" bestFit="1" customWidth="1"/>
    <col min="5107" max="5107" width="8.5546875" style="44" bestFit="1" customWidth="1"/>
    <col min="5108" max="5108" width="9" style="44" bestFit="1" customWidth="1"/>
    <col min="5109" max="5109" width="10.33203125" style="44" bestFit="1" customWidth="1"/>
    <col min="5110" max="5110" width="11" style="44" bestFit="1" customWidth="1"/>
    <col min="5111" max="5111" width="7.44140625" style="44" bestFit="1" customWidth="1"/>
    <col min="5112" max="5112" width="10.44140625" style="44" bestFit="1" customWidth="1"/>
    <col min="5113" max="5113" width="5.44140625" style="44" bestFit="1" customWidth="1"/>
    <col min="5114" max="5114" width="7.5546875" style="44" bestFit="1" customWidth="1"/>
    <col min="5115" max="5115" width="8.44140625" style="44" bestFit="1" customWidth="1"/>
    <col min="5116" max="5116" width="10.77734375" style="44" bestFit="1" customWidth="1"/>
    <col min="5117" max="5117" width="3.77734375" style="44" bestFit="1" customWidth="1"/>
    <col min="5118" max="5118" width="11.77734375" style="44" bestFit="1" customWidth="1"/>
    <col min="5119" max="5119" width="10.5546875" style="44" bestFit="1" customWidth="1"/>
    <col min="5120" max="5121" width="12.77734375" style="44" bestFit="1" customWidth="1"/>
    <col min="5122" max="5122" width="14.33203125" style="44" bestFit="1" customWidth="1"/>
    <col min="5123" max="5123" width="8.5546875" style="44" bestFit="1" customWidth="1"/>
    <col min="5124" max="5124" width="9" style="44" bestFit="1" customWidth="1"/>
    <col min="5125" max="5125" width="10.33203125" style="44" bestFit="1" customWidth="1"/>
    <col min="5126" max="5126" width="11" style="44" bestFit="1" customWidth="1"/>
    <col min="5127" max="5127" width="7.44140625" style="44" bestFit="1" customWidth="1"/>
    <col min="5128" max="5128" width="10.44140625" style="44" bestFit="1" customWidth="1"/>
    <col min="5129" max="5129" width="5.44140625" style="44" bestFit="1" customWidth="1"/>
    <col min="5130" max="5130" width="7.5546875" style="44" bestFit="1" customWidth="1"/>
    <col min="5131" max="5131" width="8.44140625" style="44" bestFit="1" customWidth="1"/>
    <col min="5132" max="5132" width="10.77734375" style="44" bestFit="1" customWidth="1"/>
    <col min="5133" max="5133" width="3.77734375" style="44" bestFit="1" customWidth="1"/>
    <col min="5134" max="5134" width="11.77734375" style="44" bestFit="1" customWidth="1"/>
    <col min="5135" max="5135" width="10.5546875" style="44" bestFit="1" customWidth="1"/>
    <col min="5136" max="5137" width="12.77734375" style="44" bestFit="1" customWidth="1"/>
    <col min="5138" max="5138" width="14.33203125" style="44" bestFit="1" customWidth="1"/>
    <col min="5139" max="5139" width="8.5546875" style="44" bestFit="1" customWidth="1"/>
    <col min="5140" max="5140" width="9" style="44" bestFit="1" customWidth="1"/>
    <col min="5141" max="5141" width="10.33203125" style="44" bestFit="1" customWidth="1"/>
    <col min="5142" max="5142" width="11" style="44" bestFit="1" customWidth="1"/>
    <col min="5143" max="5143" width="7.44140625" style="44" bestFit="1" customWidth="1"/>
    <col min="5144" max="5144" width="10.44140625" style="44" bestFit="1" customWidth="1"/>
    <col min="5145" max="5145" width="5.44140625" style="44" bestFit="1" customWidth="1"/>
    <col min="5146" max="5146" width="7.5546875" style="44" bestFit="1" customWidth="1"/>
    <col min="5147" max="5147" width="8.44140625" style="44" bestFit="1" customWidth="1"/>
    <col min="5148" max="5148" width="10.77734375" style="44" bestFit="1" customWidth="1"/>
    <col min="5149" max="5149" width="3.77734375" style="44" bestFit="1" customWidth="1"/>
    <col min="5150" max="5150" width="11.77734375" style="44" bestFit="1" customWidth="1"/>
    <col min="5151" max="5151" width="10.5546875" style="44" bestFit="1" customWidth="1"/>
    <col min="5152" max="5153" width="12.77734375" style="44" bestFit="1" customWidth="1"/>
    <col min="5154" max="5154" width="14.33203125" style="44" bestFit="1" customWidth="1"/>
    <col min="5155" max="5155" width="8.5546875" style="44" bestFit="1" customWidth="1"/>
    <col min="5156" max="5156" width="9" style="44" bestFit="1" customWidth="1"/>
    <col min="5157" max="5157" width="10.33203125" style="44" bestFit="1" customWidth="1"/>
    <col min="5158" max="5158" width="11" style="44" bestFit="1" customWidth="1"/>
    <col min="5159" max="5159" width="7.44140625" style="44" bestFit="1" customWidth="1"/>
    <col min="5160" max="5160" width="10.44140625" style="44" bestFit="1" customWidth="1"/>
    <col min="5161" max="5161" width="5.44140625" style="44" bestFit="1" customWidth="1"/>
    <col min="5162" max="5162" width="7.5546875" style="44" bestFit="1" customWidth="1"/>
    <col min="5163" max="5163" width="8.44140625" style="44" bestFit="1" customWidth="1"/>
    <col min="5164" max="5164" width="10.77734375" style="44" bestFit="1" customWidth="1"/>
    <col min="5165" max="5165" width="3.77734375" style="44" bestFit="1" customWidth="1"/>
    <col min="5166" max="5166" width="11.77734375" style="44" bestFit="1" customWidth="1"/>
    <col min="5167" max="5167" width="10.5546875" style="44" bestFit="1" customWidth="1"/>
    <col min="5168" max="5169" width="12.77734375" style="44" bestFit="1" customWidth="1"/>
    <col min="5170" max="5170" width="14.33203125" style="44" bestFit="1" customWidth="1"/>
    <col min="5171" max="5171" width="8.5546875" style="44" bestFit="1" customWidth="1"/>
    <col min="5172" max="5172" width="9" style="44" bestFit="1" customWidth="1"/>
    <col min="5173" max="5173" width="10.33203125" style="44" bestFit="1" customWidth="1"/>
    <col min="5174" max="5174" width="11" style="44" bestFit="1" customWidth="1"/>
    <col min="5175" max="5175" width="7.44140625" style="44" bestFit="1" customWidth="1"/>
    <col min="5176" max="5176" width="10.44140625" style="44" bestFit="1" customWidth="1"/>
    <col min="5177" max="5177" width="5.44140625" style="44" bestFit="1" customWidth="1"/>
    <col min="5178" max="5178" width="7.5546875" style="44" bestFit="1" customWidth="1"/>
    <col min="5179" max="5179" width="8.44140625" style="44" bestFit="1" customWidth="1"/>
    <col min="5180" max="5180" width="10.77734375" style="44" bestFit="1" customWidth="1"/>
    <col min="5181" max="5181" width="3.77734375" style="44" bestFit="1" customWidth="1"/>
    <col min="5182" max="5182" width="11.77734375" style="44" bestFit="1" customWidth="1"/>
    <col min="5183" max="5183" width="10.5546875" style="44" bestFit="1" customWidth="1"/>
    <col min="5184" max="5185" width="12.77734375" style="44" bestFit="1" customWidth="1"/>
    <col min="5186" max="5186" width="14.33203125" style="44" bestFit="1" customWidth="1"/>
    <col min="5187" max="5187" width="8.5546875" style="44" bestFit="1" customWidth="1"/>
    <col min="5188" max="5188" width="9" style="44" bestFit="1" customWidth="1"/>
    <col min="5189" max="5189" width="10.33203125" style="44" bestFit="1" customWidth="1"/>
    <col min="5190" max="5190" width="11" style="44" bestFit="1" customWidth="1"/>
    <col min="5191" max="5191" width="7.44140625" style="44" bestFit="1" customWidth="1"/>
    <col min="5192" max="5192" width="10.44140625" style="44" bestFit="1" customWidth="1"/>
    <col min="5193" max="5193" width="5.44140625" style="44" bestFit="1" customWidth="1"/>
    <col min="5194" max="5194" width="7.5546875" style="44" bestFit="1" customWidth="1"/>
    <col min="5195" max="5195" width="8.44140625" style="44" bestFit="1" customWidth="1"/>
    <col min="5196" max="5196" width="10.77734375" style="44" bestFit="1" customWidth="1"/>
    <col min="5197" max="5197" width="3.77734375" style="44" bestFit="1" customWidth="1"/>
    <col min="5198" max="5198" width="11.77734375" style="44" bestFit="1" customWidth="1"/>
    <col min="5199" max="5199" width="10.5546875" style="44" bestFit="1" customWidth="1"/>
    <col min="5200" max="5201" width="12.77734375" style="44" bestFit="1" customWidth="1"/>
    <col min="5202" max="5202" width="14.33203125" style="44" bestFit="1" customWidth="1"/>
    <col min="5203" max="5203" width="8.5546875" style="44" bestFit="1" customWidth="1"/>
    <col min="5204" max="5204" width="9" style="44" bestFit="1" customWidth="1"/>
    <col min="5205" max="5205" width="10.33203125" style="44" bestFit="1" customWidth="1"/>
    <col min="5206" max="5206" width="11" style="44" bestFit="1" customWidth="1"/>
    <col min="5207" max="5207" width="7.44140625" style="44" bestFit="1" customWidth="1"/>
    <col min="5208" max="5208" width="10.44140625" style="44" bestFit="1" customWidth="1"/>
    <col min="5209" max="5209" width="5.44140625" style="44" bestFit="1" customWidth="1"/>
    <col min="5210" max="5210" width="7.5546875" style="44" bestFit="1" customWidth="1"/>
    <col min="5211" max="5211" width="8.44140625" style="44" bestFit="1" customWidth="1"/>
    <col min="5212" max="5212" width="10.77734375" style="44" bestFit="1" customWidth="1"/>
    <col min="5213" max="5213" width="3.77734375" style="44" bestFit="1" customWidth="1"/>
    <col min="5214" max="5214" width="11.77734375" style="44" bestFit="1" customWidth="1"/>
    <col min="5215" max="5215" width="10.5546875" style="44" bestFit="1" customWidth="1"/>
    <col min="5216" max="5217" width="12.77734375" style="44" bestFit="1" customWidth="1"/>
    <col min="5218" max="5218" width="14.33203125" style="44" bestFit="1" customWidth="1"/>
    <col min="5219" max="5219" width="8.5546875" style="44" bestFit="1" customWidth="1"/>
    <col min="5220" max="5220" width="9" style="44" bestFit="1" customWidth="1"/>
    <col min="5221" max="5221" width="10.33203125" style="44" bestFit="1" customWidth="1"/>
    <col min="5222" max="5222" width="11" style="44" bestFit="1" customWidth="1"/>
    <col min="5223" max="5223" width="7.44140625" style="44" bestFit="1" customWidth="1"/>
    <col min="5224" max="5224" width="10.44140625" style="44" bestFit="1" customWidth="1"/>
    <col min="5225" max="5225" width="5.44140625" style="44" bestFit="1" customWidth="1"/>
    <col min="5226" max="5226" width="7.5546875" style="44" bestFit="1" customWidth="1"/>
    <col min="5227" max="5227" width="8.44140625" style="44" bestFit="1" customWidth="1"/>
    <col min="5228" max="5228" width="10.77734375" style="44" bestFit="1" customWidth="1"/>
    <col min="5229" max="5229" width="3.77734375" style="44" bestFit="1" customWidth="1"/>
    <col min="5230" max="5230" width="11.77734375" style="44" bestFit="1" customWidth="1"/>
    <col min="5231" max="5231" width="10.5546875" style="44" bestFit="1" customWidth="1"/>
    <col min="5232" max="5233" width="12.77734375" style="44" bestFit="1" customWidth="1"/>
    <col min="5234" max="5234" width="14.33203125" style="44" bestFit="1" customWidth="1"/>
    <col min="5235" max="5235" width="8.5546875" style="44" bestFit="1" customWidth="1"/>
    <col min="5236" max="5236" width="9" style="44" bestFit="1" customWidth="1"/>
    <col min="5237" max="5237" width="10.33203125" style="44" bestFit="1" customWidth="1"/>
    <col min="5238" max="5238" width="11" style="44" bestFit="1" customWidth="1"/>
    <col min="5239" max="5239" width="7.44140625" style="44" bestFit="1" customWidth="1"/>
    <col min="5240" max="5240" width="10.44140625" style="44" bestFit="1" customWidth="1"/>
    <col min="5241" max="5241" width="5.44140625" style="44" bestFit="1" customWidth="1"/>
    <col min="5242" max="5242" width="7.5546875" style="44" bestFit="1" customWidth="1"/>
    <col min="5243" max="5243" width="8.44140625" style="44" bestFit="1" customWidth="1"/>
    <col min="5244" max="5244" width="10.77734375" style="44" bestFit="1" customWidth="1"/>
    <col min="5245" max="5245" width="3.77734375" style="44" bestFit="1" customWidth="1"/>
    <col min="5246" max="5246" width="11.77734375" style="44" bestFit="1" customWidth="1"/>
    <col min="5247" max="5247" width="10.5546875" style="44" bestFit="1" customWidth="1"/>
    <col min="5248" max="5249" width="12.77734375" style="44" bestFit="1" customWidth="1"/>
    <col min="5250" max="5250" width="14.33203125" style="44" bestFit="1" customWidth="1"/>
    <col min="5251" max="5251" width="8.5546875" style="44" bestFit="1" customWidth="1"/>
    <col min="5252" max="5252" width="9" style="44" bestFit="1" customWidth="1"/>
    <col min="5253" max="5253" width="10.33203125" style="44" bestFit="1" customWidth="1"/>
    <col min="5254" max="5254" width="11" style="44" bestFit="1" customWidth="1"/>
    <col min="5255" max="5255" width="7.44140625" style="44" bestFit="1" customWidth="1"/>
    <col min="5256" max="5256" width="10.44140625" style="44" bestFit="1" customWidth="1"/>
    <col min="5257" max="5257" width="5.44140625" style="44" bestFit="1" customWidth="1"/>
    <col min="5258" max="5258" width="7.5546875" style="44" bestFit="1" customWidth="1"/>
    <col min="5259" max="5259" width="8.44140625" style="44" bestFit="1" customWidth="1"/>
    <col min="5260" max="5260" width="10.77734375" style="44" bestFit="1" customWidth="1"/>
    <col min="5261" max="5261" width="3.77734375" style="44" bestFit="1" customWidth="1"/>
    <col min="5262" max="5262" width="11.77734375" style="44" bestFit="1" customWidth="1"/>
    <col min="5263" max="5263" width="10.5546875" style="44" bestFit="1" customWidth="1"/>
    <col min="5264" max="5265" width="12.77734375" style="44" bestFit="1" customWidth="1"/>
    <col min="5266" max="5266" width="14.33203125" style="44" bestFit="1" customWidth="1"/>
    <col min="5267" max="5267" width="8.5546875" style="44" bestFit="1" customWidth="1"/>
    <col min="5268" max="5268" width="9" style="44" bestFit="1" customWidth="1"/>
    <col min="5269" max="5269" width="10.33203125" style="44" bestFit="1" customWidth="1"/>
    <col min="5270" max="5270" width="11" style="44" bestFit="1" customWidth="1"/>
    <col min="5271" max="5271" width="7.44140625" style="44" bestFit="1" customWidth="1"/>
    <col min="5272" max="5272" width="10.44140625" style="44" bestFit="1" customWidth="1"/>
    <col min="5273" max="5273" width="5.44140625" style="44" bestFit="1" customWidth="1"/>
    <col min="5274" max="5274" width="7.5546875" style="44" bestFit="1" customWidth="1"/>
    <col min="5275" max="5275" width="8.44140625" style="44" bestFit="1" customWidth="1"/>
    <col min="5276" max="5276" width="10.77734375" style="44" bestFit="1" customWidth="1"/>
    <col min="5277" max="5277" width="3.77734375" style="44" bestFit="1" customWidth="1"/>
    <col min="5278" max="5278" width="11.77734375" style="44" bestFit="1" customWidth="1"/>
    <col min="5279" max="5279" width="10.5546875" style="44" bestFit="1" customWidth="1"/>
    <col min="5280" max="5281" width="12.77734375" style="44" bestFit="1" customWidth="1"/>
    <col min="5282" max="5282" width="14.33203125" style="44" bestFit="1" customWidth="1"/>
    <col min="5283" max="5283" width="8.5546875" style="44" bestFit="1" customWidth="1"/>
    <col min="5284" max="5284" width="9" style="44" bestFit="1" customWidth="1"/>
    <col min="5285" max="5285" width="10.33203125" style="44" bestFit="1" customWidth="1"/>
    <col min="5286" max="5286" width="11" style="44" bestFit="1" customWidth="1"/>
    <col min="5287" max="5287" width="7.44140625" style="44" bestFit="1" customWidth="1"/>
    <col min="5288" max="5288" width="10.44140625" style="44" bestFit="1" customWidth="1"/>
    <col min="5289" max="5289" width="5.44140625" style="44" bestFit="1" customWidth="1"/>
    <col min="5290" max="5290" width="7.5546875" style="44" bestFit="1" customWidth="1"/>
    <col min="5291" max="5291" width="8.44140625" style="44" bestFit="1" customWidth="1"/>
    <col min="5292" max="5292" width="10.77734375" style="44" bestFit="1" customWidth="1"/>
    <col min="5293" max="5293" width="3.77734375" style="44" bestFit="1" customWidth="1"/>
    <col min="5294" max="5294" width="11.77734375" style="44" bestFit="1" customWidth="1"/>
    <col min="5295" max="5295" width="10.5546875" style="44" bestFit="1" customWidth="1"/>
    <col min="5296" max="5297" width="12.77734375" style="44" bestFit="1" customWidth="1"/>
    <col min="5298" max="5298" width="14.33203125" style="44" bestFit="1" customWidth="1"/>
    <col min="5299" max="5299" width="8.5546875" style="44" bestFit="1" customWidth="1"/>
    <col min="5300" max="5300" width="9" style="44" bestFit="1" customWidth="1"/>
    <col min="5301" max="5301" width="10.33203125" style="44" bestFit="1" customWidth="1"/>
    <col min="5302" max="5302" width="11" style="44" bestFit="1" customWidth="1"/>
    <col min="5303" max="5303" width="7.44140625" style="44" bestFit="1" customWidth="1"/>
    <col min="5304" max="5304" width="10.44140625" style="44" bestFit="1" customWidth="1"/>
    <col min="5305" max="5305" width="5.44140625" style="44" bestFit="1" customWidth="1"/>
    <col min="5306" max="5306" width="7.5546875" style="44" bestFit="1" customWidth="1"/>
    <col min="5307" max="5307" width="8.44140625" style="44" bestFit="1" customWidth="1"/>
    <col min="5308" max="5308" width="10.77734375" style="44" bestFit="1" customWidth="1"/>
    <col min="5309" max="5309" width="3.77734375" style="44" bestFit="1" customWidth="1"/>
    <col min="5310" max="5310" width="11.77734375" style="44" bestFit="1" customWidth="1"/>
    <col min="5311" max="5311" width="10.5546875" style="44" bestFit="1" customWidth="1"/>
    <col min="5312" max="5313" width="12.77734375" style="44" bestFit="1" customWidth="1"/>
    <col min="5314" max="5314" width="14.33203125" style="44" bestFit="1" customWidth="1"/>
    <col min="5315" max="5315" width="8.5546875" style="44" bestFit="1" customWidth="1"/>
    <col min="5316" max="5316" width="9" style="44" bestFit="1" customWidth="1"/>
    <col min="5317" max="5317" width="10.33203125" style="44" bestFit="1" customWidth="1"/>
    <col min="5318" max="5318" width="11" style="44" bestFit="1" customWidth="1"/>
    <col min="5319" max="5319" width="7.44140625" style="44" bestFit="1" customWidth="1"/>
    <col min="5320" max="5320" width="10.44140625" style="44" bestFit="1" customWidth="1"/>
    <col min="5321" max="5321" width="5.44140625" style="44" bestFit="1" customWidth="1"/>
    <col min="5322" max="5322" width="7.5546875" style="44" bestFit="1" customWidth="1"/>
    <col min="5323" max="5323" width="8.44140625" style="44" bestFit="1" customWidth="1"/>
    <col min="5324" max="5324" width="10.77734375" style="44" bestFit="1" customWidth="1"/>
    <col min="5325" max="5325" width="3.77734375" style="44" bestFit="1" customWidth="1"/>
    <col min="5326" max="5326" width="11.77734375" style="44" bestFit="1" customWidth="1"/>
    <col min="5327" max="5327" width="10.5546875" style="44" bestFit="1" customWidth="1"/>
    <col min="5328" max="5329" width="12.77734375" style="44" bestFit="1" customWidth="1"/>
    <col min="5330" max="5330" width="14.33203125" style="44" bestFit="1" customWidth="1"/>
    <col min="5331" max="5331" width="8.5546875" style="44" bestFit="1" customWidth="1"/>
    <col min="5332" max="5332" width="9" style="44" bestFit="1" customWidth="1"/>
    <col min="5333" max="5333" width="10.33203125" style="44" bestFit="1" customWidth="1"/>
    <col min="5334" max="5334" width="11" style="44" bestFit="1" customWidth="1"/>
    <col min="5335" max="5335" width="7.44140625" style="44" bestFit="1" customWidth="1"/>
    <col min="5336" max="5336" width="10.44140625" style="44" bestFit="1" customWidth="1"/>
    <col min="5337" max="5337" width="5.44140625" style="44" bestFit="1" customWidth="1"/>
    <col min="5338" max="5338" width="7.5546875" style="44" bestFit="1" customWidth="1"/>
    <col min="5339" max="5339" width="8.44140625" style="44" bestFit="1" customWidth="1"/>
    <col min="5340" max="5340" width="10.77734375" style="44" bestFit="1" customWidth="1"/>
    <col min="5341" max="5341" width="3.77734375" style="44" bestFit="1" customWidth="1"/>
    <col min="5342" max="5342" width="11.77734375" style="44" bestFit="1" customWidth="1"/>
    <col min="5343" max="5343" width="10.5546875" style="44" bestFit="1" customWidth="1"/>
    <col min="5344" max="5345" width="12.77734375" style="44" bestFit="1" customWidth="1"/>
    <col min="5346" max="5346" width="14.33203125" style="44" bestFit="1" customWidth="1"/>
    <col min="5347" max="5347" width="8.5546875" style="44" bestFit="1" customWidth="1"/>
    <col min="5348" max="5348" width="9" style="44" bestFit="1" customWidth="1"/>
    <col min="5349" max="5349" width="10.33203125" style="44" bestFit="1" customWidth="1"/>
    <col min="5350" max="5350" width="11" style="44" bestFit="1" customWidth="1"/>
    <col min="5351" max="5351" width="7.44140625" style="44" bestFit="1" customWidth="1"/>
    <col min="5352" max="5352" width="10.44140625" style="44" bestFit="1" customWidth="1"/>
    <col min="5353" max="5353" width="5.44140625" style="44" bestFit="1" customWidth="1"/>
    <col min="5354" max="5354" width="7.5546875" style="44" bestFit="1" customWidth="1"/>
    <col min="5355" max="5355" width="8.44140625" style="44" bestFit="1" customWidth="1"/>
    <col min="5356" max="5356" width="10.77734375" style="44" bestFit="1" customWidth="1"/>
    <col min="5357" max="5357" width="3.77734375" style="44" bestFit="1" customWidth="1"/>
    <col min="5358" max="5358" width="11.77734375" style="44" bestFit="1" customWidth="1"/>
    <col min="5359" max="5359" width="10.5546875" style="44" bestFit="1" customWidth="1"/>
    <col min="5360" max="5361" width="12.77734375" style="44" bestFit="1" customWidth="1"/>
    <col min="5362" max="5362" width="14.33203125" style="44" bestFit="1" customWidth="1"/>
    <col min="5363" max="5363" width="8.5546875" style="44" bestFit="1" customWidth="1"/>
    <col min="5364" max="5364" width="9" style="44" bestFit="1" customWidth="1"/>
    <col min="5365" max="5365" width="10.33203125" style="44" bestFit="1" customWidth="1"/>
    <col min="5366" max="5366" width="11" style="44" bestFit="1" customWidth="1"/>
    <col min="5367" max="5367" width="7.44140625" style="44" bestFit="1" customWidth="1"/>
    <col min="5368" max="5368" width="10.44140625" style="44" bestFit="1" customWidth="1"/>
    <col min="5369" max="5369" width="5.44140625" style="44" bestFit="1" customWidth="1"/>
    <col min="5370" max="5370" width="7.5546875" style="44" bestFit="1" customWidth="1"/>
    <col min="5371" max="5371" width="8.44140625" style="44" bestFit="1" customWidth="1"/>
    <col min="5372" max="5372" width="10.77734375" style="44" bestFit="1" customWidth="1"/>
    <col min="5373" max="5373" width="3.77734375" style="44" bestFit="1" customWidth="1"/>
    <col min="5374" max="5374" width="11.77734375" style="44" bestFit="1" customWidth="1"/>
    <col min="5375" max="5375" width="10.5546875" style="44" bestFit="1" customWidth="1"/>
    <col min="5376" max="5377" width="12.77734375" style="44" bestFit="1" customWidth="1"/>
    <col min="5378" max="5378" width="14.33203125" style="44" bestFit="1" customWidth="1"/>
    <col min="5379" max="5379" width="8.5546875" style="44" bestFit="1" customWidth="1"/>
    <col min="5380" max="5380" width="9" style="44" bestFit="1" customWidth="1"/>
    <col min="5381" max="5381" width="10.33203125" style="44" bestFit="1" customWidth="1"/>
    <col min="5382" max="5382" width="11" style="44" bestFit="1" customWidth="1"/>
    <col min="5383" max="5383" width="7.44140625" style="44" bestFit="1" customWidth="1"/>
    <col min="5384" max="5384" width="10.44140625" style="44" bestFit="1" customWidth="1"/>
    <col min="5385" max="5385" width="5.44140625" style="44" bestFit="1" customWidth="1"/>
    <col min="5386" max="5386" width="7.5546875" style="44" bestFit="1" customWidth="1"/>
    <col min="5387" max="5387" width="8.44140625" style="44" bestFit="1" customWidth="1"/>
    <col min="5388" max="5388" width="10.77734375" style="44" bestFit="1" customWidth="1"/>
    <col min="5389" max="5389" width="3.77734375" style="44" bestFit="1" customWidth="1"/>
    <col min="5390" max="5390" width="11.77734375" style="44" bestFit="1" customWidth="1"/>
    <col min="5391" max="5391" width="10.5546875" style="44" bestFit="1" customWidth="1"/>
    <col min="5392" max="5393" width="12.77734375" style="44" bestFit="1" customWidth="1"/>
    <col min="5394" max="5394" width="14.33203125" style="44" bestFit="1" customWidth="1"/>
    <col min="5395" max="5395" width="8.5546875" style="44" bestFit="1" customWidth="1"/>
    <col min="5396" max="5396" width="9" style="44" bestFit="1" customWidth="1"/>
    <col min="5397" max="5397" width="10.33203125" style="44" bestFit="1" customWidth="1"/>
    <col min="5398" max="5398" width="11" style="44" bestFit="1" customWidth="1"/>
    <col min="5399" max="5399" width="7.44140625" style="44" bestFit="1" customWidth="1"/>
    <col min="5400" max="5400" width="10.44140625" style="44" bestFit="1" customWidth="1"/>
    <col min="5401" max="5401" width="5.44140625" style="44" bestFit="1" customWidth="1"/>
    <col min="5402" max="5402" width="7.5546875" style="44" bestFit="1" customWidth="1"/>
    <col min="5403" max="5403" width="8.44140625" style="44" bestFit="1" customWidth="1"/>
    <col min="5404" max="5404" width="10.77734375" style="44" bestFit="1" customWidth="1"/>
    <col min="5405" max="5405" width="3.77734375" style="44" bestFit="1" customWidth="1"/>
    <col min="5406" max="5406" width="11.77734375" style="44" bestFit="1" customWidth="1"/>
    <col min="5407" max="5407" width="10.5546875" style="44" bestFit="1" customWidth="1"/>
    <col min="5408" max="5409" width="12.77734375" style="44" bestFit="1" customWidth="1"/>
    <col min="5410" max="5410" width="14.33203125" style="44" bestFit="1" customWidth="1"/>
    <col min="5411" max="5411" width="8.5546875" style="44" bestFit="1" customWidth="1"/>
    <col min="5412" max="5412" width="9" style="44" bestFit="1" customWidth="1"/>
    <col min="5413" max="5413" width="10.33203125" style="44" bestFit="1" customWidth="1"/>
    <col min="5414" max="5414" width="11" style="44" bestFit="1" customWidth="1"/>
    <col min="5415" max="5415" width="7.44140625" style="44" bestFit="1" customWidth="1"/>
    <col min="5416" max="5416" width="10.44140625" style="44" bestFit="1" customWidth="1"/>
    <col min="5417" max="5417" width="5.44140625" style="44" bestFit="1" customWidth="1"/>
    <col min="5418" max="5418" width="7.5546875" style="44" bestFit="1" customWidth="1"/>
    <col min="5419" max="5419" width="8.44140625" style="44" bestFit="1" customWidth="1"/>
    <col min="5420" max="5420" width="10.77734375" style="44" bestFit="1" customWidth="1"/>
    <col min="5421" max="5421" width="3.77734375" style="44" bestFit="1" customWidth="1"/>
    <col min="5422" max="5422" width="11.77734375" style="44" bestFit="1" customWidth="1"/>
    <col min="5423" max="5423" width="10.5546875" style="44" bestFit="1" customWidth="1"/>
    <col min="5424" max="5425" width="12.77734375" style="44" bestFit="1" customWidth="1"/>
    <col min="5426" max="5426" width="14.33203125" style="44" bestFit="1" customWidth="1"/>
    <col min="5427" max="5427" width="8.5546875" style="44" bestFit="1" customWidth="1"/>
    <col min="5428" max="5428" width="9" style="44" bestFit="1" customWidth="1"/>
    <col min="5429" max="5429" width="10.33203125" style="44" bestFit="1" customWidth="1"/>
    <col min="5430" max="5430" width="11" style="44" bestFit="1" customWidth="1"/>
    <col min="5431" max="5431" width="7.44140625" style="44" bestFit="1" customWidth="1"/>
    <col min="5432" max="5432" width="10.44140625" style="44" bestFit="1" customWidth="1"/>
    <col min="5433" max="5433" width="5.44140625" style="44" bestFit="1" customWidth="1"/>
    <col min="5434" max="5434" width="7.5546875" style="44" bestFit="1" customWidth="1"/>
    <col min="5435" max="5435" width="8.44140625" style="44" bestFit="1" customWidth="1"/>
    <col min="5436" max="5436" width="10.77734375" style="44" bestFit="1" customWidth="1"/>
    <col min="5437" max="5437" width="3.77734375" style="44" bestFit="1" customWidth="1"/>
    <col min="5438" max="5438" width="11.77734375" style="44" bestFit="1" customWidth="1"/>
    <col min="5439" max="5439" width="10.5546875" style="44" bestFit="1" customWidth="1"/>
    <col min="5440" max="5441" width="12.77734375" style="44" bestFit="1" customWidth="1"/>
    <col min="5442" max="5442" width="14.33203125" style="44" bestFit="1" customWidth="1"/>
    <col min="5443" max="5443" width="8.5546875" style="44" bestFit="1" customWidth="1"/>
    <col min="5444" max="5444" width="9" style="44" bestFit="1" customWidth="1"/>
    <col min="5445" max="5445" width="10.33203125" style="44" bestFit="1" customWidth="1"/>
    <col min="5446" max="5446" width="11" style="44" bestFit="1" customWidth="1"/>
    <col min="5447" max="5447" width="7.44140625" style="44" bestFit="1" customWidth="1"/>
    <col min="5448" max="5448" width="10.44140625" style="44" bestFit="1" customWidth="1"/>
    <col min="5449" max="5449" width="5.44140625" style="44" bestFit="1" customWidth="1"/>
    <col min="5450" max="5450" width="7.5546875" style="44" bestFit="1" customWidth="1"/>
    <col min="5451" max="5451" width="8.44140625" style="44" bestFit="1" customWidth="1"/>
    <col min="5452" max="5452" width="10.77734375" style="44" bestFit="1" customWidth="1"/>
    <col min="5453" max="5453" width="3.77734375" style="44" bestFit="1" customWidth="1"/>
    <col min="5454" max="5454" width="11.77734375" style="44" bestFit="1" customWidth="1"/>
    <col min="5455" max="5455" width="10.5546875" style="44" bestFit="1" customWidth="1"/>
    <col min="5456" max="5457" width="12.77734375" style="44" bestFit="1" customWidth="1"/>
    <col min="5458" max="5458" width="14.33203125" style="44" bestFit="1" customWidth="1"/>
    <col min="5459" max="5459" width="8.5546875" style="44" bestFit="1" customWidth="1"/>
    <col min="5460" max="5460" width="9" style="44" bestFit="1" customWidth="1"/>
    <col min="5461" max="5461" width="10.33203125" style="44" bestFit="1" customWidth="1"/>
    <col min="5462" max="5462" width="11" style="44" bestFit="1" customWidth="1"/>
    <col min="5463" max="5463" width="7.44140625" style="44" bestFit="1" customWidth="1"/>
    <col min="5464" max="5464" width="10.44140625" style="44" bestFit="1" customWidth="1"/>
    <col min="5465" max="5465" width="5.44140625" style="44" bestFit="1" customWidth="1"/>
    <col min="5466" max="5466" width="7.5546875" style="44" bestFit="1" customWidth="1"/>
    <col min="5467" max="5467" width="8.44140625" style="44" bestFit="1" customWidth="1"/>
    <col min="5468" max="5468" width="10.77734375" style="44" bestFit="1" customWidth="1"/>
    <col min="5469" max="5469" width="3.77734375" style="44" bestFit="1" customWidth="1"/>
    <col min="5470" max="5470" width="11.77734375" style="44" bestFit="1" customWidth="1"/>
    <col min="5471" max="5471" width="10.5546875" style="44" bestFit="1" customWidth="1"/>
    <col min="5472" max="5473" width="12.77734375" style="44" bestFit="1" customWidth="1"/>
    <col min="5474" max="5474" width="14.33203125" style="44" bestFit="1" customWidth="1"/>
    <col min="5475" max="5475" width="8.5546875" style="44" bestFit="1" customWidth="1"/>
    <col min="5476" max="5476" width="9" style="44" bestFit="1" customWidth="1"/>
    <col min="5477" max="5477" width="10.33203125" style="44" bestFit="1" customWidth="1"/>
    <col min="5478" max="5478" width="11" style="44" bestFit="1" customWidth="1"/>
    <col min="5479" max="5479" width="7.44140625" style="44" bestFit="1" customWidth="1"/>
    <col min="5480" max="5480" width="10.44140625" style="44" bestFit="1" customWidth="1"/>
    <col min="5481" max="5481" width="5.44140625" style="44" bestFit="1" customWidth="1"/>
    <col min="5482" max="5482" width="7.5546875" style="44" bestFit="1" customWidth="1"/>
    <col min="5483" max="5483" width="8.44140625" style="44" bestFit="1" customWidth="1"/>
    <col min="5484" max="5484" width="10.77734375" style="44" bestFit="1" customWidth="1"/>
    <col min="5485" max="5485" width="3.77734375" style="44" bestFit="1" customWidth="1"/>
    <col min="5486" max="5486" width="11.77734375" style="44" bestFit="1" customWidth="1"/>
    <col min="5487" max="5487" width="10.5546875" style="44" bestFit="1" customWidth="1"/>
    <col min="5488" max="5489" width="12.77734375" style="44" bestFit="1" customWidth="1"/>
    <col min="5490" max="5490" width="14.33203125" style="44" bestFit="1" customWidth="1"/>
    <col min="5491" max="5491" width="8.5546875" style="44" bestFit="1" customWidth="1"/>
    <col min="5492" max="5492" width="9" style="44" bestFit="1" customWidth="1"/>
    <col min="5493" max="5493" width="10.33203125" style="44" bestFit="1" customWidth="1"/>
    <col min="5494" max="5494" width="11" style="44" bestFit="1" customWidth="1"/>
    <col min="5495" max="5495" width="7.44140625" style="44" bestFit="1" customWidth="1"/>
    <col min="5496" max="5496" width="10.44140625" style="44" bestFit="1" customWidth="1"/>
    <col min="5497" max="5497" width="5.44140625" style="44" bestFit="1" customWidth="1"/>
    <col min="5498" max="5498" width="7.5546875" style="44" bestFit="1" customWidth="1"/>
    <col min="5499" max="5499" width="8.44140625" style="44" bestFit="1" customWidth="1"/>
    <col min="5500" max="5500" width="10.77734375" style="44" bestFit="1" customWidth="1"/>
    <col min="5501" max="5501" width="3.77734375" style="44" bestFit="1" customWidth="1"/>
    <col min="5502" max="5502" width="11.77734375" style="44" bestFit="1" customWidth="1"/>
    <col min="5503" max="5503" width="10.5546875" style="44" bestFit="1" customWidth="1"/>
    <col min="5504" max="5505" width="12.77734375" style="44" bestFit="1" customWidth="1"/>
    <col min="5506" max="5506" width="14.33203125" style="44" bestFit="1" customWidth="1"/>
    <col min="5507" max="5507" width="8.5546875" style="44" bestFit="1" customWidth="1"/>
    <col min="5508" max="5508" width="9" style="44" bestFit="1" customWidth="1"/>
    <col min="5509" max="5509" width="10.33203125" style="44" bestFit="1" customWidth="1"/>
    <col min="5510" max="5510" width="11" style="44" bestFit="1" customWidth="1"/>
    <col min="5511" max="5511" width="7.44140625" style="44" bestFit="1" customWidth="1"/>
    <col min="5512" max="5512" width="10.44140625" style="44" bestFit="1" customWidth="1"/>
    <col min="5513" max="5513" width="5.44140625" style="44" bestFit="1" customWidth="1"/>
    <col min="5514" max="5514" width="7.5546875" style="44" bestFit="1" customWidth="1"/>
    <col min="5515" max="5515" width="8.44140625" style="44" bestFit="1" customWidth="1"/>
    <col min="5516" max="5516" width="10.77734375" style="44" bestFit="1" customWidth="1"/>
    <col min="5517" max="5517" width="3.77734375" style="44" bestFit="1" customWidth="1"/>
    <col min="5518" max="5518" width="11.77734375" style="44" bestFit="1" customWidth="1"/>
    <col min="5519" max="5519" width="10.5546875" style="44" bestFit="1" customWidth="1"/>
    <col min="5520" max="5521" width="12.77734375" style="44" bestFit="1" customWidth="1"/>
    <col min="5522" max="5522" width="14.33203125" style="44" bestFit="1" customWidth="1"/>
    <col min="5523" max="5523" width="8.5546875" style="44" bestFit="1" customWidth="1"/>
    <col min="5524" max="5524" width="9" style="44" bestFit="1" customWidth="1"/>
    <col min="5525" max="5525" width="10.33203125" style="44" bestFit="1" customWidth="1"/>
    <col min="5526" max="5526" width="11" style="44" bestFit="1" customWidth="1"/>
    <col min="5527" max="5527" width="7.44140625" style="44" bestFit="1" customWidth="1"/>
    <col min="5528" max="5528" width="10.44140625" style="44" bestFit="1" customWidth="1"/>
    <col min="5529" max="5529" width="5.44140625" style="44" bestFit="1" customWidth="1"/>
    <col min="5530" max="5530" width="7.5546875" style="44" bestFit="1" customWidth="1"/>
    <col min="5531" max="5531" width="8.44140625" style="44" bestFit="1" customWidth="1"/>
    <col min="5532" max="5532" width="10.77734375" style="44" bestFit="1" customWidth="1"/>
    <col min="5533" max="5533" width="3.77734375" style="44" bestFit="1" customWidth="1"/>
    <col min="5534" max="5534" width="11.77734375" style="44" bestFit="1" customWidth="1"/>
    <col min="5535" max="5535" width="10.5546875" style="44" bestFit="1" customWidth="1"/>
    <col min="5536" max="5537" width="12.77734375" style="44" bestFit="1" customWidth="1"/>
    <col min="5538" max="5538" width="14.33203125" style="44" bestFit="1" customWidth="1"/>
    <col min="5539" max="5539" width="8.5546875" style="44" bestFit="1" customWidth="1"/>
    <col min="5540" max="5540" width="9" style="44" bestFit="1" customWidth="1"/>
    <col min="5541" max="5541" width="10.33203125" style="44" bestFit="1" customWidth="1"/>
    <col min="5542" max="5542" width="11" style="44" bestFit="1" customWidth="1"/>
    <col min="5543" max="5543" width="7.44140625" style="44" bestFit="1" customWidth="1"/>
    <col min="5544" max="5544" width="10.44140625" style="44" bestFit="1" customWidth="1"/>
    <col min="5545" max="5545" width="5.44140625" style="44" bestFit="1" customWidth="1"/>
    <col min="5546" max="5546" width="7.5546875" style="44" bestFit="1" customWidth="1"/>
    <col min="5547" max="5547" width="8.44140625" style="44" bestFit="1" customWidth="1"/>
    <col min="5548" max="5548" width="10.77734375" style="44" bestFit="1" customWidth="1"/>
    <col min="5549" max="5549" width="3.77734375" style="44" bestFit="1" customWidth="1"/>
    <col min="5550" max="5550" width="11.77734375" style="44" bestFit="1" customWidth="1"/>
    <col min="5551" max="5551" width="10.5546875" style="44" bestFit="1" customWidth="1"/>
    <col min="5552" max="5553" width="12.77734375" style="44" bestFit="1" customWidth="1"/>
    <col min="5554" max="5554" width="14.33203125" style="44" bestFit="1" customWidth="1"/>
    <col min="5555" max="5555" width="8.5546875" style="44" bestFit="1" customWidth="1"/>
    <col min="5556" max="5556" width="9" style="44" bestFit="1" customWidth="1"/>
    <col min="5557" max="5557" width="10.33203125" style="44" bestFit="1" customWidth="1"/>
    <col min="5558" max="5558" width="11" style="44" bestFit="1" customWidth="1"/>
    <col min="5559" max="5559" width="7.44140625" style="44" bestFit="1" customWidth="1"/>
    <col min="5560" max="5560" width="10.44140625" style="44" bestFit="1" customWidth="1"/>
    <col min="5561" max="5561" width="5.44140625" style="44" bestFit="1" customWidth="1"/>
    <col min="5562" max="5562" width="7.5546875" style="44" bestFit="1" customWidth="1"/>
    <col min="5563" max="5563" width="8.44140625" style="44" bestFit="1" customWidth="1"/>
    <col min="5564" max="5564" width="10.77734375" style="44" bestFit="1" customWidth="1"/>
    <col min="5565" max="5565" width="3.77734375" style="44" bestFit="1" customWidth="1"/>
    <col min="5566" max="5566" width="11.77734375" style="44" bestFit="1" customWidth="1"/>
    <col min="5567" max="5567" width="10.5546875" style="44" bestFit="1" customWidth="1"/>
    <col min="5568" max="5569" width="12.77734375" style="44" bestFit="1" customWidth="1"/>
    <col min="5570" max="5570" width="14.33203125" style="44" bestFit="1" customWidth="1"/>
    <col min="5571" max="5571" width="8.5546875" style="44" bestFit="1" customWidth="1"/>
    <col min="5572" max="5572" width="9" style="44" bestFit="1" customWidth="1"/>
    <col min="5573" max="5573" width="10.33203125" style="44" bestFit="1" customWidth="1"/>
    <col min="5574" max="5574" width="11" style="44" bestFit="1" customWidth="1"/>
    <col min="5575" max="5575" width="7.44140625" style="44" bestFit="1" customWidth="1"/>
    <col min="5576" max="5576" width="10.44140625" style="44" bestFit="1" customWidth="1"/>
    <col min="5577" max="5577" width="5.44140625" style="44" bestFit="1" customWidth="1"/>
    <col min="5578" max="5578" width="7.5546875" style="44" bestFit="1" customWidth="1"/>
    <col min="5579" max="5579" width="8.44140625" style="44" bestFit="1" customWidth="1"/>
    <col min="5580" max="5580" width="10.77734375" style="44" bestFit="1" customWidth="1"/>
    <col min="5581" max="5581" width="3.77734375" style="44" bestFit="1" customWidth="1"/>
    <col min="5582" max="5582" width="11.77734375" style="44" bestFit="1" customWidth="1"/>
    <col min="5583" max="5583" width="10.5546875" style="44" bestFit="1" customWidth="1"/>
    <col min="5584" max="5585" width="12.77734375" style="44" bestFit="1" customWidth="1"/>
    <col min="5586" max="5586" width="14.33203125" style="44" bestFit="1" customWidth="1"/>
    <col min="5587" max="5587" width="8.5546875" style="44" bestFit="1" customWidth="1"/>
    <col min="5588" max="5588" width="9" style="44" bestFit="1" customWidth="1"/>
    <col min="5589" max="5589" width="10.33203125" style="44" bestFit="1" customWidth="1"/>
    <col min="5590" max="5590" width="11" style="44" bestFit="1" customWidth="1"/>
    <col min="5591" max="5591" width="7.44140625" style="44" bestFit="1" customWidth="1"/>
    <col min="5592" max="5592" width="10.44140625" style="44" bestFit="1" customWidth="1"/>
    <col min="5593" max="5593" width="5.44140625" style="44" bestFit="1" customWidth="1"/>
    <col min="5594" max="5594" width="7.5546875" style="44" bestFit="1" customWidth="1"/>
    <col min="5595" max="5595" width="8.44140625" style="44" bestFit="1" customWidth="1"/>
    <col min="5596" max="5596" width="10.77734375" style="44" bestFit="1" customWidth="1"/>
    <col min="5597" max="5597" width="3.77734375" style="44" bestFit="1" customWidth="1"/>
    <col min="5598" max="5598" width="11.77734375" style="44" bestFit="1" customWidth="1"/>
    <col min="5599" max="5599" width="10.5546875" style="44" bestFit="1" customWidth="1"/>
    <col min="5600" max="5601" width="12.77734375" style="44" bestFit="1" customWidth="1"/>
    <col min="5602" max="5602" width="14.33203125" style="44" bestFit="1" customWidth="1"/>
    <col min="5603" max="5603" width="8.5546875" style="44" bestFit="1" customWidth="1"/>
    <col min="5604" max="5604" width="9" style="44" bestFit="1" customWidth="1"/>
    <col min="5605" max="5605" width="10.33203125" style="44" bestFit="1" customWidth="1"/>
    <col min="5606" max="5606" width="11" style="44" bestFit="1" customWidth="1"/>
    <col min="5607" max="5607" width="7.44140625" style="44" bestFit="1" customWidth="1"/>
    <col min="5608" max="5608" width="10.44140625" style="44" bestFit="1" customWidth="1"/>
    <col min="5609" max="5609" width="5.44140625" style="44" bestFit="1" customWidth="1"/>
    <col min="5610" max="5610" width="7.5546875" style="44" bestFit="1" customWidth="1"/>
    <col min="5611" max="5611" width="8.44140625" style="44" bestFit="1" customWidth="1"/>
    <col min="5612" max="5612" width="10.77734375" style="44" bestFit="1" customWidth="1"/>
    <col min="5613" max="5613" width="3.77734375" style="44" bestFit="1" customWidth="1"/>
    <col min="5614" max="5614" width="11.77734375" style="44" bestFit="1" customWidth="1"/>
    <col min="5615" max="5615" width="10.5546875" style="44" bestFit="1" customWidth="1"/>
    <col min="5616" max="5617" width="12.77734375" style="44" bestFit="1" customWidth="1"/>
    <col min="5618" max="5618" width="14.33203125" style="44" bestFit="1" customWidth="1"/>
    <col min="5619" max="5619" width="8.5546875" style="44" bestFit="1" customWidth="1"/>
    <col min="5620" max="5620" width="9" style="44" bestFit="1" customWidth="1"/>
    <col min="5621" max="5621" width="10.33203125" style="44" bestFit="1" customWidth="1"/>
    <col min="5622" max="5622" width="11" style="44" bestFit="1" customWidth="1"/>
    <col min="5623" max="5623" width="7.44140625" style="44" bestFit="1" customWidth="1"/>
    <col min="5624" max="5624" width="10.44140625" style="44" bestFit="1" customWidth="1"/>
    <col min="5625" max="5625" width="5.44140625" style="44" bestFit="1" customWidth="1"/>
    <col min="5626" max="5626" width="7.5546875" style="44" bestFit="1" customWidth="1"/>
    <col min="5627" max="5627" width="8.44140625" style="44" bestFit="1" customWidth="1"/>
    <col min="5628" max="5628" width="10.77734375" style="44" bestFit="1" customWidth="1"/>
    <col min="5629" max="5629" width="3.77734375" style="44" bestFit="1" customWidth="1"/>
    <col min="5630" max="5630" width="11.77734375" style="44" bestFit="1" customWidth="1"/>
    <col min="5631" max="5631" width="10.5546875" style="44" bestFit="1" customWidth="1"/>
    <col min="5632" max="5633" width="12.77734375" style="44" bestFit="1" customWidth="1"/>
    <col min="5634" max="5634" width="14.33203125" style="44" bestFit="1" customWidth="1"/>
    <col min="5635" max="5635" width="8.5546875" style="44" bestFit="1" customWidth="1"/>
    <col min="5636" max="5636" width="9" style="44" bestFit="1" customWidth="1"/>
    <col min="5637" max="5637" width="10.33203125" style="44" bestFit="1" customWidth="1"/>
    <col min="5638" max="5638" width="11" style="44" bestFit="1" customWidth="1"/>
    <col min="5639" max="5639" width="7.44140625" style="44" bestFit="1" customWidth="1"/>
    <col min="5640" max="5640" width="10.44140625" style="44" bestFit="1" customWidth="1"/>
    <col min="5641" max="5641" width="5.44140625" style="44" bestFit="1" customWidth="1"/>
    <col min="5642" max="5642" width="7.5546875" style="44" bestFit="1" customWidth="1"/>
    <col min="5643" max="5643" width="8.44140625" style="44" bestFit="1" customWidth="1"/>
    <col min="5644" max="5644" width="10.77734375" style="44" bestFit="1" customWidth="1"/>
    <col min="5645" max="5645" width="3.77734375" style="44" bestFit="1" customWidth="1"/>
    <col min="5646" max="5646" width="11.77734375" style="44" bestFit="1" customWidth="1"/>
    <col min="5647" max="5647" width="10.5546875" style="44" bestFit="1" customWidth="1"/>
    <col min="5648" max="5649" width="12.77734375" style="44" bestFit="1" customWidth="1"/>
    <col min="5650" max="5650" width="14.33203125" style="44" bestFit="1" customWidth="1"/>
    <col min="5651" max="5651" width="8.5546875" style="44" bestFit="1" customWidth="1"/>
    <col min="5652" max="5652" width="9" style="44" bestFit="1" customWidth="1"/>
    <col min="5653" max="5653" width="10.33203125" style="44" bestFit="1" customWidth="1"/>
    <col min="5654" max="5654" width="11" style="44" bestFit="1" customWidth="1"/>
    <col min="5655" max="5655" width="7.44140625" style="44" bestFit="1" customWidth="1"/>
    <col min="5656" max="5656" width="10.44140625" style="44" bestFit="1" customWidth="1"/>
    <col min="5657" max="5657" width="5.44140625" style="44" bestFit="1" customWidth="1"/>
    <col min="5658" max="5658" width="7.5546875" style="44" bestFit="1" customWidth="1"/>
    <col min="5659" max="5659" width="8.44140625" style="44" bestFit="1" customWidth="1"/>
    <col min="5660" max="5660" width="10.77734375" style="44" bestFit="1" customWidth="1"/>
    <col min="5661" max="5661" width="3.77734375" style="44" bestFit="1" customWidth="1"/>
    <col min="5662" max="5662" width="11.77734375" style="44" bestFit="1" customWidth="1"/>
    <col min="5663" max="5663" width="10.5546875" style="44" bestFit="1" customWidth="1"/>
    <col min="5664" max="5665" width="12.77734375" style="44" bestFit="1" customWidth="1"/>
    <col min="5666" max="5666" width="14.33203125" style="44" bestFit="1" customWidth="1"/>
    <col min="5667" max="5667" width="8.5546875" style="44" bestFit="1" customWidth="1"/>
    <col min="5668" max="5668" width="9" style="44" bestFit="1" customWidth="1"/>
    <col min="5669" max="5669" width="10.33203125" style="44" bestFit="1" customWidth="1"/>
    <col min="5670" max="5670" width="11" style="44" bestFit="1" customWidth="1"/>
    <col min="5671" max="5671" width="7.44140625" style="44" bestFit="1" customWidth="1"/>
    <col min="5672" max="5672" width="10.44140625" style="44" bestFit="1" customWidth="1"/>
    <col min="5673" max="5673" width="5.44140625" style="44" bestFit="1" customWidth="1"/>
    <col min="5674" max="5674" width="7.5546875" style="44" bestFit="1" customWidth="1"/>
    <col min="5675" max="5675" width="8.44140625" style="44" bestFit="1" customWidth="1"/>
    <col min="5676" max="5676" width="10.77734375" style="44" bestFit="1" customWidth="1"/>
    <col min="5677" max="5677" width="3.77734375" style="44" bestFit="1" customWidth="1"/>
    <col min="5678" max="5678" width="11.77734375" style="44" bestFit="1" customWidth="1"/>
    <col min="5679" max="5679" width="10.5546875" style="44" bestFit="1" customWidth="1"/>
    <col min="5680" max="5681" width="12.77734375" style="44" bestFit="1" customWidth="1"/>
    <col min="5682" max="5682" width="14.33203125" style="44" bestFit="1" customWidth="1"/>
    <col min="5683" max="5683" width="8.5546875" style="44" bestFit="1" customWidth="1"/>
    <col min="5684" max="5684" width="9" style="44" bestFit="1" customWidth="1"/>
    <col min="5685" max="5685" width="10.33203125" style="44" bestFit="1" customWidth="1"/>
    <col min="5686" max="5686" width="11" style="44" bestFit="1" customWidth="1"/>
    <col min="5687" max="5687" width="7.44140625" style="44" bestFit="1" customWidth="1"/>
    <col min="5688" max="5688" width="10.44140625" style="44" bestFit="1" customWidth="1"/>
    <col min="5689" max="5689" width="5.44140625" style="44" bestFit="1" customWidth="1"/>
    <col min="5690" max="5690" width="7.5546875" style="44" bestFit="1" customWidth="1"/>
    <col min="5691" max="5691" width="8.44140625" style="44" bestFit="1" customWidth="1"/>
    <col min="5692" max="5692" width="10.77734375" style="44" bestFit="1" customWidth="1"/>
    <col min="5693" max="5693" width="3.77734375" style="44" bestFit="1" customWidth="1"/>
    <col min="5694" max="5694" width="11.77734375" style="44" bestFit="1" customWidth="1"/>
    <col min="5695" max="5695" width="10.5546875" style="44" bestFit="1" customWidth="1"/>
    <col min="5696" max="5697" width="12.77734375" style="44" bestFit="1" customWidth="1"/>
    <col min="5698" max="5698" width="14.33203125" style="44" bestFit="1" customWidth="1"/>
    <col min="5699" max="5699" width="8.5546875" style="44" bestFit="1" customWidth="1"/>
    <col min="5700" max="5700" width="9" style="44" bestFit="1" customWidth="1"/>
    <col min="5701" max="5701" width="10.33203125" style="44" bestFit="1" customWidth="1"/>
    <col min="5702" max="5702" width="11" style="44" bestFit="1" customWidth="1"/>
    <col min="5703" max="5703" width="7.44140625" style="44" bestFit="1" customWidth="1"/>
    <col min="5704" max="5704" width="10.44140625" style="44" bestFit="1" customWidth="1"/>
    <col min="5705" max="5705" width="5.44140625" style="44" bestFit="1" customWidth="1"/>
    <col min="5706" max="5706" width="7.5546875" style="44" bestFit="1" customWidth="1"/>
    <col min="5707" max="5707" width="8.44140625" style="44" bestFit="1" customWidth="1"/>
    <col min="5708" max="5708" width="10.77734375" style="44" bestFit="1" customWidth="1"/>
    <col min="5709" max="5709" width="3.77734375" style="44" bestFit="1" customWidth="1"/>
    <col min="5710" max="5710" width="11.77734375" style="44" bestFit="1" customWidth="1"/>
    <col min="5711" max="5711" width="10.5546875" style="44" bestFit="1" customWidth="1"/>
    <col min="5712" max="5713" width="12.77734375" style="44" bestFit="1" customWidth="1"/>
    <col min="5714" max="5714" width="14.33203125" style="44" bestFit="1" customWidth="1"/>
    <col min="5715" max="5715" width="8.5546875" style="44" bestFit="1" customWidth="1"/>
    <col min="5716" max="5716" width="9" style="44" bestFit="1" customWidth="1"/>
    <col min="5717" max="5717" width="10.33203125" style="44" bestFit="1" customWidth="1"/>
    <col min="5718" max="5718" width="11" style="44" bestFit="1" customWidth="1"/>
    <col min="5719" max="5719" width="7.44140625" style="44" bestFit="1" customWidth="1"/>
    <col min="5720" max="5720" width="10.44140625" style="44" bestFit="1" customWidth="1"/>
    <col min="5721" max="5721" width="5.44140625" style="44" bestFit="1" customWidth="1"/>
    <col min="5722" max="5722" width="7.5546875" style="44" bestFit="1" customWidth="1"/>
    <col min="5723" max="5723" width="8.44140625" style="44" bestFit="1" customWidth="1"/>
    <col min="5724" max="5724" width="10.77734375" style="44" bestFit="1" customWidth="1"/>
    <col min="5725" max="5725" width="3.77734375" style="44" bestFit="1" customWidth="1"/>
    <col min="5726" max="5726" width="11.77734375" style="44" bestFit="1" customWidth="1"/>
    <col min="5727" max="5727" width="10.5546875" style="44" bestFit="1" customWidth="1"/>
    <col min="5728" max="5729" width="12.77734375" style="44" bestFit="1" customWidth="1"/>
    <col min="5730" max="5730" width="14.33203125" style="44" bestFit="1" customWidth="1"/>
    <col min="5731" max="5731" width="8.5546875" style="44" bestFit="1" customWidth="1"/>
    <col min="5732" max="5732" width="9" style="44" bestFit="1" customWidth="1"/>
    <col min="5733" max="5733" width="10.33203125" style="44" bestFit="1" customWidth="1"/>
    <col min="5734" max="5734" width="11" style="44" bestFit="1" customWidth="1"/>
    <col min="5735" max="5735" width="7.44140625" style="44" bestFit="1" customWidth="1"/>
    <col min="5736" max="5736" width="10.44140625" style="44" bestFit="1" customWidth="1"/>
    <col min="5737" max="5737" width="5.44140625" style="44" bestFit="1" customWidth="1"/>
    <col min="5738" max="5738" width="7.5546875" style="44" bestFit="1" customWidth="1"/>
    <col min="5739" max="5739" width="8.44140625" style="44" bestFit="1" customWidth="1"/>
    <col min="5740" max="5740" width="10.77734375" style="44" bestFit="1" customWidth="1"/>
    <col min="5741" max="5741" width="3.77734375" style="44" bestFit="1" customWidth="1"/>
    <col min="5742" max="5742" width="11.77734375" style="44" bestFit="1" customWidth="1"/>
    <col min="5743" max="5743" width="10.5546875" style="44" bestFit="1" customWidth="1"/>
    <col min="5744" max="5745" width="12.77734375" style="44" bestFit="1" customWidth="1"/>
    <col min="5746" max="5746" width="14.33203125" style="44" bestFit="1" customWidth="1"/>
    <col min="5747" max="5747" width="8.5546875" style="44" bestFit="1" customWidth="1"/>
    <col min="5748" max="5748" width="9" style="44" bestFit="1" customWidth="1"/>
    <col min="5749" max="5749" width="10.33203125" style="44" bestFit="1" customWidth="1"/>
    <col min="5750" max="5750" width="11" style="44" bestFit="1" customWidth="1"/>
    <col min="5751" max="5751" width="7.44140625" style="44" bestFit="1" customWidth="1"/>
    <col min="5752" max="5752" width="10.44140625" style="44" bestFit="1" customWidth="1"/>
    <col min="5753" max="5753" width="5.44140625" style="44" bestFit="1" customWidth="1"/>
    <col min="5754" max="5754" width="7.5546875" style="44" bestFit="1" customWidth="1"/>
    <col min="5755" max="5755" width="8.44140625" style="44" bestFit="1" customWidth="1"/>
    <col min="5756" max="5756" width="10.77734375" style="44" bestFit="1" customWidth="1"/>
    <col min="5757" max="5757" width="3.77734375" style="44" bestFit="1" customWidth="1"/>
    <col min="5758" max="5758" width="11.77734375" style="44" bestFit="1" customWidth="1"/>
    <col min="5759" max="5759" width="10.5546875" style="44" bestFit="1" customWidth="1"/>
    <col min="5760" max="5761" width="12.77734375" style="44" bestFit="1" customWidth="1"/>
    <col min="5762" max="5762" width="14.33203125" style="44" bestFit="1" customWidth="1"/>
    <col min="5763" max="5763" width="8.5546875" style="44" bestFit="1" customWidth="1"/>
    <col min="5764" max="5764" width="9" style="44" bestFit="1" customWidth="1"/>
    <col min="5765" max="5765" width="10.33203125" style="44" bestFit="1" customWidth="1"/>
    <col min="5766" max="5766" width="11" style="44" bestFit="1" customWidth="1"/>
    <col min="5767" max="5767" width="7.44140625" style="44" bestFit="1" customWidth="1"/>
    <col min="5768" max="5768" width="10.44140625" style="44" bestFit="1" customWidth="1"/>
    <col min="5769" max="5769" width="5.44140625" style="44" bestFit="1" customWidth="1"/>
    <col min="5770" max="5770" width="7.5546875" style="44" bestFit="1" customWidth="1"/>
    <col min="5771" max="5771" width="8.44140625" style="44" bestFit="1" customWidth="1"/>
    <col min="5772" max="5772" width="10.77734375" style="44" bestFit="1" customWidth="1"/>
    <col min="5773" max="5773" width="3.77734375" style="44" bestFit="1" customWidth="1"/>
    <col min="5774" max="5774" width="11.77734375" style="44" bestFit="1" customWidth="1"/>
    <col min="5775" max="5775" width="10.5546875" style="44" bestFit="1" customWidth="1"/>
    <col min="5776" max="5777" width="12.77734375" style="44" bestFit="1" customWidth="1"/>
    <col min="5778" max="5778" width="14.33203125" style="44" bestFit="1" customWidth="1"/>
    <col min="5779" max="5779" width="8.5546875" style="44" bestFit="1" customWidth="1"/>
    <col min="5780" max="5780" width="9" style="44" bestFit="1" customWidth="1"/>
    <col min="5781" max="5781" width="10.33203125" style="44" bestFit="1" customWidth="1"/>
    <col min="5782" max="5782" width="11" style="44" bestFit="1" customWidth="1"/>
    <col min="5783" max="5783" width="7.44140625" style="44" bestFit="1" customWidth="1"/>
    <col min="5784" max="5784" width="10.44140625" style="44" bestFit="1" customWidth="1"/>
    <col min="5785" max="5785" width="5.44140625" style="44" bestFit="1" customWidth="1"/>
    <col min="5786" max="5786" width="7.5546875" style="44" bestFit="1" customWidth="1"/>
    <col min="5787" max="5787" width="8.44140625" style="44" bestFit="1" customWidth="1"/>
    <col min="5788" max="5788" width="10.77734375" style="44" bestFit="1" customWidth="1"/>
    <col min="5789" max="5789" width="3.77734375" style="44" bestFit="1" customWidth="1"/>
    <col min="5790" max="5790" width="11.77734375" style="44" bestFit="1" customWidth="1"/>
    <col min="5791" max="5791" width="10.5546875" style="44" bestFit="1" customWidth="1"/>
    <col min="5792" max="5793" width="12.77734375" style="44" bestFit="1" customWidth="1"/>
    <col min="5794" max="5794" width="14.33203125" style="44" bestFit="1" customWidth="1"/>
    <col min="5795" max="5795" width="8.5546875" style="44" bestFit="1" customWidth="1"/>
    <col min="5796" max="5796" width="9" style="44" bestFit="1" customWidth="1"/>
    <col min="5797" max="5797" width="10.33203125" style="44" bestFit="1" customWidth="1"/>
    <col min="5798" max="5798" width="11" style="44" bestFit="1" customWidth="1"/>
    <col min="5799" max="5799" width="7.44140625" style="44" bestFit="1" customWidth="1"/>
    <col min="5800" max="5800" width="10.44140625" style="44" bestFit="1" customWidth="1"/>
    <col min="5801" max="5801" width="5.44140625" style="44" bestFit="1" customWidth="1"/>
    <col min="5802" max="5802" width="7.5546875" style="44" bestFit="1" customWidth="1"/>
    <col min="5803" max="5803" width="8.44140625" style="44" bestFit="1" customWidth="1"/>
    <col min="5804" max="5804" width="10.77734375" style="44" bestFit="1" customWidth="1"/>
    <col min="5805" max="5805" width="3.77734375" style="44" bestFit="1" customWidth="1"/>
    <col min="5806" max="5806" width="11.77734375" style="44" bestFit="1" customWidth="1"/>
    <col min="5807" max="5807" width="10.5546875" style="44" bestFit="1" customWidth="1"/>
    <col min="5808" max="5809" width="12.77734375" style="44" bestFit="1" customWidth="1"/>
    <col min="5810" max="5810" width="14.33203125" style="44" bestFit="1" customWidth="1"/>
    <col min="5811" max="5811" width="8.5546875" style="44" bestFit="1" customWidth="1"/>
    <col min="5812" max="5812" width="9" style="44" bestFit="1" customWidth="1"/>
    <col min="5813" max="5813" width="10.33203125" style="44" bestFit="1" customWidth="1"/>
    <col min="5814" max="5814" width="11" style="44" bestFit="1" customWidth="1"/>
    <col min="5815" max="5815" width="7.44140625" style="44" bestFit="1" customWidth="1"/>
    <col min="5816" max="5816" width="10.44140625" style="44" bestFit="1" customWidth="1"/>
    <col min="5817" max="5817" width="5.44140625" style="44" bestFit="1" customWidth="1"/>
    <col min="5818" max="5818" width="7.5546875" style="44" bestFit="1" customWidth="1"/>
    <col min="5819" max="5819" width="8.44140625" style="44" bestFit="1" customWidth="1"/>
    <col min="5820" max="5820" width="10.77734375" style="44" bestFit="1" customWidth="1"/>
    <col min="5821" max="5821" width="3.77734375" style="44" bestFit="1" customWidth="1"/>
    <col min="5822" max="5822" width="11.77734375" style="44" bestFit="1" customWidth="1"/>
    <col min="5823" max="5823" width="10.5546875" style="44" bestFit="1" customWidth="1"/>
    <col min="5824" max="5825" width="12.77734375" style="44" bestFit="1" customWidth="1"/>
    <col min="5826" max="5826" width="14.33203125" style="44" bestFit="1" customWidth="1"/>
    <col min="5827" max="5827" width="8.5546875" style="44" bestFit="1" customWidth="1"/>
    <col min="5828" max="5828" width="9" style="44" bestFit="1" customWidth="1"/>
    <col min="5829" max="5829" width="10.33203125" style="44" bestFit="1" customWidth="1"/>
    <col min="5830" max="5830" width="11" style="44" bestFit="1" customWidth="1"/>
    <col min="5831" max="5831" width="7.44140625" style="44" bestFit="1" customWidth="1"/>
    <col min="5832" max="5832" width="10.44140625" style="44" bestFit="1" customWidth="1"/>
    <col min="5833" max="5833" width="5.44140625" style="44" bestFit="1" customWidth="1"/>
    <col min="5834" max="5834" width="7.5546875" style="44" bestFit="1" customWidth="1"/>
    <col min="5835" max="5835" width="8.44140625" style="44" bestFit="1" customWidth="1"/>
    <col min="5836" max="5836" width="10.77734375" style="44" bestFit="1" customWidth="1"/>
    <col min="5837" max="5837" width="3.77734375" style="44" bestFit="1" customWidth="1"/>
    <col min="5838" max="5838" width="11.77734375" style="44" bestFit="1" customWidth="1"/>
    <col min="5839" max="5839" width="10.5546875" style="44" bestFit="1" customWidth="1"/>
    <col min="5840" max="5841" width="12.77734375" style="44" bestFit="1" customWidth="1"/>
    <col min="5842" max="5842" width="14.33203125" style="44" bestFit="1" customWidth="1"/>
    <col min="5843" max="5843" width="8.5546875" style="44" bestFit="1" customWidth="1"/>
    <col min="5844" max="5844" width="9" style="44" bestFit="1" customWidth="1"/>
    <col min="5845" max="5845" width="10.33203125" style="44" bestFit="1" customWidth="1"/>
    <col min="5846" max="5846" width="11" style="44" bestFit="1" customWidth="1"/>
    <col min="5847" max="5847" width="7.44140625" style="44" bestFit="1" customWidth="1"/>
    <col min="5848" max="5848" width="10.44140625" style="44" bestFit="1" customWidth="1"/>
    <col min="5849" max="5849" width="5.44140625" style="44" bestFit="1" customWidth="1"/>
    <col min="5850" max="5850" width="7.5546875" style="44" bestFit="1" customWidth="1"/>
    <col min="5851" max="5851" width="8.44140625" style="44" bestFit="1" customWidth="1"/>
    <col min="5852" max="5852" width="10.77734375" style="44" bestFit="1" customWidth="1"/>
    <col min="5853" max="5853" width="3.77734375" style="44" bestFit="1" customWidth="1"/>
    <col min="5854" max="5854" width="11.77734375" style="44" bestFit="1" customWidth="1"/>
    <col min="5855" max="5855" width="10.5546875" style="44" bestFit="1" customWidth="1"/>
    <col min="5856" max="5857" width="12.77734375" style="44" bestFit="1" customWidth="1"/>
    <col min="5858" max="5858" width="14.33203125" style="44" bestFit="1" customWidth="1"/>
    <col min="5859" max="5859" width="8.5546875" style="44" bestFit="1" customWidth="1"/>
    <col min="5860" max="5860" width="9" style="44" bestFit="1" customWidth="1"/>
    <col min="5861" max="5861" width="10.33203125" style="44" bestFit="1" customWidth="1"/>
    <col min="5862" max="5862" width="11" style="44" bestFit="1" customWidth="1"/>
    <col min="5863" max="5863" width="7.44140625" style="44" bestFit="1" customWidth="1"/>
    <col min="5864" max="5864" width="10.44140625" style="44" bestFit="1" customWidth="1"/>
    <col min="5865" max="5865" width="5.44140625" style="44" bestFit="1" customWidth="1"/>
    <col min="5866" max="5866" width="7.5546875" style="44" bestFit="1" customWidth="1"/>
    <col min="5867" max="5867" width="8.44140625" style="44" bestFit="1" customWidth="1"/>
    <col min="5868" max="5868" width="10.77734375" style="44" bestFit="1" customWidth="1"/>
    <col min="5869" max="5869" width="3.77734375" style="44" bestFit="1" customWidth="1"/>
    <col min="5870" max="5870" width="11.77734375" style="44" bestFit="1" customWidth="1"/>
    <col min="5871" max="5871" width="10.5546875" style="44" bestFit="1" customWidth="1"/>
    <col min="5872" max="5873" width="12.77734375" style="44" bestFit="1" customWidth="1"/>
    <col min="5874" max="5874" width="14.33203125" style="44" bestFit="1" customWidth="1"/>
    <col min="5875" max="5875" width="8.5546875" style="44" bestFit="1" customWidth="1"/>
    <col min="5876" max="5876" width="9" style="44" bestFit="1" customWidth="1"/>
    <col min="5877" max="5877" width="10.33203125" style="44" bestFit="1" customWidth="1"/>
    <col min="5878" max="5878" width="11" style="44" bestFit="1" customWidth="1"/>
    <col min="5879" max="5879" width="7.44140625" style="44" bestFit="1" customWidth="1"/>
    <col min="5880" max="5880" width="10.44140625" style="44" bestFit="1" customWidth="1"/>
    <col min="5881" max="5881" width="5.44140625" style="44" bestFit="1" customWidth="1"/>
    <col min="5882" max="5882" width="7.5546875" style="44" bestFit="1" customWidth="1"/>
    <col min="5883" max="5883" width="8.44140625" style="44" bestFit="1" customWidth="1"/>
    <col min="5884" max="5884" width="10.77734375" style="44" bestFit="1" customWidth="1"/>
    <col min="5885" max="5885" width="3.77734375" style="44" bestFit="1" customWidth="1"/>
    <col min="5886" max="5886" width="11.77734375" style="44" bestFit="1" customWidth="1"/>
    <col min="5887" max="5887" width="10.5546875" style="44" bestFit="1" customWidth="1"/>
    <col min="5888" max="5889" width="12.77734375" style="44" bestFit="1" customWidth="1"/>
    <col min="5890" max="5890" width="14.33203125" style="44" bestFit="1" customWidth="1"/>
    <col min="5891" max="5891" width="8.5546875" style="44" bestFit="1" customWidth="1"/>
    <col min="5892" max="5892" width="9" style="44" bestFit="1" customWidth="1"/>
    <col min="5893" max="5893" width="10.33203125" style="44" bestFit="1" customWidth="1"/>
    <col min="5894" max="5894" width="11" style="44" bestFit="1" customWidth="1"/>
    <col min="5895" max="5895" width="7.44140625" style="44" bestFit="1" customWidth="1"/>
    <col min="5896" max="5896" width="10.44140625" style="44" bestFit="1" customWidth="1"/>
    <col min="5897" max="5897" width="5.44140625" style="44" bestFit="1" customWidth="1"/>
    <col min="5898" max="5898" width="7.5546875" style="44" bestFit="1" customWidth="1"/>
    <col min="5899" max="5899" width="8.44140625" style="44" bestFit="1" customWidth="1"/>
    <col min="5900" max="5900" width="10.77734375" style="44" bestFit="1" customWidth="1"/>
    <col min="5901" max="5901" width="3.77734375" style="44" bestFit="1" customWidth="1"/>
    <col min="5902" max="5902" width="11.77734375" style="44" bestFit="1" customWidth="1"/>
    <col min="5903" max="5903" width="10.5546875" style="44" bestFit="1" customWidth="1"/>
    <col min="5904" max="5905" width="12.77734375" style="44" bestFit="1" customWidth="1"/>
    <col min="5906" max="5906" width="14.33203125" style="44" bestFit="1" customWidth="1"/>
    <col min="5907" max="5907" width="8.5546875" style="44" bestFit="1" customWidth="1"/>
    <col min="5908" max="5908" width="9" style="44" bestFit="1" customWidth="1"/>
    <col min="5909" max="5909" width="10.33203125" style="44" bestFit="1" customWidth="1"/>
    <col min="5910" max="5910" width="11" style="44" bestFit="1" customWidth="1"/>
    <col min="5911" max="5911" width="7.44140625" style="44" bestFit="1" customWidth="1"/>
    <col min="5912" max="5912" width="10.44140625" style="44" bestFit="1" customWidth="1"/>
    <col min="5913" max="5913" width="5.44140625" style="44" bestFit="1" customWidth="1"/>
    <col min="5914" max="5914" width="7.5546875" style="44" bestFit="1" customWidth="1"/>
    <col min="5915" max="5915" width="8.44140625" style="44" bestFit="1" customWidth="1"/>
    <col min="5916" max="5916" width="10.77734375" style="44" bestFit="1" customWidth="1"/>
    <col min="5917" max="5917" width="3.77734375" style="44" bestFit="1" customWidth="1"/>
    <col min="5918" max="5918" width="11.77734375" style="44" bestFit="1" customWidth="1"/>
    <col min="5919" max="5919" width="10.5546875" style="44" bestFit="1" customWidth="1"/>
    <col min="5920" max="5921" width="12.77734375" style="44" bestFit="1" customWidth="1"/>
    <col min="5922" max="5922" width="14.33203125" style="44" bestFit="1" customWidth="1"/>
    <col min="5923" max="5923" width="8.5546875" style="44" bestFit="1" customWidth="1"/>
    <col min="5924" max="5924" width="9" style="44" bestFit="1" customWidth="1"/>
    <col min="5925" max="5925" width="10.33203125" style="44" bestFit="1" customWidth="1"/>
    <col min="5926" max="5926" width="11" style="44" bestFit="1" customWidth="1"/>
    <col min="5927" max="5927" width="7.44140625" style="44" bestFit="1" customWidth="1"/>
    <col min="5928" max="5928" width="10.44140625" style="44" bestFit="1" customWidth="1"/>
    <col min="5929" max="5929" width="5.44140625" style="44" bestFit="1" customWidth="1"/>
    <col min="5930" max="5930" width="7.5546875" style="44" bestFit="1" customWidth="1"/>
    <col min="5931" max="5931" width="8.44140625" style="44" bestFit="1" customWidth="1"/>
    <col min="5932" max="5932" width="10.77734375" style="44" bestFit="1" customWidth="1"/>
    <col min="5933" max="5933" width="3.77734375" style="44" bestFit="1" customWidth="1"/>
    <col min="5934" max="5934" width="11.77734375" style="44" bestFit="1" customWidth="1"/>
    <col min="5935" max="5935" width="10.5546875" style="44" bestFit="1" customWidth="1"/>
    <col min="5936" max="5937" width="12.77734375" style="44" bestFit="1" customWidth="1"/>
    <col min="5938" max="5938" width="14.33203125" style="44" bestFit="1" customWidth="1"/>
    <col min="5939" max="5939" width="8.5546875" style="44" bestFit="1" customWidth="1"/>
    <col min="5940" max="5940" width="9" style="44" bestFit="1" customWidth="1"/>
    <col min="5941" max="5941" width="10.33203125" style="44" bestFit="1" customWidth="1"/>
    <col min="5942" max="5942" width="11" style="44" bestFit="1" customWidth="1"/>
    <col min="5943" max="5943" width="7.44140625" style="44" bestFit="1" customWidth="1"/>
    <col min="5944" max="5944" width="10.44140625" style="44" bestFit="1" customWidth="1"/>
    <col min="5945" max="5945" width="5.44140625" style="44" bestFit="1" customWidth="1"/>
    <col min="5946" max="5946" width="7.5546875" style="44" bestFit="1" customWidth="1"/>
    <col min="5947" max="5947" width="8.44140625" style="44" bestFit="1" customWidth="1"/>
    <col min="5948" max="5948" width="10.77734375" style="44" bestFit="1" customWidth="1"/>
    <col min="5949" max="5949" width="3.77734375" style="44" bestFit="1" customWidth="1"/>
    <col min="5950" max="5950" width="11.77734375" style="44" bestFit="1" customWidth="1"/>
    <col min="5951" max="5951" width="10.5546875" style="44" bestFit="1" customWidth="1"/>
    <col min="5952" max="5953" width="12.77734375" style="44" bestFit="1" customWidth="1"/>
    <col min="5954" max="5954" width="14.33203125" style="44" bestFit="1" customWidth="1"/>
    <col min="5955" max="5955" width="8.5546875" style="44" bestFit="1" customWidth="1"/>
    <col min="5956" max="5956" width="9" style="44" bestFit="1" customWidth="1"/>
    <col min="5957" max="5957" width="10.33203125" style="44" bestFit="1" customWidth="1"/>
    <col min="5958" max="5958" width="11" style="44" bestFit="1" customWidth="1"/>
    <col min="5959" max="5959" width="7.44140625" style="44" bestFit="1" customWidth="1"/>
    <col min="5960" max="5960" width="10.44140625" style="44" bestFit="1" customWidth="1"/>
    <col min="5961" max="5961" width="5.44140625" style="44" bestFit="1" customWidth="1"/>
    <col min="5962" max="5962" width="7.5546875" style="44" bestFit="1" customWidth="1"/>
    <col min="5963" max="5963" width="8.44140625" style="44" bestFit="1" customWidth="1"/>
    <col min="5964" max="5964" width="10.77734375" style="44" bestFit="1" customWidth="1"/>
    <col min="5965" max="5965" width="3.77734375" style="44" bestFit="1" customWidth="1"/>
    <col min="5966" max="5966" width="11.77734375" style="44" bestFit="1" customWidth="1"/>
    <col min="5967" max="5967" width="10.5546875" style="44" bestFit="1" customWidth="1"/>
    <col min="5968" max="5969" width="12.77734375" style="44" bestFit="1" customWidth="1"/>
    <col min="5970" max="5970" width="14.33203125" style="44" bestFit="1" customWidth="1"/>
    <col min="5971" max="5971" width="8.5546875" style="44" bestFit="1" customWidth="1"/>
    <col min="5972" max="5972" width="9" style="44" bestFit="1" customWidth="1"/>
    <col min="5973" max="5973" width="10.33203125" style="44" bestFit="1" customWidth="1"/>
    <col min="5974" max="5974" width="11" style="44" bestFit="1" customWidth="1"/>
    <col min="5975" max="5975" width="7.44140625" style="44" bestFit="1" customWidth="1"/>
    <col min="5976" max="5976" width="10.44140625" style="44" bestFit="1" customWidth="1"/>
    <col min="5977" max="5977" width="5.44140625" style="44" bestFit="1" customWidth="1"/>
    <col min="5978" max="5978" width="7.5546875" style="44" bestFit="1" customWidth="1"/>
    <col min="5979" max="5979" width="8.44140625" style="44" bestFit="1" customWidth="1"/>
    <col min="5980" max="5980" width="10.77734375" style="44" bestFit="1" customWidth="1"/>
    <col min="5981" max="5981" width="3.77734375" style="44" bestFit="1" customWidth="1"/>
    <col min="5982" max="5982" width="11.77734375" style="44" bestFit="1" customWidth="1"/>
    <col min="5983" max="5983" width="10.5546875" style="44" bestFit="1" customWidth="1"/>
    <col min="5984" max="5985" width="12.77734375" style="44" bestFit="1" customWidth="1"/>
    <col min="5986" max="5986" width="14.33203125" style="44" bestFit="1" customWidth="1"/>
    <col min="5987" max="5987" width="8.5546875" style="44" bestFit="1" customWidth="1"/>
    <col min="5988" max="5988" width="9" style="44" bestFit="1" customWidth="1"/>
    <col min="5989" max="5989" width="10.33203125" style="44" bestFit="1" customWidth="1"/>
    <col min="5990" max="5990" width="11" style="44" bestFit="1" customWidth="1"/>
    <col min="5991" max="5991" width="7.44140625" style="44" bestFit="1" customWidth="1"/>
    <col min="5992" max="5992" width="10.44140625" style="44" bestFit="1" customWidth="1"/>
    <col min="5993" max="5993" width="5.44140625" style="44" bestFit="1" customWidth="1"/>
    <col min="5994" max="5994" width="7.5546875" style="44" bestFit="1" customWidth="1"/>
    <col min="5995" max="5995" width="8.44140625" style="44" bestFit="1" customWidth="1"/>
    <col min="5996" max="5996" width="10.77734375" style="44" bestFit="1" customWidth="1"/>
    <col min="5997" max="5997" width="3.77734375" style="44" bestFit="1" customWidth="1"/>
    <col min="5998" max="5998" width="11.77734375" style="44" bestFit="1" customWidth="1"/>
    <col min="5999" max="5999" width="10.5546875" style="44" bestFit="1" customWidth="1"/>
    <col min="6000" max="6001" width="12.77734375" style="44" bestFit="1" customWidth="1"/>
    <col min="6002" max="6002" width="14.33203125" style="44" bestFit="1" customWidth="1"/>
    <col min="6003" max="6003" width="8.5546875" style="44" bestFit="1" customWidth="1"/>
    <col min="6004" max="6004" width="9" style="44" bestFit="1" customWidth="1"/>
    <col min="6005" max="6005" width="10.33203125" style="44" bestFit="1" customWidth="1"/>
    <col min="6006" max="6006" width="11" style="44" bestFit="1" customWidth="1"/>
    <col min="6007" max="6007" width="7.44140625" style="44" bestFit="1" customWidth="1"/>
    <col min="6008" max="6008" width="10.44140625" style="44" bestFit="1" customWidth="1"/>
    <col min="6009" max="6009" width="5.44140625" style="44" bestFit="1" customWidth="1"/>
    <col min="6010" max="6010" width="7.5546875" style="44" bestFit="1" customWidth="1"/>
    <col min="6011" max="6011" width="8.44140625" style="44" bestFit="1" customWidth="1"/>
    <col min="6012" max="6012" width="10.77734375" style="44" bestFit="1" customWidth="1"/>
    <col min="6013" max="6013" width="3.77734375" style="44" bestFit="1" customWidth="1"/>
    <col min="6014" max="6014" width="11.77734375" style="44" bestFit="1" customWidth="1"/>
    <col min="6015" max="6015" width="10.5546875" style="44" bestFit="1" customWidth="1"/>
    <col min="6016" max="6017" width="12.77734375" style="44" bestFit="1" customWidth="1"/>
    <col min="6018" max="6018" width="14.33203125" style="44" bestFit="1" customWidth="1"/>
    <col min="6019" max="6019" width="8.5546875" style="44" bestFit="1" customWidth="1"/>
    <col min="6020" max="6020" width="9" style="44" bestFit="1" customWidth="1"/>
    <col min="6021" max="6021" width="10.33203125" style="44" bestFit="1" customWidth="1"/>
    <col min="6022" max="6022" width="11" style="44" bestFit="1" customWidth="1"/>
    <col min="6023" max="6023" width="7.44140625" style="44" bestFit="1" customWidth="1"/>
    <col min="6024" max="6024" width="10.44140625" style="44" bestFit="1" customWidth="1"/>
    <col min="6025" max="6025" width="5.44140625" style="44" bestFit="1" customWidth="1"/>
    <col min="6026" max="6026" width="7.5546875" style="44" bestFit="1" customWidth="1"/>
    <col min="6027" max="6027" width="8.44140625" style="44" bestFit="1" customWidth="1"/>
    <col min="6028" max="6028" width="10.77734375" style="44" bestFit="1" customWidth="1"/>
    <col min="6029" max="6029" width="3.77734375" style="44" bestFit="1" customWidth="1"/>
    <col min="6030" max="6030" width="11.77734375" style="44" bestFit="1" customWidth="1"/>
    <col min="6031" max="6031" width="10.5546875" style="44" bestFit="1" customWidth="1"/>
    <col min="6032" max="6033" width="12.77734375" style="44" bestFit="1" customWidth="1"/>
    <col min="6034" max="6034" width="14.33203125" style="44" bestFit="1" customWidth="1"/>
    <col min="6035" max="6035" width="8.5546875" style="44" bestFit="1" customWidth="1"/>
    <col min="6036" max="6036" width="9" style="44" bestFit="1" customWidth="1"/>
    <col min="6037" max="6037" width="10.33203125" style="44" bestFit="1" customWidth="1"/>
    <col min="6038" max="6038" width="11" style="44" bestFit="1" customWidth="1"/>
    <col min="6039" max="6039" width="7.44140625" style="44" bestFit="1" customWidth="1"/>
    <col min="6040" max="6040" width="10.44140625" style="44" bestFit="1" customWidth="1"/>
    <col min="6041" max="6041" width="5.44140625" style="44" bestFit="1" customWidth="1"/>
    <col min="6042" max="6042" width="7.5546875" style="44" bestFit="1" customWidth="1"/>
    <col min="6043" max="6043" width="8.44140625" style="44" bestFit="1" customWidth="1"/>
    <col min="6044" max="6044" width="10.77734375" style="44" bestFit="1" customWidth="1"/>
    <col min="6045" max="6045" width="3.77734375" style="44" bestFit="1" customWidth="1"/>
    <col min="6046" max="6046" width="11.77734375" style="44" bestFit="1" customWidth="1"/>
    <col min="6047" max="6047" width="10.5546875" style="44" bestFit="1" customWidth="1"/>
    <col min="6048" max="6049" width="12.77734375" style="44" bestFit="1" customWidth="1"/>
    <col min="6050" max="6050" width="14.33203125" style="44" bestFit="1" customWidth="1"/>
    <col min="6051" max="6051" width="8.5546875" style="44" bestFit="1" customWidth="1"/>
    <col min="6052" max="6052" width="9" style="44" bestFit="1" customWidth="1"/>
    <col min="6053" max="6053" width="10.33203125" style="44" bestFit="1" customWidth="1"/>
    <col min="6054" max="6054" width="11" style="44" bestFit="1" customWidth="1"/>
    <col min="6055" max="6055" width="7.44140625" style="44" bestFit="1" customWidth="1"/>
    <col min="6056" max="6056" width="10.44140625" style="44" bestFit="1" customWidth="1"/>
    <col min="6057" max="6057" width="5.44140625" style="44" bestFit="1" customWidth="1"/>
    <col min="6058" max="6058" width="7.5546875" style="44" bestFit="1" customWidth="1"/>
    <col min="6059" max="6059" width="8.44140625" style="44" bestFit="1" customWidth="1"/>
    <col min="6060" max="6060" width="10.77734375" style="44" bestFit="1" customWidth="1"/>
    <col min="6061" max="6061" width="3.77734375" style="44" bestFit="1" customWidth="1"/>
    <col min="6062" max="6062" width="11.77734375" style="44" bestFit="1" customWidth="1"/>
    <col min="6063" max="6063" width="10.5546875" style="44" bestFit="1" customWidth="1"/>
    <col min="6064" max="6065" width="12.77734375" style="44" bestFit="1" customWidth="1"/>
    <col min="6066" max="6066" width="14.33203125" style="44" bestFit="1" customWidth="1"/>
    <col min="6067" max="6067" width="8.5546875" style="44" bestFit="1" customWidth="1"/>
    <col min="6068" max="6068" width="9" style="44" bestFit="1" customWidth="1"/>
    <col min="6069" max="6069" width="10.33203125" style="44" bestFit="1" customWidth="1"/>
    <col min="6070" max="6070" width="11" style="44" bestFit="1" customWidth="1"/>
    <col min="6071" max="6071" width="7.44140625" style="44" bestFit="1" customWidth="1"/>
    <col min="6072" max="6072" width="10.44140625" style="44" bestFit="1" customWidth="1"/>
    <col min="6073" max="6073" width="5.44140625" style="44" bestFit="1" customWidth="1"/>
    <col min="6074" max="6074" width="7.5546875" style="44" bestFit="1" customWidth="1"/>
    <col min="6075" max="6075" width="8.44140625" style="44" bestFit="1" customWidth="1"/>
    <col min="6076" max="6076" width="10.77734375" style="44" bestFit="1" customWidth="1"/>
    <col min="6077" max="6077" width="3.77734375" style="44" bestFit="1" customWidth="1"/>
    <col min="6078" max="6078" width="11.77734375" style="44" bestFit="1" customWidth="1"/>
    <col min="6079" max="6079" width="10.5546875" style="44" bestFit="1" customWidth="1"/>
    <col min="6080" max="6081" width="12.77734375" style="44" bestFit="1" customWidth="1"/>
    <col min="6082" max="6082" width="14.33203125" style="44" bestFit="1" customWidth="1"/>
    <col min="6083" max="6083" width="8.5546875" style="44" bestFit="1" customWidth="1"/>
    <col min="6084" max="6084" width="9" style="44" bestFit="1" customWidth="1"/>
    <col min="6085" max="6085" width="10.33203125" style="44" bestFit="1" customWidth="1"/>
    <col min="6086" max="6086" width="11" style="44" bestFit="1" customWidth="1"/>
    <col min="6087" max="6087" width="7.44140625" style="44" bestFit="1" customWidth="1"/>
    <col min="6088" max="6088" width="10.44140625" style="44" bestFit="1" customWidth="1"/>
    <col min="6089" max="6089" width="5.44140625" style="44" bestFit="1" customWidth="1"/>
    <col min="6090" max="6090" width="7.5546875" style="44" bestFit="1" customWidth="1"/>
    <col min="6091" max="6091" width="8.44140625" style="44" bestFit="1" customWidth="1"/>
    <col min="6092" max="6092" width="10.77734375" style="44" bestFit="1" customWidth="1"/>
    <col min="6093" max="6093" width="3.77734375" style="44" bestFit="1" customWidth="1"/>
    <col min="6094" max="6094" width="11.77734375" style="44" bestFit="1" customWidth="1"/>
    <col min="6095" max="6095" width="10.5546875" style="44" bestFit="1" customWidth="1"/>
    <col min="6096" max="6097" width="12.77734375" style="44" bestFit="1" customWidth="1"/>
    <col min="6098" max="6098" width="14.33203125" style="44" bestFit="1" customWidth="1"/>
    <col min="6099" max="6099" width="8.5546875" style="44" bestFit="1" customWidth="1"/>
    <col min="6100" max="6100" width="9" style="44" bestFit="1" customWidth="1"/>
    <col min="6101" max="6101" width="10.33203125" style="44" bestFit="1" customWidth="1"/>
    <col min="6102" max="6102" width="11" style="44" bestFit="1" customWidth="1"/>
    <col min="6103" max="6103" width="7.44140625" style="44" bestFit="1" customWidth="1"/>
    <col min="6104" max="6104" width="10.44140625" style="44" bestFit="1" customWidth="1"/>
    <col min="6105" max="6105" width="5.44140625" style="44" bestFit="1" customWidth="1"/>
    <col min="6106" max="6106" width="7.5546875" style="44" bestFit="1" customWidth="1"/>
    <col min="6107" max="6107" width="8.44140625" style="44" bestFit="1" customWidth="1"/>
    <col min="6108" max="6108" width="10.77734375" style="44" bestFit="1" customWidth="1"/>
    <col min="6109" max="6109" width="3.77734375" style="44" bestFit="1" customWidth="1"/>
    <col min="6110" max="6110" width="11.77734375" style="44" bestFit="1" customWidth="1"/>
    <col min="6111" max="6111" width="10.5546875" style="44" bestFit="1" customWidth="1"/>
    <col min="6112" max="6113" width="12.77734375" style="44" bestFit="1" customWidth="1"/>
    <col min="6114" max="6114" width="14.33203125" style="44" bestFit="1" customWidth="1"/>
    <col min="6115" max="6115" width="8.5546875" style="44" bestFit="1" customWidth="1"/>
    <col min="6116" max="6116" width="9" style="44" bestFit="1" customWidth="1"/>
    <col min="6117" max="6117" width="10.33203125" style="44" bestFit="1" customWidth="1"/>
    <col min="6118" max="6118" width="11" style="44" bestFit="1" customWidth="1"/>
    <col min="6119" max="6119" width="7.44140625" style="44" bestFit="1" customWidth="1"/>
    <col min="6120" max="6120" width="10.44140625" style="44" bestFit="1" customWidth="1"/>
    <col min="6121" max="6121" width="5.44140625" style="44" bestFit="1" customWidth="1"/>
    <col min="6122" max="6122" width="7.5546875" style="44" bestFit="1" customWidth="1"/>
    <col min="6123" max="6123" width="8.44140625" style="44" bestFit="1" customWidth="1"/>
    <col min="6124" max="6124" width="10.77734375" style="44" bestFit="1" customWidth="1"/>
    <col min="6125" max="6125" width="3.77734375" style="44" bestFit="1" customWidth="1"/>
    <col min="6126" max="6126" width="11.77734375" style="44" bestFit="1" customWidth="1"/>
    <col min="6127" max="6127" width="10.5546875" style="44" bestFit="1" customWidth="1"/>
    <col min="6128" max="6129" width="12.77734375" style="44" bestFit="1" customWidth="1"/>
    <col min="6130" max="6130" width="14.33203125" style="44" bestFit="1" customWidth="1"/>
    <col min="6131" max="6131" width="8.5546875" style="44" bestFit="1" customWidth="1"/>
    <col min="6132" max="6132" width="9" style="44" bestFit="1" customWidth="1"/>
    <col min="6133" max="6133" width="10.33203125" style="44" bestFit="1" customWidth="1"/>
    <col min="6134" max="6134" width="11" style="44" bestFit="1" customWidth="1"/>
    <col min="6135" max="6135" width="7.44140625" style="44" bestFit="1" customWidth="1"/>
    <col min="6136" max="6136" width="10.44140625" style="44" bestFit="1" customWidth="1"/>
    <col min="6137" max="6137" width="5.44140625" style="44" bestFit="1" customWidth="1"/>
    <col min="6138" max="6138" width="7.5546875" style="44" bestFit="1" customWidth="1"/>
    <col min="6139" max="6139" width="8.44140625" style="44" bestFit="1" customWidth="1"/>
    <col min="6140" max="6140" width="10.77734375" style="44" bestFit="1" customWidth="1"/>
    <col min="6141" max="6141" width="3.77734375" style="44" bestFit="1" customWidth="1"/>
    <col min="6142" max="6142" width="11.77734375" style="44" bestFit="1" customWidth="1"/>
    <col min="6143" max="6143" width="10.5546875" style="44" bestFit="1" customWidth="1"/>
    <col min="6144" max="6145" width="12.77734375" style="44" bestFit="1" customWidth="1"/>
    <col min="6146" max="6146" width="14.33203125" style="44" bestFit="1" customWidth="1"/>
    <col min="6147" max="6147" width="8.5546875" style="44" bestFit="1" customWidth="1"/>
    <col min="6148" max="6148" width="9" style="44" bestFit="1" customWidth="1"/>
    <col min="6149" max="6149" width="10.33203125" style="44" bestFit="1" customWidth="1"/>
    <col min="6150" max="6150" width="11" style="44" bestFit="1" customWidth="1"/>
    <col min="6151" max="6151" width="7.44140625" style="44" bestFit="1" customWidth="1"/>
    <col min="6152" max="6152" width="10.44140625" style="44" bestFit="1" customWidth="1"/>
    <col min="6153" max="6153" width="5.44140625" style="44" bestFit="1" customWidth="1"/>
    <col min="6154" max="6154" width="7.5546875" style="44" bestFit="1" customWidth="1"/>
    <col min="6155" max="6155" width="8.44140625" style="44" bestFit="1" customWidth="1"/>
    <col min="6156" max="6156" width="10.77734375" style="44" bestFit="1" customWidth="1"/>
    <col min="6157" max="6157" width="3.77734375" style="44" bestFit="1" customWidth="1"/>
    <col min="6158" max="6158" width="11.77734375" style="44" bestFit="1" customWidth="1"/>
    <col min="6159" max="6159" width="10.5546875" style="44" bestFit="1" customWidth="1"/>
    <col min="6160" max="6161" width="12.77734375" style="44" bestFit="1" customWidth="1"/>
    <col min="6162" max="6162" width="14.33203125" style="44" bestFit="1" customWidth="1"/>
    <col min="6163" max="6163" width="8.5546875" style="44" bestFit="1" customWidth="1"/>
    <col min="6164" max="6164" width="9" style="44" bestFit="1" customWidth="1"/>
    <col min="6165" max="6165" width="10.33203125" style="44" bestFit="1" customWidth="1"/>
    <col min="6166" max="6166" width="11" style="44" bestFit="1" customWidth="1"/>
    <col min="6167" max="6167" width="7.44140625" style="44" bestFit="1" customWidth="1"/>
    <col min="6168" max="6168" width="10.44140625" style="44" bestFit="1" customWidth="1"/>
    <col min="6169" max="6169" width="5.44140625" style="44" bestFit="1" customWidth="1"/>
    <col min="6170" max="6170" width="7.5546875" style="44" bestFit="1" customWidth="1"/>
    <col min="6171" max="6171" width="8.44140625" style="44" bestFit="1" customWidth="1"/>
    <col min="6172" max="6172" width="10.77734375" style="44" bestFit="1" customWidth="1"/>
    <col min="6173" max="6173" width="3.77734375" style="44" bestFit="1" customWidth="1"/>
    <col min="6174" max="6174" width="11.77734375" style="44" bestFit="1" customWidth="1"/>
    <col min="6175" max="6175" width="10.5546875" style="44" bestFit="1" customWidth="1"/>
    <col min="6176" max="6177" width="12.77734375" style="44" bestFit="1" customWidth="1"/>
    <col min="6178" max="6178" width="14.33203125" style="44" bestFit="1" customWidth="1"/>
    <col min="6179" max="6179" width="8.5546875" style="44" bestFit="1" customWidth="1"/>
    <col min="6180" max="6180" width="9" style="44" bestFit="1" customWidth="1"/>
    <col min="6181" max="6181" width="10.33203125" style="44" bestFit="1" customWidth="1"/>
    <col min="6182" max="6182" width="11" style="44" bestFit="1" customWidth="1"/>
    <col min="6183" max="6183" width="7.44140625" style="44" bestFit="1" customWidth="1"/>
    <col min="6184" max="6184" width="10.44140625" style="44" bestFit="1" customWidth="1"/>
    <col min="6185" max="6185" width="5.44140625" style="44" bestFit="1" customWidth="1"/>
    <col min="6186" max="6186" width="7.5546875" style="44" bestFit="1" customWidth="1"/>
    <col min="6187" max="6187" width="8.44140625" style="44" bestFit="1" customWidth="1"/>
    <col min="6188" max="6188" width="10.77734375" style="44" bestFit="1" customWidth="1"/>
    <col min="6189" max="6189" width="3.77734375" style="44" bestFit="1" customWidth="1"/>
    <col min="6190" max="6190" width="11.77734375" style="44" bestFit="1" customWidth="1"/>
    <col min="6191" max="6191" width="10.5546875" style="44" bestFit="1" customWidth="1"/>
    <col min="6192" max="6193" width="12.77734375" style="44" bestFit="1" customWidth="1"/>
    <col min="6194" max="6194" width="14.33203125" style="44" bestFit="1" customWidth="1"/>
    <col min="6195" max="6195" width="8.5546875" style="44" bestFit="1" customWidth="1"/>
    <col min="6196" max="6196" width="9" style="44" bestFit="1" customWidth="1"/>
    <col min="6197" max="6197" width="10.33203125" style="44" bestFit="1" customWidth="1"/>
    <col min="6198" max="6198" width="11" style="44" bestFit="1" customWidth="1"/>
    <col min="6199" max="6199" width="7.44140625" style="44" bestFit="1" customWidth="1"/>
    <col min="6200" max="6200" width="10.44140625" style="44" bestFit="1" customWidth="1"/>
    <col min="6201" max="6201" width="5.44140625" style="44" bestFit="1" customWidth="1"/>
    <col min="6202" max="6202" width="7.5546875" style="44" bestFit="1" customWidth="1"/>
    <col min="6203" max="6203" width="8.44140625" style="44" bestFit="1" customWidth="1"/>
    <col min="6204" max="6204" width="10.77734375" style="44" bestFit="1" customWidth="1"/>
    <col min="6205" max="6205" width="3.77734375" style="44" bestFit="1" customWidth="1"/>
    <col min="6206" max="6206" width="11.77734375" style="44" bestFit="1" customWidth="1"/>
    <col min="6207" max="6207" width="10.5546875" style="44" bestFit="1" customWidth="1"/>
    <col min="6208" max="6209" width="12.77734375" style="44" bestFit="1" customWidth="1"/>
    <col min="6210" max="6210" width="14.33203125" style="44" bestFit="1" customWidth="1"/>
    <col min="6211" max="6211" width="8.5546875" style="44" bestFit="1" customWidth="1"/>
    <col min="6212" max="6212" width="9" style="44" bestFit="1" customWidth="1"/>
    <col min="6213" max="6213" width="10.33203125" style="44" bestFit="1" customWidth="1"/>
    <col min="6214" max="6214" width="11" style="44" bestFit="1" customWidth="1"/>
    <col min="6215" max="6215" width="7.44140625" style="44" bestFit="1" customWidth="1"/>
    <col min="6216" max="6216" width="10.44140625" style="44" bestFit="1" customWidth="1"/>
    <col min="6217" max="6217" width="5.44140625" style="44" bestFit="1" customWidth="1"/>
    <col min="6218" max="6218" width="7.5546875" style="44" bestFit="1" customWidth="1"/>
    <col min="6219" max="6219" width="8.44140625" style="44" bestFit="1" customWidth="1"/>
    <col min="6220" max="6220" width="10.77734375" style="44" bestFit="1" customWidth="1"/>
    <col min="6221" max="6221" width="3.77734375" style="44" bestFit="1" customWidth="1"/>
    <col min="6222" max="6222" width="11.77734375" style="44" bestFit="1" customWidth="1"/>
    <col min="6223" max="6223" width="10.5546875" style="44" bestFit="1" customWidth="1"/>
    <col min="6224" max="6225" width="12.77734375" style="44" bestFit="1" customWidth="1"/>
    <col min="6226" max="6226" width="14.33203125" style="44" bestFit="1" customWidth="1"/>
    <col min="6227" max="6227" width="8.5546875" style="44" bestFit="1" customWidth="1"/>
    <col min="6228" max="6228" width="9" style="44" bestFit="1" customWidth="1"/>
    <col min="6229" max="6229" width="10.33203125" style="44" bestFit="1" customWidth="1"/>
    <col min="6230" max="6230" width="11" style="44" bestFit="1" customWidth="1"/>
    <col min="6231" max="6231" width="7.44140625" style="44" bestFit="1" customWidth="1"/>
    <col min="6232" max="6232" width="10.44140625" style="44" bestFit="1" customWidth="1"/>
    <col min="6233" max="6233" width="5.44140625" style="44" bestFit="1" customWidth="1"/>
    <col min="6234" max="6234" width="7.5546875" style="44" bestFit="1" customWidth="1"/>
    <col min="6235" max="6235" width="8.44140625" style="44" bestFit="1" customWidth="1"/>
    <col min="6236" max="6236" width="10.77734375" style="44" bestFit="1" customWidth="1"/>
    <col min="6237" max="6237" width="3.77734375" style="44" bestFit="1" customWidth="1"/>
    <col min="6238" max="6238" width="11.77734375" style="44" bestFit="1" customWidth="1"/>
    <col min="6239" max="6239" width="10.5546875" style="44" bestFit="1" customWidth="1"/>
    <col min="6240" max="6241" width="12.77734375" style="44" bestFit="1" customWidth="1"/>
    <col min="6242" max="6242" width="14.33203125" style="44" bestFit="1" customWidth="1"/>
    <col min="6243" max="6243" width="8.5546875" style="44" bestFit="1" customWidth="1"/>
    <col min="6244" max="6244" width="9" style="44" bestFit="1" customWidth="1"/>
    <col min="6245" max="6245" width="10.33203125" style="44" bestFit="1" customWidth="1"/>
    <col min="6246" max="6246" width="11" style="44" bestFit="1" customWidth="1"/>
    <col min="6247" max="6247" width="7.44140625" style="44" bestFit="1" customWidth="1"/>
    <col min="6248" max="6248" width="10.44140625" style="44" bestFit="1" customWidth="1"/>
    <col min="6249" max="6249" width="5.44140625" style="44" bestFit="1" customWidth="1"/>
    <col min="6250" max="6250" width="7.5546875" style="44" bestFit="1" customWidth="1"/>
    <col min="6251" max="6251" width="8.44140625" style="44" bestFit="1" customWidth="1"/>
    <col min="6252" max="6252" width="10.77734375" style="44" bestFit="1" customWidth="1"/>
    <col min="6253" max="6253" width="3.77734375" style="44" bestFit="1" customWidth="1"/>
    <col min="6254" max="6254" width="11.77734375" style="44" bestFit="1" customWidth="1"/>
    <col min="6255" max="6255" width="10.5546875" style="44" bestFit="1" customWidth="1"/>
    <col min="6256" max="6257" width="12.77734375" style="44" bestFit="1" customWidth="1"/>
    <col min="6258" max="6258" width="14.33203125" style="44" bestFit="1" customWidth="1"/>
    <col min="6259" max="6259" width="8.5546875" style="44" bestFit="1" customWidth="1"/>
    <col min="6260" max="6260" width="9" style="44" bestFit="1" customWidth="1"/>
    <col min="6261" max="6261" width="10.33203125" style="44" bestFit="1" customWidth="1"/>
    <col min="6262" max="6262" width="11" style="44" bestFit="1" customWidth="1"/>
    <col min="6263" max="6263" width="7.44140625" style="44" bestFit="1" customWidth="1"/>
    <col min="6264" max="6264" width="10.44140625" style="44" bestFit="1" customWidth="1"/>
    <col min="6265" max="6265" width="5.44140625" style="44" bestFit="1" customWidth="1"/>
    <col min="6266" max="6266" width="7.5546875" style="44" bestFit="1" customWidth="1"/>
    <col min="6267" max="6267" width="8.44140625" style="44" bestFit="1" customWidth="1"/>
    <col min="6268" max="6268" width="10.77734375" style="44" bestFit="1" customWidth="1"/>
    <col min="6269" max="6269" width="3.77734375" style="44" bestFit="1" customWidth="1"/>
    <col min="6270" max="6270" width="11.77734375" style="44" bestFit="1" customWidth="1"/>
    <col min="6271" max="6271" width="10.5546875" style="44" bestFit="1" customWidth="1"/>
    <col min="6272" max="6273" width="12.77734375" style="44" bestFit="1" customWidth="1"/>
    <col min="6274" max="6274" width="14.33203125" style="44" bestFit="1" customWidth="1"/>
    <col min="6275" max="6275" width="8.5546875" style="44" bestFit="1" customWidth="1"/>
    <col min="6276" max="6276" width="9" style="44" bestFit="1" customWidth="1"/>
    <col min="6277" max="6277" width="10.33203125" style="44" bestFit="1" customWidth="1"/>
    <col min="6278" max="6278" width="11" style="44" bestFit="1" customWidth="1"/>
    <col min="6279" max="6279" width="7.44140625" style="44" bestFit="1" customWidth="1"/>
    <col min="6280" max="6280" width="10.44140625" style="44" bestFit="1" customWidth="1"/>
    <col min="6281" max="6281" width="5.44140625" style="44" bestFit="1" customWidth="1"/>
    <col min="6282" max="6282" width="7.5546875" style="44" bestFit="1" customWidth="1"/>
    <col min="6283" max="6283" width="8.44140625" style="44" bestFit="1" customWidth="1"/>
    <col min="6284" max="6284" width="10.77734375" style="44" bestFit="1" customWidth="1"/>
    <col min="6285" max="6285" width="3.77734375" style="44" bestFit="1" customWidth="1"/>
    <col min="6286" max="6286" width="11.77734375" style="44" bestFit="1" customWidth="1"/>
    <col min="6287" max="6287" width="10.5546875" style="44" bestFit="1" customWidth="1"/>
    <col min="6288" max="6289" width="12.77734375" style="44" bestFit="1" customWidth="1"/>
    <col min="6290" max="6290" width="14.33203125" style="44" bestFit="1" customWidth="1"/>
    <col min="6291" max="6291" width="8.5546875" style="44" bestFit="1" customWidth="1"/>
    <col min="6292" max="6292" width="9" style="44" bestFit="1" customWidth="1"/>
    <col min="6293" max="6293" width="10.33203125" style="44" bestFit="1" customWidth="1"/>
    <col min="6294" max="6294" width="11" style="44" bestFit="1" customWidth="1"/>
    <col min="6295" max="6295" width="7.44140625" style="44" bestFit="1" customWidth="1"/>
    <col min="6296" max="6296" width="10.44140625" style="44" bestFit="1" customWidth="1"/>
    <col min="6297" max="6297" width="5.44140625" style="44" bestFit="1" customWidth="1"/>
    <col min="6298" max="6298" width="7.5546875" style="44" bestFit="1" customWidth="1"/>
    <col min="6299" max="6299" width="8.44140625" style="44" bestFit="1" customWidth="1"/>
    <col min="6300" max="6300" width="10.77734375" style="44" bestFit="1" customWidth="1"/>
    <col min="6301" max="6301" width="3.77734375" style="44" bestFit="1" customWidth="1"/>
    <col min="6302" max="6302" width="11.77734375" style="44" bestFit="1" customWidth="1"/>
    <col min="6303" max="6303" width="10.5546875" style="44" bestFit="1" customWidth="1"/>
    <col min="6304" max="6305" width="12.77734375" style="44" bestFit="1" customWidth="1"/>
    <col min="6306" max="6306" width="14.33203125" style="44" bestFit="1" customWidth="1"/>
    <col min="6307" max="6307" width="8.5546875" style="44" bestFit="1" customWidth="1"/>
    <col min="6308" max="6308" width="9" style="44" bestFit="1" customWidth="1"/>
    <col min="6309" max="6309" width="10.33203125" style="44" bestFit="1" customWidth="1"/>
    <col min="6310" max="6310" width="11" style="44" bestFit="1" customWidth="1"/>
    <col min="6311" max="6311" width="7.44140625" style="44" bestFit="1" customWidth="1"/>
    <col min="6312" max="6312" width="10.44140625" style="44" bestFit="1" customWidth="1"/>
    <col min="6313" max="6313" width="5.44140625" style="44" bestFit="1" customWidth="1"/>
    <col min="6314" max="6314" width="7.5546875" style="44" bestFit="1" customWidth="1"/>
    <col min="6315" max="6315" width="8.44140625" style="44" bestFit="1" customWidth="1"/>
    <col min="6316" max="6316" width="10.77734375" style="44" bestFit="1" customWidth="1"/>
    <col min="6317" max="6317" width="3.77734375" style="44" bestFit="1" customWidth="1"/>
    <col min="6318" max="6318" width="11.77734375" style="44" bestFit="1" customWidth="1"/>
    <col min="6319" max="6319" width="10.5546875" style="44" bestFit="1" customWidth="1"/>
    <col min="6320" max="6321" width="12.77734375" style="44" bestFit="1" customWidth="1"/>
    <col min="6322" max="6322" width="14.33203125" style="44" bestFit="1" customWidth="1"/>
    <col min="6323" max="6323" width="8.5546875" style="44" bestFit="1" customWidth="1"/>
    <col min="6324" max="6324" width="9" style="44" bestFit="1" customWidth="1"/>
    <col min="6325" max="6325" width="10.33203125" style="44" bestFit="1" customWidth="1"/>
    <col min="6326" max="6326" width="11" style="44" bestFit="1" customWidth="1"/>
    <col min="6327" max="6327" width="7.44140625" style="44" bestFit="1" customWidth="1"/>
    <col min="6328" max="6328" width="10.44140625" style="44" bestFit="1" customWidth="1"/>
    <col min="6329" max="6329" width="5.44140625" style="44" bestFit="1" customWidth="1"/>
    <col min="6330" max="6330" width="7.5546875" style="44" bestFit="1" customWidth="1"/>
    <col min="6331" max="6331" width="8.44140625" style="44" bestFit="1" customWidth="1"/>
    <col min="6332" max="6332" width="10.77734375" style="44" bestFit="1" customWidth="1"/>
    <col min="6333" max="6333" width="3.77734375" style="44" bestFit="1" customWidth="1"/>
    <col min="6334" max="6334" width="11.77734375" style="44" bestFit="1" customWidth="1"/>
    <col min="6335" max="6335" width="10.5546875" style="44" bestFit="1" customWidth="1"/>
    <col min="6336" max="6337" width="12.77734375" style="44" bestFit="1" customWidth="1"/>
    <col min="6338" max="6338" width="14.33203125" style="44" bestFit="1" customWidth="1"/>
    <col min="6339" max="6339" width="8.5546875" style="44" bestFit="1" customWidth="1"/>
    <col min="6340" max="6340" width="9" style="44" bestFit="1" customWidth="1"/>
    <col min="6341" max="6341" width="10.33203125" style="44" bestFit="1" customWidth="1"/>
    <col min="6342" max="6342" width="11" style="44" bestFit="1" customWidth="1"/>
    <col min="6343" max="6343" width="7.44140625" style="44" bestFit="1" customWidth="1"/>
    <col min="6344" max="6344" width="10.44140625" style="44" bestFit="1" customWidth="1"/>
    <col min="6345" max="6345" width="5.44140625" style="44" bestFit="1" customWidth="1"/>
    <col min="6346" max="6346" width="7.5546875" style="44" bestFit="1" customWidth="1"/>
    <col min="6347" max="6347" width="8.44140625" style="44" bestFit="1" customWidth="1"/>
    <col min="6348" max="6348" width="10.77734375" style="44" bestFit="1" customWidth="1"/>
    <col min="6349" max="6349" width="3.77734375" style="44" bestFit="1" customWidth="1"/>
    <col min="6350" max="6350" width="11.77734375" style="44" bestFit="1" customWidth="1"/>
    <col min="6351" max="6351" width="10.5546875" style="44" bestFit="1" customWidth="1"/>
    <col min="6352" max="6353" width="12.77734375" style="44" bestFit="1" customWidth="1"/>
    <col min="6354" max="6354" width="14.33203125" style="44" bestFit="1" customWidth="1"/>
    <col min="6355" max="6355" width="8.5546875" style="44" bestFit="1" customWidth="1"/>
    <col min="6356" max="6356" width="9" style="44" bestFit="1" customWidth="1"/>
    <col min="6357" max="6357" width="10.33203125" style="44" bestFit="1" customWidth="1"/>
    <col min="6358" max="6358" width="11" style="44" bestFit="1" customWidth="1"/>
    <col min="6359" max="6359" width="7.44140625" style="44" bestFit="1" customWidth="1"/>
    <col min="6360" max="6360" width="10.44140625" style="44" bestFit="1" customWidth="1"/>
    <col min="6361" max="6361" width="5.44140625" style="44" bestFit="1" customWidth="1"/>
    <col min="6362" max="6362" width="7.5546875" style="44" bestFit="1" customWidth="1"/>
    <col min="6363" max="6363" width="8.44140625" style="44" bestFit="1" customWidth="1"/>
    <col min="6364" max="6364" width="10.77734375" style="44" bestFit="1" customWidth="1"/>
    <col min="6365" max="6365" width="3.77734375" style="44" bestFit="1" customWidth="1"/>
    <col min="6366" max="6366" width="11.77734375" style="44" bestFit="1" customWidth="1"/>
    <col min="6367" max="6367" width="10.5546875" style="44" bestFit="1" customWidth="1"/>
    <col min="6368" max="6369" width="12.77734375" style="44" bestFit="1" customWidth="1"/>
    <col min="6370" max="6370" width="14.33203125" style="44" bestFit="1" customWidth="1"/>
    <col min="6371" max="6371" width="8.5546875" style="44" bestFit="1" customWidth="1"/>
    <col min="6372" max="6372" width="9" style="44" bestFit="1" customWidth="1"/>
    <col min="6373" max="6373" width="10.33203125" style="44" bestFit="1" customWidth="1"/>
    <col min="6374" max="6374" width="11" style="44" bestFit="1" customWidth="1"/>
    <col min="6375" max="6375" width="7.44140625" style="44" bestFit="1" customWidth="1"/>
    <col min="6376" max="6376" width="10.44140625" style="44" bestFit="1" customWidth="1"/>
    <col min="6377" max="6377" width="5.44140625" style="44" bestFit="1" customWidth="1"/>
    <col min="6378" max="6378" width="7.5546875" style="44" bestFit="1" customWidth="1"/>
    <col min="6379" max="6379" width="8.44140625" style="44" bestFit="1" customWidth="1"/>
    <col min="6380" max="6380" width="10.77734375" style="44" bestFit="1" customWidth="1"/>
    <col min="6381" max="6381" width="3.77734375" style="44" bestFit="1" customWidth="1"/>
    <col min="6382" max="6382" width="11.77734375" style="44" bestFit="1" customWidth="1"/>
    <col min="6383" max="6383" width="10.5546875" style="44" bestFit="1" customWidth="1"/>
    <col min="6384" max="6385" width="12.77734375" style="44" bestFit="1" customWidth="1"/>
    <col min="6386" max="6386" width="14.33203125" style="44" bestFit="1" customWidth="1"/>
    <col min="6387" max="6387" width="8.5546875" style="44" bestFit="1" customWidth="1"/>
    <col min="6388" max="6388" width="9" style="44" bestFit="1" customWidth="1"/>
    <col min="6389" max="6389" width="10.33203125" style="44" bestFit="1" customWidth="1"/>
    <col min="6390" max="6390" width="11" style="44" bestFit="1" customWidth="1"/>
    <col min="6391" max="6391" width="7.44140625" style="44" bestFit="1" customWidth="1"/>
    <col min="6392" max="6392" width="10.44140625" style="44" bestFit="1" customWidth="1"/>
    <col min="6393" max="6393" width="5.44140625" style="44" bestFit="1" customWidth="1"/>
    <col min="6394" max="6394" width="7.5546875" style="44" bestFit="1" customWidth="1"/>
    <col min="6395" max="6395" width="8.44140625" style="44" bestFit="1" customWidth="1"/>
    <col min="6396" max="6396" width="10.77734375" style="44" bestFit="1" customWidth="1"/>
    <col min="6397" max="6397" width="3.77734375" style="44" bestFit="1" customWidth="1"/>
    <col min="6398" max="6398" width="11.77734375" style="44" bestFit="1" customWidth="1"/>
    <col min="6399" max="6399" width="10.5546875" style="44" bestFit="1" customWidth="1"/>
    <col min="6400" max="6401" width="12.77734375" style="44" bestFit="1" customWidth="1"/>
    <col min="6402" max="6402" width="14.33203125" style="44" bestFit="1" customWidth="1"/>
    <col min="6403" max="6403" width="8.5546875" style="44" bestFit="1" customWidth="1"/>
    <col min="6404" max="6404" width="9" style="44" bestFit="1" customWidth="1"/>
    <col min="6405" max="6405" width="10.33203125" style="44" bestFit="1" customWidth="1"/>
    <col min="6406" max="6406" width="11" style="44" bestFit="1" customWidth="1"/>
    <col min="6407" max="6407" width="7.44140625" style="44" bestFit="1" customWidth="1"/>
    <col min="6408" max="6408" width="10.44140625" style="44" bestFit="1" customWidth="1"/>
    <col min="6409" max="6409" width="5.44140625" style="44" bestFit="1" customWidth="1"/>
    <col min="6410" max="6410" width="7.5546875" style="44" bestFit="1" customWidth="1"/>
    <col min="6411" max="6411" width="8.44140625" style="44" bestFit="1" customWidth="1"/>
    <col min="6412" max="6412" width="10.77734375" style="44" bestFit="1" customWidth="1"/>
    <col min="6413" max="6413" width="3.77734375" style="44" bestFit="1" customWidth="1"/>
    <col min="6414" max="6414" width="11.77734375" style="44" bestFit="1" customWidth="1"/>
    <col min="6415" max="6415" width="10.5546875" style="44" bestFit="1" customWidth="1"/>
    <col min="6416" max="6417" width="12.77734375" style="44" bestFit="1" customWidth="1"/>
    <col min="6418" max="6418" width="14.33203125" style="44" bestFit="1" customWidth="1"/>
    <col min="6419" max="6419" width="8.5546875" style="44" bestFit="1" customWidth="1"/>
    <col min="6420" max="6420" width="9" style="44" bestFit="1" customWidth="1"/>
    <col min="6421" max="6421" width="10.33203125" style="44" bestFit="1" customWidth="1"/>
    <col min="6422" max="6422" width="11" style="44" bestFit="1" customWidth="1"/>
    <col min="6423" max="6423" width="7.44140625" style="44" bestFit="1" customWidth="1"/>
    <col min="6424" max="6424" width="10.44140625" style="44" bestFit="1" customWidth="1"/>
    <col min="6425" max="6425" width="5.44140625" style="44" bestFit="1" customWidth="1"/>
    <col min="6426" max="6426" width="7.5546875" style="44" bestFit="1" customWidth="1"/>
    <col min="6427" max="6427" width="8.44140625" style="44" bestFit="1" customWidth="1"/>
    <col min="6428" max="6428" width="10.77734375" style="44" bestFit="1" customWidth="1"/>
    <col min="6429" max="6429" width="3.77734375" style="44" bestFit="1" customWidth="1"/>
    <col min="6430" max="6430" width="11.77734375" style="44" bestFit="1" customWidth="1"/>
    <col min="6431" max="6431" width="10.5546875" style="44" bestFit="1" customWidth="1"/>
    <col min="6432" max="6433" width="12.77734375" style="44" bestFit="1" customWidth="1"/>
    <col min="6434" max="6434" width="14.33203125" style="44" bestFit="1" customWidth="1"/>
    <col min="6435" max="6435" width="8.5546875" style="44" bestFit="1" customWidth="1"/>
    <col min="6436" max="6436" width="9" style="44" bestFit="1" customWidth="1"/>
    <col min="6437" max="6437" width="10.33203125" style="44" bestFit="1" customWidth="1"/>
    <col min="6438" max="6438" width="11" style="44" bestFit="1" customWidth="1"/>
    <col min="6439" max="6439" width="7.44140625" style="44" bestFit="1" customWidth="1"/>
    <col min="6440" max="6440" width="10.44140625" style="44" bestFit="1" customWidth="1"/>
    <col min="6441" max="6441" width="5.44140625" style="44" bestFit="1" customWidth="1"/>
    <col min="6442" max="6442" width="7.5546875" style="44" bestFit="1" customWidth="1"/>
    <col min="6443" max="6443" width="8.44140625" style="44" bestFit="1" customWidth="1"/>
    <col min="6444" max="6444" width="10.77734375" style="44" bestFit="1" customWidth="1"/>
    <col min="6445" max="6445" width="3.77734375" style="44" bestFit="1" customWidth="1"/>
    <col min="6446" max="6446" width="11.77734375" style="44" bestFit="1" customWidth="1"/>
    <col min="6447" max="6447" width="10.5546875" style="44" bestFit="1" customWidth="1"/>
    <col min="6448" max="6449" width="12.77734375" style="44" bestFit="1" customWidth="1"/>
    <col min="6450" max="6450" width="14.33203125" style="44" bestFit="1" customWidth="1"/>
    <col min="6451" max="6451" width="8.5546875" style="44" bestFit="1" customWidth="1"/>
    <col min="6452" max="6452" width="9" style="44" bestFit="1" customWidth="1"/>
    <col min="6453" max="6453" width="10.33203125" style="44" bestFit="1" customWidth="1"/>
    <col min="6454" max="6454" width="11" style="44" bestFit="1" customWidth="1"/>
    <col min="6455" max="6455" width="7.44140625" style="44" bestFit="1" customWidth="1"/>
    <col min="6456" max="6456" width="10.44140625" style="44" bestFit="1" customWidth="1"/>
    <col min="6457" max="6457" width="5.44140625" style="44" bestFit="1" customWidth="1"/>
    <col min="6458" max="6458" width="7.5546875" style="44" bestFit="1" customWidth="1"/>
    <col min="6459" max="6459" width="8.44140625" style="44" bestFit="1" customWidth="1"/>
    <col min="6460" max="6460" width="10.77734375" style="44" bestFit="1" customWidth="1"/>
    <col min="6461" max="6461" width="3.77734375" style="44" bestFit="1" customWidth="1"/>
    <col min="6462" max="6462" width="11.77734375" style="44" bestFit="1" customWidth="1"/>
    <col min="6463" max="6463" width="10.5546875" style="44" bestFit="1" customWidth="1"/>
    <col min="6464" max="6465" width="12.77734375" style="44" bestFit="1" customWidth="1"/>
    <col min="6466" max="6466" width="14.33203125" style="44" bestFit="1" customWidth="1"/>
    <col min="6467" max="6467" width="8.5546875" style="44" bestFit="1" customWidth="1"/>
    <col min="6468" max="6468" width="9" style="44" bestFit="1" customWidth="1"/>
    <col min="6469" max="6469" width="10.33203125" style="44" bestFit="1" customWidth="1"/>
    <col min="6470" max="6470" width="11" style="44" bestFit="1" customWidth="1"/>
    <col min="6471" max="6471" width="7.44140625" style="44" bestFit="1" customWidth="1"/>
    <col min="6472" max="6472" width="10.44140625" style="44" bestFit="1" customWidth="1"/>
    <col min="6473" max="6473" width="5.44140625" style="44" bestFit="1" customWidth="1"/>
    <col min="6474" max="6474" width="7.5546875" style="44" bestFit="1" customWidth="1"/>
    <col min="6475" max="6475" width="8.44140625" style="44" bestFit="1" customWidth="1"/>
    <col min="6476" max="6476" width="10.77734375" style="44" bestFit="1" customWidth="1"/>
    <col min="6477" max="6477" width="3.77734375" style="44" bestFit="1" customWidth="1"/>
    <col min="6478" max="6478" width="11.77734375" style="44" bestFit="1" customWidth="1"/>
    <col min="6479" max="6479" width="10.5546875" style="44" bestFit="1" customWidth="1"/>
    <col min="6480" max="6481" width="12.77734375" style="44" bestFit="1" customWidth="1"/>
    <col min="6482" max="6482" width="14.33203125" style="44" bestFit="1" customWidth="1"/>
    <col min="6483" max="6483" width="8.5546875" style="44" bestFit="1" customWidth="1"/>
    <col min="6484" max="6484" width="9" style="44" bestFit="1" customWidth="1"/>
    <col min="6485" max="6485" width="10.33203125" style="44" bestFit="1" customWidth="1"/>
    <col min="6486" max="6486" width="11" style="44" bestFit="1" customWidth="1"/>
    <col min="6487" max="6487" width="7.44140625" style="44" bestFit="1" customWidth="1"/>
    <col min="6488" max="6488" width="10.44140625" style="44" bestFit="1" customWidth="1"/>
    <col min="6489" max="6489" width="5.44140625" style="44" bestFit="1" customWidth="1"/>
    <col min="6490" max="6490" width="7.5546875" style="44" bestFit="1" customWidth="1"/>
    <col min="6491" max="6491" width="8.44140625" style="44" bestFit="1" customWidth="1"/>
    <col min="6492" max="6492" width="10.77734375" style="44" bestFit="1" customWidth="1"/>
    <col min="6493" max="6493" width="3.77734375" style="44" bestFit="1" customWidth="1"/>
    <col min="6494" max="6494" width="11.77734375" style="44" bestFit="1" customWidth="1"/>
    <col min="6495" max="6495" width="10.5546875" style="44" bestFit="1" customWidth="1"/>
    <col min="6496" max="6497" width="12.77734375" style="44" bestFit="1" customWidth="1"/>
    <col min="6498" max="6498" width="14.33203125" style="44" bestFit="1" customWidth="1"/>
    <col min="6499" max="6499" width="8.5546875" style="44" bestFit="1" customWidth="1"/>
    <col min="6500" max="6500" width="9" style="44" bestFit="1" customWidth="1"/>
    <col min="6501" max="6501" width="10.33203125" style="44" bestFit="1" customWidth="1"/>
    <col min="6502" max="6502" width="11" style="44" bestFit="1" customWidth="1"/>
    <col min="6503" max="6503" width="7.44140625" style="44" bestFit="1" customWidth="1"/>
    <col min="6504" max="6504" width="10.44140625" style="44" bestFit="1" customWidth="1"/>
    <col min="6505" max="6505" width="5.44140625" style="44" bestFit="1" customWidth="1"/>
    <col min="6506" max="6506" width="7.5546875" style="44" bestFit="1" customWidth="1"/>
    <col min="6507" max="6507" width="8.44140625" style="44" bestFit="1" customWidth="1"/>
    <col min="6508" max="6508" width="10.77734375" style="44" bestFit="1" customWidth="1"/>
    <col min="6509" max="6509" width="3.77734375" style="44" bestFit="1" customWidth="1"/>
    <col min="6510" max="6510" width="11.77734375" style="44" bestFit="1" customWidth="1"/>
    <col min="6511" max="6511" width="10.5546875" style="44" bestFit="1" customWidth="1"/>
    <col min="6512" max="6513" width="12.77734375" style="44" bestFit="1" customWidth="1"/>
    <col min="6514" max="6514" width="14.33203125" style="44" bestFit="1" customWidth="1"/>
    <col min="6515" max="6515" width="8.5546875" style="44" bestFit="1" customWidth="1"/>
    <col min="6516" max="6516" width="9" style="44" bestFit="1" customWidth="1"/>
    <col min="6517" max="6517" width="10.33203125" style="44" bestFit="1" customWidth="1"/>
    <col min="6518" max="6518" width="11" style="44" bestFit="1" customWidth="1"/>
    <col min="6519" max="6519" width="7.44140625" style="44" bestFit="1" customWidth="1"/>
    <col min="6520" max="6520" width="10.44140625" style="44" bestFit="1" customWidth="1"/>
    <col min="6521" max="6521" width="5.44140625" style="44" bestFit="1" customWidth="1"/>
    <col min="6522" max="6522" width="7.5546875" style="44" bestFit="1" customWidth="1"/>
    <col min="6523" max="6523" width="8.44140625" style="44" bestFit="1" customWidth="1"/>
    <col min="6524" max="6524" width="10.77734375" style="44" bestFit="1" customWidth="1"/>
    <col min="6525" max="6525" width="3.77734375" style="44" bestFit="1" customWidth="1"/>
    <col min="6526" max="6526" width="11.77734375" style="44" bestFit="1" customWidth="1"/>
    <col min="6527" max="6527" width="10.5546875" style="44" bestFit="1" customWidth="1"/>
    <col min="6528" max="6529" width="12.77734375" style="44" bestFit="1" customWidth="1"/>
    <col min="6530" max="6530" width="14.33203125" style="44" bestFit="1" customWidth="1"/>
    <col min="6531" max="6531" width="8.5546875" style="44" bestFit="1" customWidth="1"/>
    <col min="6532" max="6532" width="9" style="44" bestFit="1" customWidth="1"/>
    <col min="6533" max="6533" width="10.33203125" style="44" bestFit="1" customWidth="1"/>
    <col min="6534" max="6534" width="11" style="44" bestFit="1" customWidth="1"/>
    <col min="6535" max="6535" width="7.44140625" style="44" bestFit="1" customWidth="1"/>
    <col min="6536" max="6536" width="10.44140625" style="44" bestFit="1" customWidth="1"/>
    <col min="6537" max="6537" width="5.44140625" style="44" bestFit="1" customWidth="1"/>
    <col min="6538" max="6538" width="7.5546875" style="44" bestFit="1" customWidth="1"/>
    <col min="6539" max="6539" width="8.44140625" style="44" bestFit="1" customWidth="1"/>
    <col min="6540" max="6540" width="10.77734375" style="44" bestFit="1" customWidth="1"/>
    <col min="6541" max="6541" width="3.77734375" style="44" bestFit="1" customWidth="1"/>
    <col min="6542" max="6542" width="11.77734375" style="44" bestFit="1" customWidth="1"/>
    <col min="6543" max="6543" width="10.5546875" style="44" bestFit="1" customWidth="1"/>
    <col min="6544" max="6545" width="12.77734375" style="44" bestFit="1" customWidth="1"/>
    <col min="6546" max="6546" width="14.33203125" style="44" bestFit="1" customWidth="1"/>
    <col min="6547" max="6547" width="8.5546875" style="44" bestFit="1" customWidth="1"/>
    <col min="6548" max="6548" width="9" style="44" bestFit="1" customWidth="1"/>
    <col min="6549" max="6549" width="10.33203125" style="44" bestFit="1" customWidth="1"/>
    <col min="6550" max="6550" width="11" style="44" bestFit="1" customWidth="1"/>
    <col min="6551" max="6551" width="7.44140625" style="44" bestFit="1" customWidth="1"/>
    <col min="6552" max="6552" width="10.44140625" style="44" bestFit="1" customWidth="1"/>
    <col min="6553" max="6553" width="5.44140625" style="44" bestFit="1" customWidth="1"/>
    <col min="6554" max="6554" width="7.5546875" style="44" bestFit="1" customWidth="1"/>
    <col min="6555" max="6555" width="8.44140625" style="44" bestFit="1" customWidth="1"/>
    <col min="6556" max="6556" width="10.77734375" style="44" bestFit="1" customWidth="1"/>
    <col min="6557" max="6557" width="3.77734375" style="44" bestFit="1" customWidth="1"/>
    <col min="6558" max="6558" width="11.77734375" style="44" bestFit="1" customWidth="1"/>
    <col min="6559" max="6559" width="10.5546875" style="44" bestFit="1" customWidth="1"/>
    <col min="6560" max="6561" width="12.77734375" style="44" bestFit="1" customWidth="1"/>
    <col min="6562" max="6562" width="14.33203125" style="44" bestFit="1" customWidth="1"/>
    <col min="6563" max="6563" width="8.5546875" style="44" bestFit="1" customWidth="1"/>
    <col min="6564" max="6564" width="9" style="44" bestFit="1" customWidth="1"/>
    <col min="6565" max="6565" width="10.33203125" style="44" bestFit="1" customWidth="1"/>
    <col min="6566" max="6566" width="11" style="44" bestFit="1" customWidth="1"/>
    <col min="6567" max="6567" width="7.44140625" style="44" bestFit="1" customWidth="1"/>
    <col min="6568" max="6568" width="10.44140625" style="44" bestFit="1" customWidth="1"/>
    <col min="6569" max="6569" width="5.44140625" style="44" bestFit="1" customWidth="1"/>
    <col min="6570" max="6570" width="7.5546875" style="44" bestFit="1" customWidth="1"/>
    <col min="6571" max="6571" width="8.44140625" style="44" bestFit="1" customWidth="1"/>
    <col min="6572" max="6572" width="10.77734375" style="44" bestFit="1" customWidth="1"/>
    <col min="6573" max="6573" width="3.77734375" style="44" bestFit="1" customWidth="1"/>
    <col min="6574" max="6574" width="11.77734375" style="44" bestFit="1" customWidth="1"/>
    <col min="6575" max="6575" width="10.5546875" style="44" bestFit="1" customWidth="1"/>
    <col min="6576" max="6577" width="12.77734375" style="44" bestFit="1" customWidth="1"/>
    <col min="6578" max="6578" width="14.33203125" style="44" bestFit="1" customWidth="1"/>
    <col min="6579" max="6579" width="8.5546875" style="44" bestFit="1" customWidth="1"/>
    <col min="6580" max="6580" width="9" style="44" bestFit="1" customWidth="1"/>
    <col min="6581" max="6581" width="10.33203125" style="44" bestFit="1" customWidth="1"/>
    <col min="6582" max="6582" width="11" style="44" bestFit="1" customWidth="1"/>
    <col min="6583" max="6583" width="7.44140625" style="44" bestFit="1" customWidth="1"/>
    <col min="6584" max="6584" width="10.44140625" style="44" bestFit="1" customWidth="1"/>
    <col min="6585" max="6585" width="5.44140625" style="44" bestFit="1" customWidth="1"/>
    <col min="6586" max="6586" width="7.5546875" style="44" bestFit="1" customWidth="1"/>
    <col min="6587" max="6587" width="8.44140625" style="44" bestFit="1" customWidth="1"/>
    <col min="6588" max="6588" width="10.77734375" style="44" bestFit="1" customWidth="1"/>
    <col min="6589" max="6589" width="3.77734375" style="44" bestFit="1" customWidth="1"/>
    <col min="6590" max="6590" width="11.77734375" style="44" bestFit="1" customWidth="1"/>
    <col min="6591" max="6591" width="10.5546875" style="44" bestFit="1" customWidth="1"/>
    <col min="6592" max="6593" width="12.77734375" style="44" bestFit="1" customWidth="1"/>
    <col min="6594" max="6594" width="14.33203125" style="44" bestFit="1" customWidth="1"/>
    <col min="6595" max="6595" width="8.5546875" style="44" bestFit="1" customWidth="1"/>
    <col min="6596" max="6596" width="9" style="44" bestFit="1" customWidth="1"/>
    <col min="6597" max="6597" width="10.33203125" style="44" bestFit="1" customWidth="1"/>
    <col min="6598" max="6598" width="11" style="44" bestFit="1" customWidth="1"/>
    <col min="6599" max="6599" width="7.44140625" style="44" bestFit="1" customWidth="1"/>
    <col min="6600" max="6600" width="10.44140625" style="44" bestFit="1" customWidth="1"/>
    <col min="6601" max="6601" width="5.44140625" style="44" bestFit="1" customWidth="1"/>
    <col min="6602" max="6602" width="7.5546875" style="44" bestFit="1" customWidth="1"/>
    <col min="6603" max="6603" width="8.44140625" style="44" bestFit="1" customWidth="1"/>
    <col min="6604" max="6604" width="10.77734375" style="44" bestFit="1" customWidth="1"/>
    <col min="6605" max="6605" width="3.77734375" style="44" bestFit="1" customWidth="1"/>
    <col min="6606" max="6606" width="11.77734375" style="44" bestFit="1" customWidth="1"/>
    <col min="6607" max="6607" width="10.5546875" style="44" bestFit="1" customWidth="1"/>
    <col min="6608" max="6609" width="12.77734375" style="44" bestFit="1" customWidth="1"/>
    <col min="6610" max="6610" width="14.33203125" style="44" bestFit="1" customWidth="1"/>
    <col min="6611" max="6611" width="8.5546875" style="44" bestFit="1" customWidth="1"/>
    <col min="6612" max="6612" width="9" style="44" bestFit="1" customWidth="1"/>
    <col min="6613" max="6613" width="10.33203125" style="44" bestFit="1" customWidth="1"/>
    <col min="6614" max="6614" width="11" style="44" bestFit="1" customWidth="1"/>
    <col min="6615" max="6615" width="7.44140625" style="44" bestFit="1" customWidth="1"/>
    <col min="6616" max="6616" width="10.44140625" style="44" bestFit="1" customWidth="1"/>
    <col min="6617" max="6617" width="5.44140625" style="44" bestFit="1" customWidth="1"/>
    <col min="6618" max="6618" width="7.5546875" style="44" bestFit="1" customWidth="1"/>
    <col min="6619" max="6619" width="8.44140625" style="44" bestFit="1" customWidth="1"/>
    <col min="6620" max="6620" width="10.77734375" style="44" bestFit="1" customWidth="1"/>
    <col min="6621" max="6621" width="3.77734375" style="44" bestFit="1" customWidth="1"/>
    <col min="6622" max="6622" width="11.77734375" style="44" bestFit="1" customWidth="1"/>
    <col min="6623" max="6623" width="10.5546875" style="44" bestFit="1" customWidth="1"/>
    <col min="6624" max="6625" width="12.77734375" style="44" bestFit="1" customWidth="1"/>
    <col min="6626" max="6626" width="14.33203125" style="44" bestFit="1" customWidth="1"/>
    <col min="6627" max="6627" width="8.5546875" style="44" bestFit="1" customWidth="1"/>
    <col min="6628" max="6628" width="9" style="44" bestFit="1" customWidth="1"/>
    <col min="6629" max="6629" width="10.33203125" style="44" bestFit="1" customWidth="1"/>
    <col min="6630" max="6630" width="11" style="44" bestFit="1" customWidth="1"/>
    <col min="6631" max="6631" width="7.44140625" style="44" bestFit="1" customWidth="1"/>
    <col min="6632" max="6632" width="10.44140625" style="44" bestFit="1" customWidth="1"/>
    <col min="6633" max="6633" width="5.44140625" style="44" bestFit="1" customWidth="1"/>
    <col min="6634" max="6634" width="7.5546875" style="44" bestFit="1" customWidth="1"/>
    <col min="6635" max="6635" width="8.44140625" style="44" bestFit="1" customWidth="1"/>
    <col min="6636" max="6636" width="10.77734375" style="44" bestFit="1" customWidth="1"/>
    <col min="6637" max="6637" width="3.77734375" style="44" bestFit="1" customWidth="1"/>
    <col min="6638" max="6638" width="11.77734375" style="44" bestFit="1" customWidth="1"/>
    <col min="6639" max="6639" width="10.5546875" style="44" bestFit="1" customWidth="1"/>
    <col min="6640" max="6641" width="12.77734375" style="44" bestFit="1" customWidth="1"/>
    <col min="6642" max="6642" width="14.33203125" style="44" bestFit="1" customWidth="1"/>
    <col min="6643" max="6643" width="8.5546875" style="44" bestFit="1" customWidth="1"/>
    <col min="6644" max="6644" width="9" style="44" bestFit="1" customWidth="1"/>
    <col min="6645" max="6645" width="10.33203125" style="44" bestFit="1" customWidth="1"/>
    <col min="6646" max="6646" width="11" style="44" bestFit="1" customWidth="1"/>
    <col min="6647" max="6647" width="7.44140625" style="44" bestFit="1" customWidth="1"/>
    <col min="6648" max="6648" width="10.44140625" style="44" bestFit="1" customWidth="1"/>
    <col min="6649" max="6649" width="5.44140625" style="44" bestFit="1" customWidth="1"/>
    <col min="6650" max="6650" width="7.5546875" style="44" bestFit="1" customWidth="1"/>
    <col min="6651" max="6651" width="8.44140625" style="44" bestFit="1" customWidth="1"/>
    <col min="6652" max="6652" width="10.77734375" style="44" bestFit="1" customWidth="1"/>
    <col min="6653" max="6653" width="3.77734375" style="44" bestFit="1" customWidth="1"/>
    <col min="6654" max="6654" width="11.77734375" style="44" bestFit="1" customWidth="1"/>
    <col min="6655" max="6655" width="10.5546875" style="44" bestFit="1" customWidth="1"/>
    <col min="6656" max="6657" width="12.77734375" style="44" bestFit="1" customWidth="1"/>
    <col min="6658" max="6658" width="14.33203125" style="44" bestFit="1" customWidth="1"/>
    <col min="6659" max="6659" width="8.5546875" style="44" bestFit="1" customWidth="1"/>
    <col min="6660" max="6660" width="9" style="44" bestFit="1" customWidth="1"/>
    <col min="6661" max="6661" width="10.33203125" style="44" bestFit="1" customWidth="1"/>
    <col min="6662" max="6662" width="11" style="44" bestFit="1" customWidth="1"/>
    <col min="6663" max="6663" width="7.44140625" style="44" bestFit="1" customWidth="1"/>
    <col min="6664" max="6664" width="10.44140625" style="44" bestFit="1" customWidth="1"/>
    <col min="6665" max="6665" width="5.44140625" style="44" bestFit="1" customWidth="1"/>
    <col min="6666" max="6666" width="7.5546875" style="44" bestFit="1" customWidth="1"/>
    <col min="6667" max="6667" width="8.44140625" style="44" bestFit="1" customWidth="1"/>
    <col min="6668" max="6668" width="10.77734375" style="44" bestFit="1" customWidth="1"/>
    <col min="6669" max="6669" width="3.77734375" style="44" bestFit="1" customWidth="1"/>
    <col min="6670" max="6670" width="11.77734375" style="44" bestFit="1" customWidth="1"/>
    <col min="6671" max="6671" width="10.5546875" style="44" bestFit="1" customWidth="1"/>
    <col min="6672" max="6673" width="12.77734375" style="44" bestFit="1" customWidth="1"/>
    <col min="6674" max="6674" width="14.33203125" style="44" bestFit="1" customWidth="1"/>
    <col min="6675" max="6675" width="8.5546875" style="44" bestFit="1" customWidth="1"/>
    <col min="6676" max="6676" width="9" style="44" bestFit="1" customWidth="1"/>
    <col min="6677" max="6677" width="10.33203125" style="44" bestFit="1" customWidth="1"/>
    <col min="6678" max="6678" width="11" style="44" bestFit="1" customWidth="1"/>
    <col min="6679" max="6679" width="7.44140625" style="44" bestFit="1" customWidth="1"/>
    <col min="6680" max="6680" width="10.44140625" style="44" bestFit="1" customWidth="1"/>
    <col min="6681" max="6681" width="5.44140625" style="44" bestFit="1" customWidth="1"/>
    <col min="6682" max="6682" width="7.5546875" style="44" bestFit="1" customWidth="1"/>
    <col min="6683" max="6683" width="8.44140625" style="44" bestFit="1" customWidth="1"/>
    <col min="6684" max="6684" width="10.77734375" style="44" bestFit="1" customWidth="1"/>
    <col min="6685" max="6685" width="3.77734375" style="44" bestFit="1" customWidth="1"/>
    <col min="6686" max="6686" width="11.77734375" style="44" bestFit="1" customWidth="1"/>
    <col min="6687" max="6687" width="10.5546875" style="44" bestFit="1" customWidth="1"/>
    <col min="6688" max="6689" width="12.77734375" style="44" bestFit="1" customWidth="1"/>
    <col min="6690" max="6690" width="14.33203125" style="44" bestFit="1" customWidth="1"/>
    <col min="6691" max="6691" width="8.5546875" style="44" bestFit="1" customWidth="1"/>
    <col min="6692" max="6692" width="9" style="44" bestFit="1" customWidth="1"/>
    <col min="6693" max="6693" width="10.33203125" style="44" bestFit="1" customWidth="1"/>
    <col min="6694" max="6694" width="11" style="44" bestFit="1" customWidth="1"/>
    <col min="6695" max="6695" width="7.44140625" style="44" bestFit="1" customWidth="1"/>
    <col min="6696" max="6696" width="10.44140625" style="44" bestFit="1" customWidth="1"/>
    <col min="6697" max="6697" width="5.44140625" style="44" bestFit="1" customWidth="1"/>
    <col min="6698" max="6698" width="7.5546875" style="44" bestFit="1" customWidth="1"/>
    <col min="6699" max="6699" width="8.44140625" style="44" bestFit="1" customWidth="1"/>
    <col min="6700" max="6700" width="10.77734375" style="44" bestFit="1" customWidth="1"/>
    <col min="6701" max="6701" width="3.77734375" style="44" bestFit="1" customWidth="1"/>
    <col min="6702" max="6702" width="11.77734375" style="44" bestFit="1" customWidth="1"/>
    <col min="6703" max="6703" width="10.5546875" style="44" bestFit="1" customWidth="1"/>
    <col min="6704" max="6705" width="12.77734375" style="44" bestFit="1" customWidth="1"/>
    <col min="6706" max="6706" width="14.33203125" style="44" bestFit="1" customWidth="1"/>
    <col min="6707" max="6707" width="8.5546875" style="44" bestFit="1" customWidth="1"/>
    <col min="6708" max="6708" width="9" style="44" bestFit="1" customWidth="1"/>
    <col min="6709" max="6709" width="10.33203125" style="44" bestFit="1" customWidth="1"/>
    <col min="6710" max="6710" width="11" style="44" bestFit="1" customWidth="1"/>
    <col min="6711" max="6711" width="7.44140625" style="44" bestFit="1" customWidth="1"/>
    <col min="6712" max="6712" width="10.44140625" style="44" bestFit="1" customWidth="1"/>
    <col min="6713" max="6713" width="5.44140625" style="44" bestFit="1" customWidth="1"/>
    <col min="6714" max="6714" width="7.5546875" style="44" bestFit="1" customWidth="1"/>
    <col min="6715" max="6715" width="8.44140625" style="44" bestFit="1" customWidth="1"/>
    <col min="6716" max="6716" width="10.77734375" style="44" bestFit="1" customWidth="1"/>
    <col min="6717" max="6717" width="3.77734375" style="44" bestFit="1" customWidth="1"/>
    <col min="6718" max="6718" width="11.77734375" style="44" bestFit="1" customWidth="1"/>
    <col min="6719" max="6719" width="10.5546875" style="44" bestFit="1" customWidth="1"/>
    <col min="6720" max="6721" width="12.77734375" style="44" bestFit="1" customWidth="1"/>
    <col min="6722" max="6722" width="14.33203125" style="44" bestFit="1" customWidth="1"/>
    <col min="6723" max="6723" width="8.5546875" style="44" bestFit="1" customWidth="1"/>
    <col min="6724" max="6724" width="9" style="44" bestFit="1" customWidth="1"/>
    <col min="6725" max="6725" width="10.33203125" style="44" bestFit="1" customWidth="1"/>
    <col min="6726" max="6726" width="11" style="44" bestFit="1" customWidth="1"/>
    <col min="6727" max="6727" width="7.44140625" style="44" bestFit="1" customWidth="1"/>
    <col min="6728" max="6728" width="10.44140625" style="44" bestFit="1" customWidth="1"/>
    <col min="6729" max="6729" width="5.44140625" style="44" bestFit="1" customWidth="1"/>
    <col min="6730" max="6730" width="7.5546875" style="44" bestFit="1" customWidth="1"/>
    <col min="6731" max="6731" width="8.44140625" style="44" bestFit="1" customWidth="1"/>
    <col min="6732" max="6732" width="10.77734375" style="44" bestFit="1" customWidth="1"/>
    <col min="6733" max="6733" width="3.77734375" style="44" bestFit="1" customWidth="1"/>
    <col min="6734" max="6734" width="11.77734375" style="44" bestFit="1" customWidth="1"/>
    <col min="6735" max="6735" width="10.5546875" style="44" bestFit="1" customWidth="1"/>
    <col min="6736" max="6737" width="12.77734375" style="44" bestFit="1" customWidth="1"/>
    <col min="6738" max="6738" width="14.33203125" style="44" bestFit="1" customWidth="1"/>
    <col min="6739" max="6739" width="8.5546875" style="44" bestFit="1" customWidth="1"/>
    <col min="6740" max="6740" width="9" style="44" bestFit="1" customWidth="1"/>
    <col min="6741" max="6741" width="10.33203125" style="44" bestFit="1" customWidth="1"/>
    <col min="6742" max="6742" width="11" style="44" bestFit="1" customWidth="1"/>
    <col min="6743" max="6743" width="7.44140625" style="44" bestFit="1" customWidth="1"/>
    <col min="6744" max="6744" width="10.44140625" style="44" bestFit="1" customWidth="1"/>
    <col min="6745" max="6745" width="5.44140625" style="44" bestFit="1" customWidth="1"/>
    <col min="6746" max="6746" width="7.5546875" style="44" bestFit="1" customWidth="1"/>
    <col min="6747" max="6747" width="8.44140625" style="44" bestFit="1" customWidth="1"/>
    <col min="6748" max="6748" width="10.77734375" style="44" bestFit="1" customWidth="1"/>
    <col min="6749" max="6749" width="3.77734375" style="44" bestFit="1" customWidth="1"/>
    <col min="6750" max="6750" width="11.77734375" style="44" bestFit="1" customWidth="1"/>
    <col min="6751" max="6751" width="10.5546875" style="44" bestFit="1" customWidth="1"/>
    <col min="6752" max="6753" width="12.77734375" style="44" bestFit="1" customWidth="1"/>
    <col min="6754" max="6754" width="14.33203125" style="44" bestFit="1" customWidth="1"/>
    <col min="6755" max="6755" width="8.5546875" style="44" bestFit="1" customWidth="1"/>
    <col min="6756" max="6756" width="9" style="44" bestFit="1" customWidth="1"/>
    <col min="6757" max="6757" width="10.33203125" style="44" bestFit="1" customWidth="1"/>
    <col min="6758" max="6758" width="11" style="44" bestFit="1" customWidth="1"/>
    <col min="6759" max="6759" width="7.44140625" style="44" bestFit="1" customWidth="1"/>
    <col min="6760" max="6760" width="10.44140625" style="44" bestFit="1" customWidth="1"/>
    <col min="6761" max="6761" width="5.44140625" style="44" bestFit="1" customWidth="1"/>
    <col min="6762" max="6762" width="7.5546875" style="44" bestFit="1" customWidth="1"/>
    <col min="6763" max="6763" width="8.44140625" style="44" bestFit="1" customWidth="1"/>
    <col min="6764" max="6764" width="10.77734375" style="44" bestFit="1" customWidth="1"/>
    <col min="6765" max="6765" width="3.77734375" style="44" bestFit="1" customWidth="1"/>
    <col min="6766" max="6766" width="11.77734375" style="44" bestFit="1" customWidth="1"/>
    <col min="6767" max="6767" width="10.5546875" style="44" bestFit="1" customWidth="1"/>
    <col min="6768" max="6769" width="12.77734375" style="44" bestFit="1" customWidth="1"/>
    <col min="6770" max="6770" width="14.33203125" style="44" bestFit="1" customWidth="1"/>
    <col min="6771" max="6771" width="8.5546875" style="44" bestFit="1" customWidth="1"/>
    <col min="6772" max="6772" width="9" style="44" bestFit="1" customWidth="1"/>
    <col min="6773" max="6773" width="10.33203125" style="44" bestFit="1" customWidth="1"/>
    <col min="6774" max="6774" width="11" style="44" bestFit="1" customWidth="1"/>
    <col min="6775" max="6775" width="7.44140625" style="44" bestFit="1" customWidth="1"/>
    <col min="6776" max="6776" width="10.44140625" style="44" bestFit="1" customWidth="1"/>
    <col min="6777" max="6777" width="5.44140625" style="44" bestFit="1" customWidth="1"/>
    <col min="6778" max="6778" width="7.5546875" style="44" bestFit="1" customWidth="1"/>
    <col min="6779" max="6779" width="8.44140625" style="44" bestFit="1" customWidth="1"/>
    <col min="6780" max="6780" width="10.77734375" style="44" bestFit="1" customWidth="1"/>
    <col min="6781" max="6781" width="3.77734375" style="44" bestFit="1" customWidth="1"/>
    <col min="6782" max="6782" width="11.77734375" style="44" bestFit="1" customWidth="1"/>
    <col min="6783" max="6783" width="10.5546875" style="44" bestFit="1" customWidth="1"/>
    <col min="6784" max="6785" width="12.77734375" style="44" bestFit="1" customWidth="1"/>
    <col min="6786" max="6786" width="14.33203125" style="44" bestFit="1" customWidth="1"/>
    <col min="6787" max="6787" width="8.5546875" style="44" bestFit="1" customWidth="1"/>
    <col min="6788" max="6788" width="9" style="44" bestFit="1" customWidth="1"/>
    <col min="6789" max="6789" width="10.33203125" style="44" bestFit="1" customWidth="1"/>
    <col min="6790" max="6790" width="11" style="44" bestFit="1" customWidth="1"/>
    <col min="6791" max="6791" width="7.44140625" style="44" bestFit="1" customWidth="1"/>
    <col min="6792" max="6792" width="10.44140625" style="44" bestFit="1" customWidth="1"/>
    <col min="6793" max="6793" width="5.44140625" style="44" bestFit="1" customWidth="1"/>
    <col min="6794" max="6794" width="7.5546875" style="44" bestFit="1" customWidth="1"/>
    <col min="6795" max="6795" width="8.44140625" style="44" bestFit="1" customWidth="1"/>
    <col min="6796" max="6796" width="10.77734375" style="44" bestFit="1" customWidth="1"/>
    <col min="6797" max="6797" width="3.77734375" style="44" bestFit="1" customWidth="1"/>
    <col min="6798" max="6798" width="11.77734375" style="44" bestFit="1" customWidth="1"/>
    <col min="6799" max="6799" width="10.5546875" style="44" bestFit="1" customWidth="1"/>
    <col min="6800" max="6801" width="12.77734375" style="44" bestFit="1" customWidth="1"/>
    <col min="6802" max="6802" width="14.33203125" style="44" bestFit="1" customWidth="1"/>
    <col min="6803" max="6803" width="8.5546875" style="44" bestFit="1" customWidth="1"/>
    <col min="6804" max="6804" width="9" style="44" bestFit="1" customWidth="1"/>
    <col min="6805" max="6805" width="10.33203125" style="44" bestFit="1" customWidth="1"/>
    <col min="6806" max="6806" width="11" style="44" bestFit="1" customWidth="1"/>
    <col min="6807" max="6807" width="7.44140625" style="44" bestFit="1" customWidth="1"/>
    <col min="6808" max="6808" width="10.44140625" style="44" bestFit="1" customWidth="1"/>
    <col min="6809" max="6809" width="5.44140625" style="44" bestFit="1" customWidth="1"/>
    <col min="6810" max="6810" width="7.5546875" style="44" bestFit="1" customWidth="1"/>
    <col min="6811" max="6811" width="8.44140625" style="44" bestFit="1" customWidth="1"/>
    <col min="6812" max="6812" width="10.77734375" style="44" bestFit="1" customWidth="1"/>
    <col min="6813" max="6813" width="3.77734375" style="44" bestFit="1" customWidth="1"/>
    <col min="6814" max="6814" width="11.77734375" style="44" bestFit="1" customWidth="1"/>
    <col min="6815" max="6815" width="10.5546875" style="44" bestFit="1" customWidth="1"/>
    <col min="6816" max="6817" width="12.77734375" style="44" bestFit="1" customWidth="1"/>
    <col min="6818" max="6818" width="14.33203125" style="44" bestFit="1" customWidth="1"/>
    <col min="6819" max="6819" width="8.5546875" style="44" bestFit="1" customWidth="1"/>
    <col min="6820" max="6820" width="9" style="44" bestFit="1" customWidth="1"/>
    <col min="6821" max="6821" width="10.33203125" style="44" bestFit="1" customWidth="1"/>
    <col min="6822" max="6822" width="11" style="44" bestFit="1" customWidth="1"/>
    <col min="6823" max="6823" width="7.44140625" style="44" bestFit="1" customWidth="1"/>
    <col min="6824" max="6824" width="10.44140625" style="44" bestFit="1" customWidth="1"/>
    <col min="6825" max="6825" width="5.44140625" style="44" bestFit="1" customWidth="1"/>
    <col min="6826" max="6826" width="7.5546875" style="44" bestFit="1" customWidth="1"/>
    <col min="6827" max="6827" width="8.44140625" style="44" bestFit="1" customWidth="1"/>
    <col min="6828" max="6828" width="10.77734375" style="44" bestFit="1" customWidth="1"/>
    <col min="6829" max="6829" width="3.77734375" style="44" bestFit="1" customWidth="1"/>
    <col min="6830" max="6830" width="11.77734375" style="44" bestFit="1" customWidth="1"/>
    <col min="6831" max="6831" width="10.5546875" style="44" bestFit="1" customWidth="1"/>
    <col min="6832" max="6833" width="12.77734375" style="44" bestFit="1" customWidth="1"/>
    <col min="6834" max="6834" width="14.33203125" style="44" bestFit="1" customWidth="1"/>
    <col min="6835" max="6835" width="8.5546875" style="44" bestFit="1" customWidth="1"/>
    <col min="6836" max="6836" width="9" style="44" bestFit="1" customWidth="1"/>
    <col min="6837" max="6837" width="10.33203125" style="44" bestFit="1" customWidth="1"/>
    <col min="6838" max="6838" width="11" style="44" bestFit="1" customWidth="1"/>
    <col min="6839" max="6839" width="7.44140625" style="44" bestFit="1" customWidth="1"/>
    <col min="6840" max="6840" width="10.44140625" style="44" bestFit="1" customWidth="1"/>
    <col min="6841" max="6841" width="5.44140625" style="44" bestFit="1" customWidth="1"/>
    <col min="6842" max="6842" width="7.5546875" style="44" bestFit="1" customWidth="1"/>
    <col min="6843" max="6843" width="8.44140625" style="44" bestFit="1" customWidth="1"/>
    <col min="6844" max="6844" width="10.77734375" style="44" bestFit="1" customWidth="1"/>
    <col min="6845" max="6845" width="3.77734375" style="44" bestFit="1" customWidth="1"/>
    <col min="6846" max="6846" width="11.77734375" style="44" bestFit="1" customWidth="1"/>
    <col min="6847" max="6847" width="10.5546875" style="44" bestFit="1" customWidth="1"/>
    <col min="6848" max="6849" width="12.77734375" style="44" bestFit="1" customWidth="1"/>
    <col min="6850" max="6850" width="14.33203125" style="44" bestFit="1" customWidth="1"/>
    <col min="6851" max="6851" width="8.5546875" style="44" bestFit="1" customWidth="1"/>
    <col min="6852" max="6852" width="9" style="44" bestFit="1" customWidth="1"/>
    <col min="6853" max="6853" width="10.33203125" style="44" bestFit="1" customWidth="1"/>
    <col min="6854" max="6854" width="11" style="44" bestFit="1" customWidth="1"/>
    <col min="6855" max="6855" width="7.44140625" style="44" bestFit="1" customWidth="1"/>
    <col min="6856" max="6856" width="10.44140625" style="44" bestFit="1" customWidth="1"/>
    <col min="6857" max="6857" width="5.44140625" style="44" bestFit="1" customWidth="1"/>
    <col min="6858" max="6858" width="7.5546875" style="44" bestFit="1" customWidth="1"/>
    <col min="6859" max="6859" width="8.44140625" style="44" bestFit="1" customWidth="1"/>
    <col min="6860" max="6860" width="10.77734375" style="44" bestFit="1" customWidth="1"/>
    <col min="6861" max="6861" width="3.77734375" style="44" bestFit="1" customWidth="1"/>
    <col min="6862" max="6862" width="11.77734375" style="44" bestFit="1" customWidth="1"/>
    <col min="6863" max="6863" width="10.5546875" style="44" bestFit="1" customWidth="1"/>
    <col min="6864" max="6865" width="12.77734375" style="44" bestFit="1" customWidth="1"/>
    <col min="6866" max="6866" width="14.33203125" style="44" bestFit="1" customWidth="1"/>
    <col min="6867" max="6867" width="8.5546875" style="44" bestFit="1" customWidth="1"/>
    <col min="6868" max="6868" width="9" style="44" bestFit="1" customWidth="1"/>
    <col min="6869" max="6869" width="10.33203125" style="44" bestFit="1" customWidth="1"/>
    <col min="6870" max="6870" width="11" style="44" bestFit="1" customWidth="1"/>
    <col min="6871" max="6871" width="7.44140625" style="44" bestFit="1" customWidth="1"/>
    <col min="6872" max="6872" width="10.44140625" style="44" bestFit="1" customWidth="1"/>
    <col min="6873" max="6873" width="5.44140625" style="44" bestFit="1" customWidth="1"/>
    <col min="6874" max="6874" width="7.5546875" style="44" bestFit="1" customWidth="1"/>
    <col min="6875" max="6875" width="8.44140625" style="44" bestFit="1" customWidth="1"/>
    <col min="6876" max="6876" width="10.77734375" style="44" bestFit="1" customWidth="1"/>
    <col min="6877" max="6877" width="3.77734375" style="44" bestFit="1" customWidth="1"/>
    <col min="6878" max="6878" width="11.77734375" style="44" bestFit="1" customWidth="1"/>
    <col min="6879" max="6879" width="10.5546875" style="44" bestFit="1" customWidth="1"/>
    <col min="6880" max="6881" width="12.77734375" style="44" bestFit="1" customWidth="1"/>
    <col min="6882" max="6882" width="14.33203125" style="44" bestFit="1" customWidth="1"/>
    <col min="6883" max="6883" width="8.5546875" style="44" bestFit="1" customWidth="1"/>
    <col min="6884" max="6884" width="9" style="44" bestFit="1" customWidth="1"/>
    <col min="6885" max="6885" width="10.33203125" style="44" bestFit="1" customWidth="1"/>
    <col min="6886" max="6886" width="11" style="44" bestFit="1" customWidth="1"/>
    <col min="6887" max="6887" width="7.44140625" style="44" bestFit="1" customWidth="1"/>
    <col min="6888" max="6888" width="10.44140625" style="44" bestFit="1" customWidth="1"/>
    <col min="6889" max="6889" width="5.44140625" style="44" bestFit="1" customWidth="1"/>
    <col min="6890" max="6890" width="7.5546875" style="44" bestFit="1" customWidth="1"/>
    <col min="6891" max="6891" width="8.44140625" style="44" bestFit="1" customWidth="1"/>
    <col min="6892" max="6892" width="10.77734375" style="44" bestFit="1" customWidth="1"/>
    <col min="6893" max="6893" width="3.77734375" style="44" bestFit="1" customWidth="1"/>
    <col min="6894" max="6894" width="11.77734375" style="44" bestFit="1" customWidth="1"/>
    <col min="6895" max="6895" width="10.5546875" style="44" bestFit="1" customWidth="1"/>
    <col min="6896" max="6897" width="12.77734375" style="44" bestFit="1" customWidth="1"/>
    <col min="6898" max="6898" width="14.33203125" style="44" bestFit="1" customWidth="1"/>
    <col min="6899" max="6899" width="8.5546875" style="44" bestFit="1" customWidth="1"/>
    <col min="6900" max="6900" width="9" style="44" bestFit="1" customWidth="1"/>
    <col min="6901" max="6901" width="10.33203125" style="44" bestFit="1" customWidth="1"/>
    <col min="6902" max="6902" width="11" style="44" bestFit="1" customWidth="1"/>
    <col min="6903" max="6903" width="7.44140625" style="44" bestFit="1" customWidth="1"/>
    <col min="6904" max="6904" width="10.44140625" style="44" bestFit="1" customWidth="1"/>
    <col min="6905" max="6905" width="5.44140625" style="44" bestFit="1" customWidth="1"/>
    <col min="6906" max="6906" width="7.5546875" style="44" bestFit="1" customWidth="1"/>
    <col min="6907" max="6907" width="8.44140625" style="44" bestFit="1" customWidth="1"/>
    <col min="6908" max="6908" width="10.77734375" style="44" bestFit="1" customWidth="1"/>
    <col min="6909" max="6909" width="3.77734375" style="44" bestFit="1" customWidth="1"/>
    <col min="6910" max="6910" width="11.77734375" style="44" bestFit="1" customWidth="1"/>
    <col min="6911" max="6911" width="10.5546875" style="44" bestFit="1" customWidth="1"/>
    <col min="6912" max="6913" width="12.77734375" style="44" bestFit="1" customWidth="1"/>
    <col min="6914" max="6914" width="14.33203125" style="44" bestFit="1" customWidth="1"/>
    <col min="6915" max="6915" width="8.5546875" style="44" bestFit="1" customWidth="1"/>
    <col min="6916" max="6916" width="9" style="44" bestFit="1" customWidth="1"/>
    <col min="6917" max="6917" width="10.33203125" style="44" bestFit="1" customWidth="1"/>
    <col min="6918" max="6918" width="11" style="44" bestFit="1" customWidth="1"/>
    <col min="6919" max="6919" width="7.44140625" style="44" bestFit="1" customWidth="1"/>
    <col min="6920" max="6920" width="10.44140625" style="44" bestFit="1" customWidth="1"/>
    <col min="6921" max="6921" width="5.44140625" style="44" bestFit="1" customWidth="1"/>
    <col min="6922" max="6922" width="7.5546875" style="44" bestFit="1" customWidth="1"/>
    <col min="6923" max="6923" width="8.44140625" style="44" bestFit="1" customWidth="1"/>
    <col min="6924" max="6924" width="10.77734375" style="44" bestFit="1" customWidth="1"/>
    <col min="6925" max="6925" width="3.77734375" style="44" bestFit="1" customWidth="1"/>
    <col min="6926" max="6926" width="11.77734375" style="44" bestFit="1" customWidth="1"/>
    <col min="6927" max="6927" width="10.5546875" style="44" bestFit="1" customWidth="1"/>
    <col min="6928" max="6929" width="12.77734375" style="44" bestFit="1" customWidth="1"/>
    <col min="6930" max="6930" width="14.33203125" style="44" bestFit="1" customWidth="1"/>
    <col min="6931" max="6931" width="8.5546875" style="44" bestFit="1" customWidth="1"/>
    <col min="6932" max="6932" width="9" style="44" bestFit="1" customWidth="1"/>
    <col min="6933" max="6933" width="10.33203125" style="44" bestFit="1" customWidth="1"/>
    <col min="6934" max="6934" width="11" style="44" bestFit="1" customWidth="1"/>
    <col min="6935" max="6935" width="7.44140625" style="44" bestFit="1" customWidth="1"/>
    <col min="6936" max="6936" width="10.44140625" style="44" bestFit="1" customWidth="1"/>
    <col min="6937" max="6937" width="5.44140625" style="44" bestFit="1" customWidth="1"/>
    <col min="6938" max="6938" width="7.5546875" style="44" bestFit="1" customWidth="1"/>
    <col min="6939" max="6939" width="8.44140625" style="44" bestFit="1" customWidth="1"/>
    <col min="6940" max="6940" width="10.77734375" style="44" bestFit="1" customWidth="1"/>
    <col min="6941" max="6941" width="3.77734375" style="44" bestFit="1" customWidth="1"/>
    <col min="6942" max="6942" width="11.77734375" style="44" bestFit="1" customWidth="1"/>
    <col min="6943" max="6943" width="10.5546875" style="44" bestFit="1" customWidth="1"/>
    <col min="6944" max="6945" width="12.77734375" style="44" bestFit="1" customWidth="1"/>
    <col min="6946" max="6946" width="14.33203125" style="44" bestFit="1" customWidth="1"/>
    <col min="6947" max="6947" width="8.5546875" style="44" bestFit="1" customWidth="1"/>
    <col min="6948" max="6948" width="9" style="44" bestFit="1" customWidth="1"/>
    <col min="6949" max="6949" width="10.33203125" style="44" bestFit="1" customWidth="1"/>
    <col min="6950" max="6950" width="11" style="44" bestFit="1" customWidth="1"/>
    <col min="6951" max="6951" width="7.44140625" style="44" bestFit="1" customWidth="1"/>
    <col min="6952" max="6952" width="10.44140625" style="44" bestFit="1" customWidth="1"/>
    <col min="6953" max="6953" width="5.44140625" style="44" bestFit="1" customWidth="1"/>
    <col min="6954" max="6954" width="7.5546875" style="44" bestFit="1" customWidth="1"/>
    <col min="6955" max="6955" width="8.44140625" style="44" bestFit="1" customWidth="1"/>
    <col min="6956" max="6956" width="10.77734375" style="44" bestFit="1" customWidth="1"/>
    <col min="6957" max="6957" width="3.77734375" style="44" bestFit="1" customWidth="1"/>
    <col min="6958" max="6958" width="11.77734375" style="44" bestFit="1" customWidth="1"/>
    <col min="6959" max="6959" width="10.5546875" style="44" bestFit="1" customWidth="1"/>
    <col min="6960" max="6961" width="12.77734375" style="44" bestFit="1" customWidth="1"/>
    <col min="6962" max="6962" width="14.33203125" style="44" bestFit="1" customWidth="1"/>
    <col min="6963" max="6963" width="8.5546875" style="44" bestFit="1" customWidth="1"/>
    <col min="6964" max="6964" width="9" style="44" bestFit="1" customWidth="1"/>
    <col min="6965" max="6965" width="10.33203125" style="44" bestFit="1" customWidth="1"/>
    <col min="6966" max="6966" width="11" style="44" bestFit="1" customWidth="1"/>
    <col min="6967" max="6967" width="7.44140625" style="44" bestFit="1" customWidth="1"/>
    <col min="6968" max="6968" width="10.44140625" style="44" bestFit="1" customWidth="1"/>
    <col min="6969" max="6969" width="5.44140625" style="44" bestFit="1" customWidth="1"/>
    <col min="6970" max="6970" width="7.5546875" style="44" bestFit="1" customWidth="1"/>
    <col min="6971" max="6971" width="8.44140625" style="44" bestFit="1" customWidth="1"/>
    <col min="6972" max="6972" width="10.77734375" style="44" bestFit="1" customWidth="1"/>
    <col min="6973" max="6973" width="3.77734375" style="44" bestFit="1" customWidth="1"/>
    <col min="6974" max="6974" width="11.77734375" style="44" bestFit="1" customWidth="1"/>
    <col min="6975" max="6975" width="10.5546875" style="44" bestFit="1" customWidth="1"/>
    <col min="6976" max="6977" width="12.77734375" style="44" bestFit="1" customWidth="1"/>
    <col min="6978" max="6978" width="14.33203125" style="44" bestFit="1" customWidth="1"/>
    <col min="6979" max="6979" width="8.5546875" style="44" bestFit="1" customWidth="1"/>
    <col min="6980" max="6980" width="9" style="44" bestFit="1" customWidth="1"/>
    <col min="6981" max="6981" width="10.33203125" style="44" bestFit="1" customWidth="1"/>
    <col min="6982" max="6982" width="11" style="44" bestFit="1" customWidth="1"/>
    <col min="6983" max="6983" width="7.44140625" style="44" bestFit="1" customWidth="1"/>
    <col min="6984" max="6984" width="10.44140625" style="44" bestFit="1" customWidth="1"/>
    <col min="6985" max="6985" width="5.44140625" style="44" bestFit="1" customWidth="1"/>
    <col min="6986" max="6986" width="7.5546875" style="44" bestFit="1" customWidth="1"/>
    <col min="6987" max="6987" width="8.44140625" style="44" bestFit="1" customWidth="1"/>
    <col min="6988" max="6988" width="10.77734375" style="44" bestFit="1" customWidth="1"/>
    <col min="6989" max="6989" width="3.77734375" style="44" bestFit="1" customWidth="1"/>
    <col min="6990" max="6990" width="11.77734375" style="44" bestFit="1" customWidth="1"/>
    <col min="6991" max="6991" width="10.5546875" style="44" bestFit="1" customWidth="1"/>
    <col min="6992" max="6993" width="12.77734375" style="44" bestFit="1" customWidth="1"/>
    <col min="6994" max="6994" width="14.33203125" style="44" bestFit="1" customWidth="1"/>
    <col min="6995" max="6995" width="8.5546875" style="44" bestFit="1" customWidth="1"/>
    <col min="6996" max="6996" width="9" style="44" bestFit="1" customWidth="1"/>
    <col min="6997" max="6997" width="10.33203125" style="44" bestFit="1" customWidth="1"/>
    <col min="6998" max="6998" width="11" style="44" bestFit="1" customWidth="1"/>
    <col min="6999" max="6999" width="7.44140625" style="44" bestFit="1" customWidth="1"/>
    <col min="7000" max="7000" width="10.44140625" style="44" bestFit="1" customWidth="1"/>
    <col min="7001" max="7001" width="5.44140625" style="44" bestFit="1" customWidth="1"/>
    <col min="7002" max="7002" width="7.5546875" style="44" bestFit="1" customWidth="1"/>
    <col min="7003" max="7003" width="8.44140625" style="44" bestFit="1" customWidth="1"/>
    <col min="7004" max="7004" width="10.77734375" style="44" bestFit="1" customWidth="1"/>
    <col min="7005" max="7005" width="3.77734375" style="44" bestFit="1" customWidth="1"/>
    <col min="7006" max="7006" width="11.77734375" style="44" bestFit="1" customWidth="1"/>
    <col min="7007" max="7007" width="10.5546875" style="44" bestFit="1" customWidth="1"/>
    <col min="7008" max="7009" width="12.77734375" style="44" bestFit="1" customWidth="1"/>
    <col min="7010" max="7010" width="14.33203125" style="44" bestFit="1" customWidth="1"/>
    <col min="7011" max="7011" width="8.5546875" style="44" bestFit="1" customWidth="1"/>
    <col min="7012" max="7012" width="9" style="44" bestFit="1" customWidth="1"/>
    <col min="7013" max="7013" width="10.33203125" style="44" bestFit="1" customWidth="1"/>
    <col min="7014" max="7014" width="11" style="44" bestFit="1" customWidth="1"/>
    <col min="7015" max="7015" width="7.44140625" style="44" bestFit="1" customWidth="1"/>
    <col min="7016" max="7016" width="10.44140625" style="44" bestFit="1" customWidth="1"/>
    <col min="7017" max="7017" width="5.44140625" style="44" bestFit="1" customWidth="1"/>
    <col min="7018" max="7018" width="7.5546875" style="44" bestFit="1" customWidth="1"/>
    <col min="7019" max="7019" width="8.44140625" style="44" bestFit="1" customWidth="1"/>
    <col min="7020" max="7020" width="10.77734375" style="44" bestFit="1" customWidth="1"/>
    <col min="7021" max="7021" width="3.77734375" style="44" bestFit="1" customWidth="1"/>
    <col min="7022" max="7022" width="11.77734375" style="44" bestFit="1" customWidth="1"/>
    <col min="7023" max="7023" width="10.5546875" style="44" bestFit="1" customWidth="1"/>
    <col min="7024" max="7025" width="12.77734375" style="44" bestFit="1" customWidth="1"/>
    <col min="7026" max="7026" width="14.33203125" style="44" bestFit="1" customWidth="1"/>
    <col min="7027" max="7027" width="8.5546875" style="44" bestFit="1" customWidth="1"/>
    <col min="7028" max="7028" width="9" style="44" bestFit="1" customWidth="1"/>
    <col min="7029" max="7029" width="10.33203125" style="44" bestFit="1" customWidth="1"/>
    <col min="7030" max="7030" width="11" style="44" bestFit="1" customWidth="1"/>
    <col min="7031" max="7031" width="7.44140625" style="44" bestFit="1" customWidth="1"/>
    <col min="7032" max="7032" width="10.44140625" style="44" bestFit="1" customWidth="1"/>
    <col min="7033" max="7033" width="5.44140625" style="44" bestFit="1" customWidth="1"/>
    <col min="7034" max="7034" width="7.5546875" style="44" bestFit="1" customWidth="1"/>
    <col min="7035" max="7035" width="8.44140625" style="44" bestFit="1" customWidth="1"/>
    <col min="7036" max="7036" width="10.77734375" style="44" bestFit="1" customWidth="1"/>
    <col min="7037" max="7037" width="3.77734375" style="44" bestFit="1" customWidth="1"/>
    <col min="7038" max="7038" width="11.77734375" style="44" bestFit="1" customWidth="1"/>
    <col min="7039" max="7039" width="10.5546875" style="44" bestFit="1" customWidth="1"/>
    <col min="7040" max="7041" width="12.77734375" style="44" bestFit="1" customWidth="1"/>
    <col min="7042" max="7042" width="14.33203125" style="44" bestFit="1" customWidth="1"/>
    <col min="7043" max="7043" width="8.5546875" style="44" bestFit="1" customWidth="1"/>
    <col min="7044" max="7044" width="9" style="44" bestFit="1" customWidth="1"/>
    <col min="7045" max="7045" width="10.33203125" style="44" bestFit="1" customWidth="1"/>
    <col min="7046" max="7046" width="11" style="44" bestFit="1" customWidth="1"/>
    <col min="7047" max="7047" width="7.44140625" style="44" bestFit="1" customWidth="1"/>
    <col min="7048" max="7048" width="10.44140625" style="44" bestFit="1" customWidth="1"/>
    <col min="7049" max="7049" width="5.44140625" style="44" bestFit="1" customWidth="1"/>
    <col min="7050" max="7050" width="7.5546875" style="44" bestFit="1" customWidth="1"/>
    <col min="7051" max="7051" width="8.44140625" style="44" bestFit="1" customWidth="1"/>
    <col min="7052" max="7052" width="10.77734375" style="44" bestFit="1" customWidth="1"/>
    <col min="7053" max="7053" width="3.77734375" style="44" bestFit="1" customWidth="1"/>
    <col min="7054" max="7054" width="11.77734375" style="44" bestFit="1" customWidth="1"/>
    <col min="7055" max="7055" width="10.5546875" style="44" bestFit="1" customWidth="1"/>
    <col min="7056" max="7057" width="12.77734375" style="44" bestFit="1" customWidth="1"/>
    <col min="7058" max="7058" width="14.33203125" style="44" bestFit="1" customWidth="1"/>
    <col min="7059" max="7059" width="8.5546875" style="44" bestFit="1" customWidth="1"/>
    <col min="7060" max="7060" width="9" style="44" bestFit="1" customWidth="1"/>
    <col min="7061" max="7061" width="10.33203125" style="44" bestFit="1" customWidth="1"/>
    <col min="7062" max="7062" width="11" style="44" bestFit="1" customWidth="1"/>
    <col min="7063" max="7063" width="7.44140625" style="44" bestFit="1" customWidth="1"/>
    <col min="7064" max="7064" width="10.44140625" style="44" bestFit="1" customWidth="1"/>
    <col min="7065" max="7065" width="5.44140625" style="44" bestFit="1" customWidth="1"/>
    <col min="7066" max="7066" width="7.5546875" style="44" bestFit="1" customWidth="1"/>
    <col min="7067" max="7067" width="8.44140625" style="44" bestFit="1" customWidth="1"/>
    <col min="7068" max="7068" width="10.77734375" style="44" bestFit="1" customWidth="1"/>
    <col min="7069" max="7069" width="3.77734375" style="44" bestFit="1" customWidth="1"/>
    <col min="7070" max="7070" width="11.77734375" style="44" bestFit="1" customWidth="1"/>
    <col min="7071" max="7071" width="10.5546875" style="44" bestFit="1" customWidth="1"/>
    <col min="7072" max="7073" width="12.77734375" style="44" bestFit="1" customWidth="1"/>
    <col min="7074" max="7074" width="14.33203125" style="44" bestFit="1" customWidth="1"/>
    <col min="7075" max="7075" width="8.5546875" style="44" bestFit="1" customWidth="1"/>
    <col min="7076" max="7076" width="9" style="44" bestFit="1" customWidth="1"/>
    <col min="7077" max="7077" width="10.33203125" style="44" bestFit="1" customWidth="1"/>
    <col min="7078" max="7078" width="11" style="44" bestFit="1" customWidth="1"/>
    <col min="7079" max="7079" width="7.44140625" style="44" bestFit="1" customWidth="1"/>
    <col min="7080" max="7080" width="10.44140625" style="44" bestFit="1" customWidth="1"/>
    <col min="7081" max="7081" width="5.44140625" style="44" bestFit="1" customWidth="1"/>
    <col min="7082" max="7082" width="7.5546875" style="44" bestFit="1" customWidth="1"/>
    <col min="7083" max="7083" width="8.44140625" style="44" bestFit="1" customWidth="1"/>
    <col min="7084" max="7084" width="10.77734375" style="44" bestFit="1" customWidth="1"/>
    <col min="7085" max="7085" width="3.77734375" style="44" bestFit="1" customWidth="1"/>
    <col min="7086" max="7086" width="11.77734375" style="44" bestFit="1" customWidth="1"/>
    <col min="7087" max="7087" width="10.5546875" style="44" bestFit="1" customWidth="1"/>
    <col min="7088" max="7089" width="12.77734375" style="44" bestFit="1" customWidth="1"/>
    <col min="7090" max="7090" width="14.33203125" style="44" bestFit="1" customWidth="1"/>
    <col min="7091" max="7091" width="8.5546875" style="44" bestFit="1" customWidth="1"/>
    <col min="7092" max="7092" width="9" style="44" bestFit="1" customWidth="1"/>
    <col min="7093" max="7093" width="10.33203125" style="44" bestFit="1" customWidth="1"/>
    <col min="7094" max="7094" width="11" style="44" bestFit="1" customWidth="1"/>
    <col min="7095" max="7095" width="7.44140625" style="44" bestFit="1" customWidth="1"/>
    <col min="7096" max="7096" width="10.44140625" style="44" bestFit="1" customWidth="1"/>
    <col min="7097" max="7097" width="5.44140625" style="44" bestFit="1" customWidth="1"/>
    <col min="7098" max="7098" width="7.5546875" style="44" bestFit="1" customWidth="1"/>
    <col min="7099" max="7099" width="8.44140625" style="44" bestFit="1" customWidth="1"/>
    <col min="7100" max="7100" width="10.77734375" style="44" bestFit="1" customWidth="1"/>
    <col min="7101" max="7101" width="3.77734375" style="44" bestFit="1" customWidth="1"/>
    <col min="7102" max="7102" width="11.77734375" style="44" bestFit="1" customWidth="1"/>
    <col min="7103" max="7103" width="10.5546875" style="44" bestFit="1" customWidth="1"/>
    <col min="7104" max="7105" width="12.77734375" style="44" bestFit="1" customWidth="1"/>
    <col min="7106" max="7106" width="14.33203125" style="44" bestFit="1" customWidth="1"/>
    <col min="7107" max="7107" width="8.5546875" style="44" bestFit="1" customWidth="1"/>
    <col min="7108" max="7108" width="9" style="44" bestFit="1" customWidth="1"/>
    <col min="7109" max="7109" width="10.33203125" style="44" bestFit="1" customWidth="1"/>
    <col min="7110" max="7110" width="11" style="44" bestFit="1" customWidth="1"/>
    <col min="7111" max="7111" width="7.44140625" style="44" bestFit="1" customWidth="1"/>
    <col min="7112" max="7112" width="10.44140625" style="44" bestFit="1" customWidth="1"/>
    <col min="7113" max="7113" width="5.44140625" style="44" bestFit="1" customWidth="1"/>
    <col min="7114" max="7114" width="7.5546875" style="44" bestFit="1" customWidth="1"/>
    <col min="7115" max="7115" width="8.44140625" style="44" bestFit="1" customWidth="1"/>
    <col min="7116" max="7116" width="10.77734375" style="44" bestFit="1" customWidth="1"/>
    <col min="7117" max="7117" width="3.77734375" style="44" bestFit="1" customWidth="1"/>
    <col min="7118" max="7118" width="11.77734375" style="44" bestFit="1" customWidth="1"/>
    <col min="7119" max="7119" width="10.5546875" style="44" bestFit="1" customWidth="1"/>
    <col min="7120" max="7121" width="12.77734375" style="44" bestFit="1" customWidth="1"/>
    <col min="7122" max="7122" width="14.33203125" style="44" bestFit="1" customWidth="1"/>
    <col min="7123" max="7123" width="8.5546875" style="44" bestFit="1" customWidth="1"/>
    <col min="7124" max="7124" width="9" style="44" bestFit="1" customWidth="1"/>
    <col min="7125" max="7125" width="10.33203125" style="44" bestFit="1" customWidth="1"/>
    <col min="7126" max="7126" width="11" style="44" bestFit="1" customWidth="1"/>
    <col min="7127" max="7127" width="7.44140625" style="44" bestFit="1" customWidth="1"/>
    <col min="7128" max="7128" width="10.44140625" style="44" bestFit="1" customWidth="1"/>
    <col min="7129" max="7129" width="5.44140625" style="44" bestFit="1" customWidth="1"/>
    <col min="7130" max="7130" width="7.5546875" style="44" bestFit="1" customWidth="1"/>
    <col min="7131" max="7131" width="8.44140625" style="44" bestFit="1" customWidth="1"/>
    <col min="7132" max="7132" width="10.77734375" style="44" bestFit="1" customWidth="1"/>
    <col min="7133" max="7133" width="3.77734375" style="44" bestFit="1" customWidth="1"/>
    <col min="7134" max="7134" width="11.77734375" style="44" bestFit="1" customWidth="1"/>
    <col min="7135" max="7135" width="10.5546875" style="44" bestFit="1" customWidth="1"/>
    <col min="7136" max="7137" width="12.77734375" style="44" bestFit="1" customWidth="1"/>
    <col min="7138" max="7138" width="14.33203125" style="44" bestFit="1" customWidth="1"/>
    <col min="7139" max="7139" width="8.5546875" style="44" bestFit="1" customWidth="1"/>
    <col min="7140" max="7140" width="9" style="44" bestFit="1" customWidth="1"/>
    <col min="7141" max="7141" width="10.33203125" style="44" bestFit="1" customWidth="1"/>
    <col min="7142" max="7142" width="11" style="44" bestFit="1" customWidth="1"/>
    <col min="7143" max="7143" width="7.44140625" style="44" bestFit="1" customWidth="1"/>
    <col min="7144" max="7144" width="10.44140625" style="44" bestFit="1" customWidth="1"/>
    <col min="7145" max="7145" width="5.44140625" style="44" bestFit="1" customWidth="1"/>
    <col min="7146" max="7146" width="7.5546875" style="44" bestFit="1" customWidth="1"/>
    <col min="7147" max="7147" width="8.44140625" style="44" bestFit="1" customWidth="1"/>
    <col min="7148" max="7148" width="10.77734375" style="44" bestFit="1" customWidth="1"/>
    <col min="7149" max="7149" width="3.77734375" style="44" bestFit="1" customWidth="1"/>
    <col min="7150" max="7150" width="11.77734375" style="44" bestFit="1" customWidth="1"/>
    <col min="7151" max="7151" width="10.5546875" style="44" bestFit="1" customWidth="1"/>
    <col min="7152" max="7153" width="12.77734375" style="44" bestFit="1" customWidth="1"/>
    <col min="7154" max="7154" width="14.33203125" style="44" bestFit="1" customWidth="1"/>
    <col min="7155" max="7155" width="8.5546875" style="44" bestFit="1" customWidth="1"/>
    <col min="7156" max="7156" width="9" style="44" bestFit="1" customWidth="1"/>
    <col min="7157" max="7157" width="10.33203125" style="44" bestFit="1" customWidth="1"/>
    <col min="7158" max="7158" width="11" style="44" bestFit="1" customWidth="1"/>
    <col min="7159" max="7159" width="7.44140625" style="44" bestFit="1" customWidth="1"/>
    <col min="7160" max="7160" width="10.44140625" style="44" bestFit="1" customWidth="1"/>
    <col min="7161" max="7161" width="5.44140625" style="44" bestFit="1" customWidth="1"/>
    <col min="7162" max="7162" width="7.5546875" style="44" bestFit="1" customWidth="1"/>
    <col min="7163" max="7163" width="8.44140625" style="44" bestFit="1" customWidth="1"/>
    <col min="7164" max="7164" width="10.77734375" style="44" bestFit="1" customWidth="1"/>
    <col min="7165" max="7165" width="3.77734375" style="44" bestFit="1" customWidth="1"/>
    <col min="7166" max="7166" width="11.77734375" style="44" bestFit="1" customWidth="1"/>
    <col min="7167" max="7167" width="10.5546875" style="44" bestFit="1" customWidth="1"/>
    <col min="7168" max="7169" width="12.77734375" style="44" bestFit="1" customWidth="1"/>
    <col min="7170" max="7170" width="14.33203125" style="44" bestFit="1" customWidth="1"/>
    <col min="7171" max="7171" width="8.5546875" style="44" bestFit="1" customWidth="1"/>
    <col min="7172" max="7172" width="9" style="44" bestFit="1" customWidth="1"/>
    <col min="7173" max="7173" width="10.33203125" style="44" bestFit="1" customWidth="1"/>
    <col min="7174" max="7174" width="11" style="44" bestFit="1" customWidth="1"/>
    <col min="7175" max="7175" width="7.44140625" style="44" bestFit="1" customWidth="1"/>
    <col min="7176" max="7176" width="10.44140625" style="44" bestFit="1" customWidth="1"/>
    <col min="7177" max="7177" width="5.44140625" style="44" bestFit="1" customWidth="1"/>
    <col min="7178" max="7178" width="7.5546875" style="44" bestFit="1" customWidth="1"/>
    <col min="7179" max="7179" width="8.44140625" style="44" bestFit="1" customWidth="1"/>
    <col min="7180" max="7180" width="10.77734375" style="44" bestFit="1" customWidth="1"/>
    <col min="7181" max="7181" width="3.77734375" style="44" bestFit="1" customWidth="1"/>
    <col min="7182" max="7182" width="11.77734375" style="44" bestFit="1" customWidth="1"/>
    <col min="7183" max="7183" width="10.5546875" style="44" bestFit="1" customWidth="1"/>
    <col min="7184" max="7185" width="12.77734375" style="44" bestFit="1" customWidth="1"/>
    <col min="7186" max="7186" width="14.33203125" style="44" bestFit="1" customWidth="1"/>
    <col min="7187" max="7187" width="8.5546875" style="44" bestFit="1" customWidth="1"/>
    <col min="7188" max="7188" width="9" style="44" bestFit="1" customWidth="1"/>
    <col min="7189" max="7189" width="10.33203125" style="44" bestFit="1" customWidth="1"/>
    <col min="7190" max="7190" width="11" style="44" bestFit="1" customWidth="1"/>
    <col min="7191" max="7191" width="7.44140625" style="44" bestFit="1" customWidth="1"/>
    <col min="7192" max="7192" width="10.44140625" style="44" bestFit="1" customWidth="1"/>
    <col min="7193" max="7193" width="5.44140625" style="44" bestFit="1" customWidth="1"/>
    <col min="7194" max="7194" width="7.5546875" style="44" bestFit="1" customWidth="1"/>
    <col min="7195" max="7195" width="8.44140625" style="44" bestFit="1" customWidth="1"/>
    <col min="7196" max="7196" width="10.77734375" style="44" bestFit="1" customWidth="1"/>
    <col min="7197" max="7197" width="3.77734375" style="44" bestFit="1" customWidth="1"/>
    <col min="7198" max="7198" width="11.77734375" style="44" bestFit="1" customWidth="1"/>
    <col min="7199" max="7199" width="10.5546875" style="44" bestFit="1" customWidth="1"/>
    <col min="7200" max="7201" width="12.77734375" style="44" bestFit="1" customWidth="1"/>
    <col min="7202" max="7202" width="14.33203125" style="44" bestFit="1" customWidth="1"/>
    <col min="7203" max="7203" width="8.5546875" style="44" bestFit="1" customWidth="1"/>
    <col min="7204" max="7204" width="9" style="44" bestFit="1" customWidth="1"/>
    <col min="7205" max="7205" width="10.33203125" style="44" bestFit="1" customWidth="1"/>
    <col min="7206" max="7206" width="11" style="44" bestFit="1" customWidth="1"/>
    <col min="7207" max="7207" width="7.44140625" style="44" bestFit="1" customWidth="1"/>
    <col min="7208" max="7208" width="10.44140625" style="44" bestFit="1" customWidth="1"/>
    <col min="7209" max="7209" width="5.44140625" style="44" bestFit="1" customWidth="1"/>
    <col min="7210" max="7210" width="7.5546875" style="44" bestFit="1" customWidth="1"/>
    <col min="7211" max="7211" width="8.44140625" style="44" bestFit="1" customWidth="1"/>
    <col min="7212" max="7212" width="10.77734375" style="44" bestFit="1" customWidth="1"/>
    <col min="7213" max="7213" width="3.77734375" style="44" bestFit="1" customWidth="1"/>
    <col min="7214" max="7214" width="11.77734375" style="44" bestFit="1" customWidth="1"/>
    <col min="7215" max="7215" width="10.5546875" style="44" bestFit="1" customWidth="1"/>
    <col min="7216" max="7217" width="12.77734375" style="44" bestFit="1" customWidth="1"/>
    <col min="7218" max="7218" width="14.33203125" style="44" bestFit="1" customWidth="1"/>
    <col min="7219" max="7219" width="8.5546875" style="44" bestFit="1" customWidth="1"/>
    <col min="7220" max="7220" width="9" style="44" bestFit="1" customWidth="1"/>
    <col min="7221" max="7221" width="10.33203125" style="44" bestFit="1" customWidth="1"/>
    <col min="7222" max="7222" width="11" style="44" bestFit="1" customWidth="1"/>
    <col min="7223" max="7223" width="7.44140625" style="44" bestFit="1" customWidth="1"/>
    <col min="7224" max="7224" width="10.44140625" style="44" bestFit="1" customWidth="1"/>
    <col min="7225" max="7225" width="5.44140625" style="44" bestFit="1" customWidth="1"/>
    <col min="7226" max="7226" width="7.5546875" style="44" bestFit="1" customWidth="1"/>
    <col min="7227" max="7227" width="8.44140625" style="44" bestFit="1" customWidth="1"/>
    <col min="7228" max="7228" width="10.77734375" style="44" bestFit="1" customWidth="1"/>
    <col min="7229" max="7229" width="3.77734375" style="44" bestFit="1" customWidth="1"/>
    <col min="7230" max="7230" width="11.77734375" style="44" bestFit="1" customWidth="1"/>
    <col min="7231" max="7231" width="10.5546875" style="44" bestFit="1" customWidth="1"/>
    <col min="7232" max="7233" width="12.77734375" style="44" bestFit="1" customWidth="1"/>
    <col min="7234" max="7234" width="14.33203125" style="44" bestFit="1" customWidth="1"/>
    <col min="7235" max="7235" width="8.5546875" style="44" bestFit="1" customWidth="1"/>
    <col min="7236" max="7236" width="9" style="44" bestFit="1" customWidth="1"/>
    <col min="7237" max="7237" width="10.33203125" style="44" bestFit="1" customWidth="1"/>
    <col min="7238" max="7238" width="11" style="44" bestFit="1" customWidth="1"/>
    <col min="7239" max="7239" width="7.44140625" style="44" bestFit="1" customWidth="1"/>
    <col min="7240" max="7240" width="10.44140625" style="44" bestFit="1" customWidth="1"/>
    <col min="7241" max="7241" width="5.44140625" style="44" bestFit="1" customWidth="1"/>
    <col min="7242" max="7242" width="7.5546875" style="44" bestFit="1" customWidth="1"/>
    <col min="7243" max="7243" width="8.44140625" style="44" bestFit="1" customWidth="1"/>
    <col min="7244" max="7244" width="10.77734375" style="44" bestFit="1" customWidth="1"/>
    <col min="7245" max="7245" width="3.77734375" style="44" bestFit="1" customWidth="1"/>
    <col min="7246" max="7246" width="11.77734375" style="44" bestFit="1" customWidth="1"/>
    <col min="7247" max="7247" width="10.5546875" style="44" bestFit="1" customWidth="1"/>
    <col min="7248" max="7249" width="12.77734375" style="44" bestFit="1" customWidth="1"/>
    <col min="7250" max="7250" width="14.33203125" style="44" bestFit="1" customWidth="1"/>
    <col min="7251" max="7251" width="8.5546875" style="44" bestFit="1" customWidth="1"/>
    <col min="7252" max="7252" width="9" style="44" bestFit="1" customWidth="1"/>
    <col min="7253" max="7253" width="10.33203125" style="44" bestFit="1" customWidth="1"/>
    <col min="7254" max="7254" width="11" style="44" bestFit="1" customWidth="1"/>
    <col min="7255" max="7255" width="7.44140625" style="44" bestFit="1" customWidth="1"/>
    <col min="7256" max="7256" width="10.44140625" style="44" bestFit="1" customWidth="1"/>
    <col min="7257" max="7257" width="5.44140625" style="44" bestFit="1" customWidth="1"/>
    <col min="7258" max="7258" width="7.5546875" style="44" bestFit="1" customWidth="1"/>
    <col min="7259" max="7259" width="8.44140625" style="44" bestFit="1" customWidth="1"/>
    <col min="7260" max="7260" width="10.77734375" style="44" bestFit="1" customWidth="1"/>
    <col min="7261" max="7261" width="3.77734375" style="44" bestFit="1" customWidth="1"/>
    <col min="7262" max="7262" width="11.77734375" style="44" bestFit="1" customWidth="1"/>
    <col min="7263" max="7263" width="10.5546875" style="44" bestFit="1" customWidth="1"/>
    <col min="7264" max="7265" width="12.77734375" style="44" bestFit="1" customWidth="1"/>
    <col min="7266" max="7266" width="14.33203125" style="44" bestFit="1" customWidth="1"/>
    <col min="7267" max="7267" width="8.5546875" style="44" bestFit="1" customWidth="1"/>
    <col min="7268" max="7268" width="9" style="44" bestFit="1" customWidth="1"/>
    <col min="7269" max="7269" width="10.33203125" style="44" bestFit="1" customWidth="1"/>
    <col min="7270" max="7270" width="11" style="44" bestFit="1" customWidth="1"/>
    <col min="7271" max="7271" width="7.44140625" style="44" bestFit="1" customWidth="1"/>
    <col min="7272" max="7272" width="10.44140625" style="44" bestFit="1" customWidth="1"/>
    <col min="7273" max="7273" width="5.44140625" style="44" bestFit="1" customWidth="1"/>
    <col min="7274" max="7274" width="7.5546875" style="44" bestFit="1" customWidth="1"/>
    <col min="7275" max="7275" width="8.44140625" style="44" bestFit="1" customWidth="1"/>
    <col min="7276" max="7276" width="10.77734375" style="44" bestFit="1" customWidth="1"/>
    <col min="7277" max="7277" width="3.77734375" style="44" bestFit="1" customWidth="1"/>
    <col min="7278" max="7278" width="11.77734375" style="44" bestFit="1" customWidth="1"/>
    <col min="7279" max="7279" width="10.5546875" style="44" bestFit="1" customWidth="1"/>
    <col min="7280" max="7281" width="12.77734375" style="44" bestFit="1" customWidth="1"/>
    <col min="7282" max="7282" width="14.33203125" style="44" bestFit="1" customWidth="1"/>
    <col min="7283" max="7283" width="8.5546875" style="44" bestFit="1" customWidth="1"/>
    <col min="7284" max="7284" width="9" style="44" bestFit="1" customWidth="1"/>
    <col min="7285" max="7285" width="10.33203125" style="44" bestFit="1" customWidth="1"/>
    <col min="7286" max="7286" width="11" style="44" bestFit="1" customWidth="1"/>
    <col min="7287" max="7287" width="7.44140625" style="44" bestFit="1" customWidth="1"/>
    <col min="7288" max="7288" width="10.44140625" style="44" bestFit="1" customWidth="1"/>
    <col min="7289" max="7289" width="5.44140625" style="44" bestFit="1" customWidth="1"/>
    <col min="7290" max="7290" width="7.5546875" style="44" bestFit="1" customWidth="1"/>
    <col min="7291" max="7291" width="8.44140625" style="44" bestFit="1" customWidth="1"/>
    <col min="7292" max="7292" width="10.77734375" style="44" bestFit="1" customWidth="1"/>
    <col min="7293" max="7293" width="3.77734375" style="44" bestFit="1" customWidth="1"/>
    <col min="7294" max="7294" width="11.77734375" style="44" bestFit="1" customWidth="1"/>
    <col min="7295" max="7295" width="10.5546875" style="44" bestFit="1" customWidth="1"/>
    <col min="7296" max="7297" width="12.77734375" style="44" bestFit="1" customWidth="1"/>
    <col min="7298" max="7298" width="14.33203125" style="44" bestFit="1" customWidth="1"/>
    <col min="7299" max="7299" width="8.5546875" style="44" bestFit="1" customWidth="1"/>
    <col min="7300" max="7300" width="9" style="44" bestFit="1" customWidth="1"/>
    <col min="7301" max="7301" width="10.33203125" style="44" bestFit="1" customWidth="1"/>
    <col min="7302" max="7302" width="11" style="44" bestFit="1" customWidth="1"/>
    <col min="7303" max="7303" width="7.44140625" style="44" bestFit="1" customWidth="1"/>
    <col min="7304" max="7304" width="10.44140625" style="44" bestFit="1" customWidth="1"/>
    <col min="7305" max="7305" width="5.44140625" style="44" bestFit="1" customWidth="1"/>
    <col min="7306" max="7306" width="7.5546875" style="44" bestFit="1" customWidth="1"/>
    <col min="7307" max="7307" width="8.44140625" style="44" bestFit="1" customWidth="1"/>
    <col min="7308" max="7308" width="10.77734375" style="44" bestFit="1" customWidth="1"/>
    <col min="7309" max="7309" width="3.77734375" style="44" bestFit="1" customWidth="1"/>
    <col min="7310" max="7310" width="11.77734375" style="44" bestFit="1" customWidth="1"/>
    <col min="7311" max="7311" width="10.5546875" style="44" bestFit="1" customWidth="1"/>
    <col min="7312" max="7313" width="12.77734375" style="44" bestFit="1" customWidth="1"/>
    <col min="7314" max="7314" width="14.33203125" style="44" bestFit="1" customWidth="1"/>
    <col min="7315" max="7315" width="8.5546875" style="44" bestFit="1" customWidth="1"/>
    <col min="7316" max="7316" width="9" style="44" bestFit="1" customWidth="1"/>
    <col min="7317" max="7317" width="10.33203125" style="44" bestFit="1" customWidth="1"/>
    <col min="7318" max="7318" width="11" style="44" bestFit="1" customWidth="1"/>
    <col min="7319" max="7319" width="7.44140625" style="44" bestFit="1" customWidth="1"/>
    <col min="7320" max="7320" width="10.44140625" style="44" bestFit="1" customWidth="1"/>
    <col min="7321" max="7321" width="5.44140625" style="44" bestFit="1" customWidth="1"/>
    <col min="7322" max="7322" width="7.5546875" style="44" bestFit="1" customWidth="1"/>
    <col min="7323" max="7323" width="8.44140625" style="44" bestFit="1" customWidth="1"/>
    <col min="7324" max="7324" width="10.77734375" style="44" bestFit="1" customWidth="1"/>
    <col min="7325" max="7325" width="3.77734375" style="44" bestFit="1" customWidth="1"/>
    <col min="7326" max="7326" width="11.77734375" style="44" bestFit="1" customWidth="1"/>
    <col min="7327" max="7327" width="10.5546875" style="44" bestFit="1" customWidth="1"/>
    <col min="7328" max="7329" width="12.77734375" style="44" bestFit="1" customWidth="1"/>
    <col min="7330" max="7330" width="14.33203125" style="44" bestFit="1" customWidth="1"/>
    <col min="7331" max="7331" width="8.5546875" style="44" bestFit="1" customWidth="1"/>
    <col min="7332" max="7332" width="9" style="44" bestFit="1" customWidth="1"/>
    <col min="7333" max="7333" width="10.33203125" style="44" bestFit="1" customWidth="1"/>
    <col min="7334" max="7334" width="11" style="44" bestFit="1" customWidth="1"/>
    <col min="7335" max="7335" width="7.44140625" style="44" bestFit="1" customWidth="1"/>
    <col min="7336" max="7336" width="10.44140625" style="44" bestFit="1" customWidth="1"/>
    <col min="7337" max="7337" width="5.44140625" style="44" bestFit="1" customWidth="1"/>
    <col min="7338" max="7338" width="7.5546875" style="44" bestFit="1" customWidth="1"/>
    <col min="7339" max="7339" width="8.44140625" style="44" bestFit="1" customWidth="1"/>
    <col min="7340" max="7340" width="10.77734375" style="44" bestFit="1" customWidth="1"/>
    <col min="7341" max="7341" width="3.77734375" style="44" bestFit="1" customWidth="1"/>
    <col min="7342" max="7342" width="11.77734375" style="44" bestFit="1" customWidth="1"/>
    <col min="7343" max="7343" width="10.5546875" style="44" bestFit="1" customWidth="1"/>
    <col min="7344" max="7345" width="12.77734375" style="44" bestFit="1" customWidth="1"/>
    <col min="7346" max="7346" width="14.33203125" style="44" bestFit="1" customWidth="1"/>
    <col min="7347" max="7347" width="8.5546875" style="44" bestFit="1" customWidth="1"/>
    <col min="7348" max="7348" width="9" style="44" bestFit="1" customWidth="1"/>
    <col min="7349" max="7349" width="10.33203125" style="44" bestFit="1" customWidth="1"/>
    <col min="7350" max="7350" width="11" style="44" bestFit="1" customWidth="1"/>
    <col min="7351" max="7351" width="7.44140625" style="44" bestFit="1" customWidth="1"/>
    <col min="7352" max="7352" width="10.44140625" style="44" bestFit="1" customWidth="1"/>
    <col min="7353" max="7353" width="5.44140625" style="44" bestFit="1" customWidth="1"/>
    <col min="7354" max="7354" width="7.5546875" style="44" bestFit="1" customWidth="1"/>
    <col min="7355" max="7355" width="8.44140625" style="44" bestFit="1" customWidth="1"/>
    <col min="7356" max="7356" width="10.77734375" style="44" bestFit="1" customWidth="1"/>
    <col min="7357" max="7357" width="3.77734375" style="44" bestFit="1" customWidth="1"/>
    <col min="7358" max="7358" width="11.77734375" style="44" bestFit="1" customWidth="1"/>
    <col min="7359" max="7359" width="10.5546875" style="44" bestFit="1" customWidth="1"/>
    <col min="7360" max="7361" width="12.77734375" style="44" bestFit="1" customWidth="1"/>
    <col min="7362" max="7362" width="14.33203125" style="44" bestFit="1" customWidth="1"/>
    <col min="7363" max="7363" width="8.5546875" style="44" bestFit="1" customWidth="1"/>
    <col min="7364" max="7364" width="9" style="44" bestFit="1" customWidth="1"/>
    <col min="7365" max="7365" width="10.33203125" style="44" bestFit="1" customWidth="1"/>
    <col min="7366" max="7366" width="11" style="44" bestFit="1" customWidth="1"/>
    <col min="7367" max="7367" width="7.44140625" style="44" bestFit="1" customWidth="1"/>
    <col min="7368" max="7368" width="10.44140625" style="44" bestFit="1" customWidth="1"/>
    <col min="7369" max="7369" width="5.44140625" style="44" bestFit="1" customWidth="1"/>
    <col min="7370" max="7370" width="7.5546875" style="44" bestFit="1" customWidth="1"/>
    <col min="7371" max="7371" width="8.44140625" style="44" bestFit="1" customWidth="1"/>
    <col min="7372" max="7372" width="10.77734375" style="44" bestFit="1" customWidth="1"/>
    <col min="7373" max="7373" width="3.77734375" style="44" bestFit="1" customWidth="1"/>
    <col min="7374" max="7374" width="11.77734375" style="44" bestFit="1" customWidth="1"/>
    <col min="7375" max="7375" width="10.5546875" style="44" bestFit="1" customWidth="1"/>
    <col min="7376" max="7377" width="12.77734375" style="44" bestFit="1" customWidth="1"/>
    <col min="7378" max="7378" width="14.33203125" style="44" bestFit="1" customWidth="1"/>
    <col min="7379" max="7379" width="8.5546875" style="44" bestFit="1" customWidth="1"/>
    <col min="7380" max="7380" width="9" style="44" bestFit="1" customWidth="1"/>
    <col min="7381" max="7381" width="10.33203125" style="44" bestFit="1" customWidth="1"/>
    <col min="7382" max="7382" width="11" style="44" bestFit="1" customWidth="1"/>
    <col min="7383" max="7383" width="7.44140625" style="44" bestFit="1" customWidth="1"/>
    <col min="7384" max="7384" width="10.44140625" style="44" bestFit="1" customWidth="1"/>
    <col min="7385" max="7385" width="5.44140625" style="44" bestFit="1" customWidth="1"/>
    <col min="7386" max="7386" width="7.5546875" style="44" bestFit="1" customWidth="1"/>
    <col min="7387" max="7387" width="8.44140625" style="44" bestFit="1" customWidth="1"/>
    <col min="7388" max="7388" width="10.77734375" style="44" bestFit="1" customWidth="1"/>
    <col min="7389" max="7389" width="3.77734375" style="44" bestFit="1" customWidth="1"/>
    <col min="7390" max="7390" width="11.77734375" style="44" bestFit="1" customWidth="1"/>
    <col min="7391" max="7391" width="10.5546875" style="44" bestFit="1" customWidth="1"/>
    <col min="7392" max="7393" width="12.77734375" style="44" bestFit="1" customWidth="1"/>
    <col min="7394" max="7394" width="14.33203125" style="44" bestFit="1" customWidth="1"/>
    <col min="7395" max="7395" width="8.5546875" style="44" bestFit="1" customWidth="1"/>
    <col min="7396" max="7396" width="9" style="44" bestFit="1" customWidth="1"/>
    <col min="7397" max="7397" width="10.33203125" style="44" bestFit="1" customWidth="1"/>
    <col min="7398" max="7398" width="11" style="44" bestFit="1" customWidth="1"/>
    <col min="7399" max="7399" width="7.44140625" style="44" bestFit="1" customWidth="1"/>
    <col min="7400" max="7400" width="10.44140625" style="44" bestFit="1" customWidth="1"/>
    <col min="7401" max="7401" width="5.44140625" style="44" bestFit="1" customWidth="1"/>
    <col min="7402" max="7402" width="7.5546875" style="44" bestFit="1" customWidth="1"/>
    <col min="7403" max="7403" width="8.44140625" style="44" bestFit="1" customWidth="1"/>
    <col min="7404" max="7404" width="10.77734375" style="44" bestFit="1" customWidth="1"/>
    <col min="7405" max="7405" width="3.77734375" style="44" bestFit="1" customWidth="1"/>
    <col min="7406" max="7406" width="11.77734375" style="44" bestFit="1" customWidth="1"/>
    <col min="7407" max="7407" width="10.5546875" style="44" bestFit="1" customWidth="1"/>
    <col min="7408" max="7409" width="12.77734375" style="44" bestFit="1" customWidth="1"/>
    <col min="7410" max="7410" width="14.33203125" style="44" bestFit="1" customWidth="1"/>
    <col min="7411" max="7411" width="8.5546875" style="44" bestFit="1" customWidth="1"/>
    <col min="7412" max="7412" width="9" style="44" bestFit="1" customWidth="1"/>
    <col min="7413" max="7413" width="10.33203125" style="44" bestFit="1" customWidth="1"/>
    <col min="7414" max="7414" width="11" style="44" bestFit="1" customWidth="1"/>
    <col min="7415" max="7415" width="7.44140625" style="44" bestFit="1" customWidth="1"/>
    <col min="7416" max="7416" width="10.44140625" style="44" bestFit="1" customWidth="1"/>
    <col min="7417" max="7417" width="5.44140625" style="44" bestFit="1" customWidth="1"/>
    <col min="7418" max="7418" width="7.5546875" style="44" bestFit="1" customWidth="1"/>
    <col min="7419" max="7419" width="8.44140625" style="44" bestFit="1" customWidth="1"/>
    <col min="7420" max="7420" width="10.77734375" style="44" bestFit="1" customWidth="1"/>
    <col min="7421" max="7421" width="3.77734375" style="44" bestFit="1" customWidth="1"/>
    <col min="7422" max="7422" width="11.77734375" style="44" bestFit="1" customWidth="1"/>
    <col min="7423" max="7423" width="10.5546875" style="44" bestFit="1" customWidth="1"/>
    <col min="7424" max="7425" width="12.77734375" style="44" bestFit="1" customWidth="1"/>
    <col min="7426" max="7426" width="14.33203125" style="44" bestFit="1" customWidth="1"/>
    <col min="7427" max="7427" width="8.5546875" style="44" bestFit="1" customWidth="1"/>
    <col min="7428" max="7428" width="9" style="44" bestFit="1" customWidth="1"/>
    <col min="7429" max="7429" width="10.33203125" style="44" bestFit="1" customWidth="1"/>
    <col min="7430" max="7430" width="11" style="44" bestFit="1" customWidth="1"/>
    <col min="7431" max="7431" width="7.44140625" style="44" bestFit="1" customWidth="1"/>
    <col min="7432" max="7432" width="10.44140625" style="44" bestFit="1" customWidth="1"/>
    <col min="7433" max="7433" width="5.44140625" style="44" bestFit="1" customWidth="1"/>
    <col min="7434" max="7434" width="7.5546875" style="44" bestFit="1" customWidth="1"/>
    <col min="7435" max="7435" width="8.44140625" style="44" bestFit="1" customWidth="1"/>
    <col min="7436" max="7436" width="10.77734375" style="44" bestFit="1" customWidth="1"/>
    <col min="7437" max="7437" width="3.77734375" style="44" bestFit="1" customWidth="1"/>
    <col min="7438" max="7438" width="11.77734375" style="44" bestFit="1" customWidth="1"/>
    <col min="7439" max="7439" width="10.5546875" style="44" bestFit="1" customWidth="1"/>
    <col min="7440" max="7441" width="12.77734375" style="44" bestFit="1" customWidth="1"/>
    <col min="7442" max="7442" width="14.33203125" style="44" bestFit="1" customWidth="1"/>
    <col min="7443" max="7443" width="8.5546875" style="44" bestFit="1" customWidth="1"/>
    <col min="7444" max="7444" width="9" style="44" bestFit="1" customWidth="1"/>
    <col min="7445" max="7445" width="10.33203125" style="44" bestFit="1" customWidth="1"/>
    <col min="7446" max="7446" width="11" style="44" bestFit="1" customWidth="1"/>
    <col min="7447" max="7447" width="7.44140625" style="44" bestFit="1" customWidth="1"/>
    <col min="7448" max="7448" width="10.44140625" style="44" bestFit="1" customWidth="1"/>
    <col min="7449" max="7449" width="5.44140625" style="44" bestFit="1" customWidth="1"/>
    <col min="7450" max="7450" width="7.5546875" style="44" bestFit="1" customWidth="1"/>
    <col min="7451" max="7451" width="8.44140625" style="44" bestFit="1" customWidth="1"/>
    <col min="7452" max="7452" width="10.77734375" style="44" bestFit="1" customWidth="1"/>
    <col min="7453" max="7453" width="3.77734375" style="44" bestFit="1" customWidth="1"/>
    <col min="7454" max="7454" width="11.77734375" style="44" bestFit="1" customWidth="1"/>
    <col min="7455" max="7455" width="10.5546875" style="44" bestFit="1" customWidth="1"/>
    <col min="7456" max="7457" width="12.77734375" style="44" bestFit="1" customWidth="1"/>
    <col min="7458" max="7458" width="14.33203125" style="44" bestFit="1" customWidth="1"/>
    <col min="7459" max="7459" width="8.5546875" style="44" bestFit="1" customWidth="1"/>
    <col min="7460" max="7460" width="9" style="44" bestFit="1" customWidth="1"/>
    <col min="7461" max="7461" width="10.33203125" style="44" bestFit="1" customWidth="1"/>
    <col min="7462" max="7462" width="11" style="44" bestFit="1" customWidth="1"/>
    <col min="7463" max="7463" width="7.44140625" style="44" bestFit="1" customWidth="1"/>
    <col min="7464" max="7464" width="10.44140625" style="44" bestFit="1" customWidth="1"/>
    <col min="7465" max="7465" width="5.44140625" style="44" bestFit="1" customWidth="1"/>
    <col min="7466" max="7466" width="7.5546875" style="44" bestFit="1" customWidth="1"/>
    <col min="7467" max="7467" width="8.44140625" style="44" bestFit="1" customWidth="1"/>
    <col min="7468" max="7468" width="10.77734375" style="44" bestFit="1" customWidth="1"/>
    <col min="7469" max="7469" width="3.77734375" style="44" bestFit="1" customWidth="1"/>
    <col min="7470" max="7470" width="11.77734375" style="44" bestFit="1" customWidth="1"/>
    <col min="7471" max="7471" width="10.5546875" style="44" bestFit="1" customWidth="1"/>
    <col min="7472" max="7473" width="12.77734375" style="44" bestFit="1" customWidth="1"/>
    <col min="7474" max="7474" width="14.33203125" style="44" bestFit="1" customWidth="1"/>
    <col min="7475" max="7475" width="8.5546875" style="44" bestFit="1" customWidth="1"/>
    <col min="7476" max="7476" width="9" style="44" bestFit="1" customWidth="1"/>
    <col min="7477" max="7477" width="10.33203125" style="44" bestFit="1" customWidth="1"/>
    <col min="7478" max="7478" width="11" style="44" bestFit="1" customWidth="1"/>
    <col min="7479" max="7479" width="7.44140625" style="44" bestFit="1" customWidth="1"/>
    <col min="7480" max="7480" width="10.44140625" style="44" bestFit="1" customWidth="1"/>
    <col min="7481" max="7481" width="5.44140625" style="44" bestFit="1" customWidth="1"/>
    <col min="7482" max="7482" width="7.5546875" style="44" bestFit="1" customWidth="1"/>
    <col min="7483" max="7483" width="8.44140625" style="44" bestFit="1" customWidth="1"/>
    <col min="7484" max="7484" width="10.77734375" style="44" bestFit="1" customWidth="1"/>
    <col min="7485" max="7485" width="3.77734375" style="44" bestFit="1" customWidth="1"/>
    <col min="7486" max="7486" width="11.77734375" style="44" bestFit="1" customWidth="1"/>
    <col min="7487" max="7487" width="10.5546875" style="44" bestFit="1" customWidth="1"/>
    <col min="7488" max="7489" width="12.77734375" style="44" bestFit="1" customWidth="1"/>
    <col min="7490" max="7490" width="14.33203125" style="44" bestFit="1" customWidth="1"/>
    <col min="7491" max="7491" width="8.5546875" style="44" bestFit="1" customWidth="1"/>
    <col min="7492" max="7492" width="9" style="44" bestFit="1" customWidth="1"/>
    <col min="7493" max="7493" width="10.33203125" style="44" bestFit="1" customWidth="1"/>
    <col min="7494" max="7494" width="11" style="44" bestFit="1" customWidth="1"/>
    <col min="7495" max="7495" width="7.44140625" style="44" bestFit="1" customWidth="1"/>
    <col min="7496" max="7496" width="10.44140625" style="44" bestFit="1" customWidth="1"/>
    <col min="7497" max="7497" width="5.44140625" style="44" bestFit="1" customWidth="1"/>
    <col min="7498" max="7498" width="7.5546875" style="44" bestFit="1" customWidth="1"/>
    <col min="7499" max="7499" width="8.44140625" style="44" bestFit="1" customWidth="1"/>
    <col min="7500" max="7500" width="10.77734375" style="44" bestFit="1" customWidth="1"/>
    <col min="7501" max="7501" width="3.77734375" style="44" bestFit="1" customWidth="1"/>
    <col min="7502" max="7502" width="11.77734375" style="44" bestFit="1" customWidth="1"/>
    <col min="7503" max="7503" width="10.5546875" style="44" bestFit="1" customWidth="1"/>
    <col min="7504" max="7505" width="12.77734375" style="44" bestFit="1" customWidth="1"/>
    <col min="7506" max="7506" width="14.33203125" style="44" bestFit="1" customWidth="1"/>
    <col min="7507" max="7507" width="8.5546875" style="44" bestFit="1" customWidth="1"/>
    <col min="7508" max="7508" width="9" style="44" bestFit="1" customWidth="1"/>
    <col min="7509" max="7509" width="10.33203125" style="44" bestFit="1" customWidth="1"/>
    <col min="7510" max="7510" width="11" style="44" bestFit="1" customWidth="1"/>
    <col min="7511" max="7511" width="7.44140625" style="44" bestFit="1" customWidth="1"/>
    <col min="7512" max="7512" width="10.44140625" style="44" bestFit="1" customWidth="1"/>
    <col min="7513" max="7513" width="5.44140625" style="44" bestFit="1" customWidth="1"/>
    <col min="7514" max="7514" width="7.5546875" style="44" bestFit="1" customWidth="1"/>
    <col min="7515" max="7515" width="8.44140625" style="44" bestFit="1" customWidth="1"/>
    <col min="7516" max="7516" width="10.77734375" style="44" bestFit="1" customWidth="1"/>
    <col min="7517" max="7517" width="3.77734375" style="44" bestFit="1" customWidth="1"/>
    <col min="7518" max="7518" width="11.77734375" style="44" bestFit="1" customWidth="1"/>
    <col min="7519" max="7519" width="10.5546875" style="44" bestFit="1" customWidth="1"/>
    <col min="7520" max="7521" width="12.77734375" style="44" bestFit="1" customWidth="1"/>
    <col min="7522" max="7522" width="14.33203125" style="44" bestFit="1" customWidth="1"/>
    <col min="7523" max="7523" width="8.5546875" style="44" bestFit="1" customWidth="1"/>
    <col min="7524" max="7524" width="9" style="44" bestFit="1" customWidth="1"/>
    <col min="7525" max="7525" width="10.33203125" style="44" bestFit="1" customWidth="1"/>
    <col min="7526" max="7526" width="11" style="44" bestFit="1" customWidth="1"/>
    <col min="7527" max="7527" width="7.44140625" style="44" bestFit="1" customWidth="1"/>
    <col min="7528" max="7528" width="10.44140625" style="44" bestFit="1" customWidth="1"/>
    <col min="7529" max="7529" width="5.44140625" style="44" bestFit="1" customWidth="1"/>
    <col min="7530" max="7530" width="7.5546875" style="44" bestFit="1" customWidth="1"/>
    <col min="7531" max="7531" width="8.44140625" style="44" bestFit="1" customWidth="1"/>
    <col min="7532" max="7532" width="10.77734375" style="44" bestFit="1" customWidth="1"/>
    <col min="7533" max="7533" width="3.77734375" style="44" bestFit="1" customWidth="1"/>
    <col min="7534" max="7534" width="11.77734375" style="44" bestFit="1" customWidth="1"/>
    <col min="7535" max="7535" width="10.5546875" style="44" bestFit="1" customWidth="1"/>
    <col min="7536" max="7537" width="12.77734375" style="44" bestFit="1" customWidth="1"/>
    <col min="7538" max="7538" width="14.33203125" style="44" bestFit="1" customWidth="1"/>
    <col min="7539" max="7539" width="8.5546875" style="44" bestFit="1" customWidth="1"/>
    <col min="7540" max="7540" width="9" style="44" bestFit="1" customWidth="1"/>
    <col min="7541" max="7541" width="10.33203125" style="44" bestFit="1" customWidth="1"/>
    <col min="7542" max="7542" width="11" style="44" bestFit="1" customWidth="1"/>
    <col min="7543" max="7543" width="7.44140625" style="44" bestFit="1" customWidth="1"/>
    <col min="7544" max="7544" width="10.44140625" style="44" bestFit="1" customWidth="1"/>
    <col min="7545" max="7545" width="5.44140625" style="44" bestFit="1" customWidth="1"/>
    <col min="7546" max="7546" width="7.5546875" style="44" bestFit="1" customWidth="1"/>
    <col min="7547" max="7547" width="8.44140625" style="44" bestFit="1" customWidth="1"/>
    <col min="7548" max="7548" width="10.77734375" style="44" bestFit="1" customWidth="1"/>
    <col min="7549" max="7549" width="3.77734375" style="44" bestFit="1" customWidth="1"/>
    <col min="7550" max="7550" width="11.77734375" style="44" bestFit="1" customWidth="1"/>
    <col min="7551" max="7551" width="10.5546875" style="44" bestFit="1" customWidth="1"/>
    <col min="7552" max="7553" width="12.77734375" style="44" bestFit="1" customWidth="1"/>
    <col min="7554" max="7554" width="14.33203125" style="44" bestFit="1" customWidth="1"/>
    <col min="7555" max="7555" width="8.5546875" style="44" bestFit="1" customWidth="1"/>
    <col min="7556" max="7556" width="9" style="44" bestFit="1" customWidth="1"/>
    <col min="7557" max="7557" width="10.33203125" style="44" bestFit="1" customWidth="1"/>
    <col min="7558" max="7558" width="11" style="44" bestFit="1" customWidth="1"/>
    <col min="7559" max="7559" width="7.44140625" style="44" bestFit="1" customWidth="1"/>
    <col min="7560" max="7560" width="10.44140625" style="44" bestFit="1" customWidth="1"/>
    <col min="7561" max="7561" width="5.44140625" style="44" bestFit="1" customWidth="1"/>
    <col min="7562" max="7562" width="7.5546875" style="44" bestFit="1" customWidth="1"/>
    <col min="7563" max="7563" width="8.44140625" style="44" bestFit="1" customWidth="1"/>
    <col min="7564" max="7564" width="10.77734375" style="44" bestFit="1" customWidth="1"/>
    <col min="7565" max="7565" width="3.77734375" style="44" bestFit="1" customWidth="1"/>
    <col min="7566" max="7566" width="11.77734375" style="44" bestFit="1" customWidth="1"/>
    <col min="7567" max="7567" width="10.5546875" style="44" bestFit="1" customWidth="1"/>
    <col min="7568" max="7569" width="12.77734375" style="44" bestFit="1" customWidth="1"/>
    <col min="7570" max="7570" width="14.33203125" style="44" bestFit="1" customWidth="1"/>
    <col min="7571" max="7571" width="8.5546875" style="44" bestFit="1" customWidth="1"/>
    <col min="7572" max="7572" width="9" style="44" bestFit="1" customWidth="1"/>
    <col min="7573" max="7573" width="10.33203125" style="44" bestFit="1" customWidth="1"/>
    <col min="7574" max="7574" width="11" style="44" bestFit="1" customWidth="1"/>
    <col min="7575" max="7575" width="7.44140625" style="44" bestFit="1" customWidth="1"/>
    <col min="7576" max="7576" width="10.44140625" style="44" bestFit="1" customWidth="1"/>
    <col min="7577" max="7577" width="5.44140625" style="44" bestFit="1" customWidth="1"/>
    <col min="7578" max="7578" width="7.5546875" style="44" bestFit="1" customWidth="1"/>
    <col min="7579" max="7579" width="8.44140625" style="44" bestFit="1" customWidth="1"/>
    <col min="7580" max="7580" width="10.77734375" style="44" bestFit="1" customWidth="1"/>
    <col min="7581" max="7581" width="3.77734375" style="44" bestFit="1" customWidth="1"/>
    <col min="7582" max="7582" width="11.77734375" style="44" bestFit="1" customWidth="1"/>
    <col min="7583" max="7583" width="10.5546875" style="44" bestFit="1" customWidth="1"/>
    <col min="7584" max="7585" width="12.77734375" style="44" bestFit="1" customWidth="1"/>
    <col min="7586" max="7586" width="14.33203125" style="44" bestFit="1" customWidth="1"/>
    <col min="7587" max="7587" width="8.5546875" style="44" bestFit="1" customWidth="1"/>
    <col min="7588" max="7588" width="9" style="44" bestFit="1" customWidth="1"/>
    <col min="7589" max="7589" width="10.33203125" style="44" bestFit="1" customWidth="1"/>
    <col min="7590" max="7590" width="11" style="44" bestFit="1" customWidth="1"/>
    <col min="7591" max="7591" width="7.44140625" style="44" bestFit="1" customWidth="1"/>
    <col min="7592" max="7592" width="10.44140625" style="44" bestFit="1" customWidth="1"/>
    <col min="7593" max="7593" width="5.44140625" style="44" bestFit="1" customWidth="1"/>
    <col min="7594" max="7594" width="7.5546875" style="44" bestFit="1" customWidth="1"/>
    <col min="7595" max="7595" width="8.44140625" style="44" bestFit="1" customWidth="1"/>
    <col min="7596" max="7596" width="10.77734375" style="44" bestFit="1" customWidth="1"/>
    <col min="7597" max="7597" width="3.77734375" style="44" bestFit="1" customWidth="1"/>
    <col min="7598" max="7598" width="11.77734375" style="44" bestFit="1" customWidth="1"/>
    <col min="7599" max="7599" width="10.5546875" style="44" bestFit="1" customWidth="1"/>
    <col min="7600" max="7601" width="12.77734375" style="44" bestFit="1" customWidth="1"/>
    <col min="7602" max="7602" width="14.33203125" style="44" bestFit="1" customWidth="1"/>
    <col min="7603" max="7603" width="8.5546875" style="44" bestFit="1" customWidth="1"/>
    <col min="7604" max="7604" width="9" style="44" bestFit="1" customWidth="1"/>
    <col min="7605" max="7605" width="10.33203125" style="44" bestFit="1" customWidth="1"/>
    <col min="7606" max="7606" width="11" style="44" bestFit="1" customWidth="1"/>
    <col min="7607" max="7607" width="7.44140625" style="44" bestFit="1" customWidth="1"/>
    <col min="7608" max="7608" width="10.44140625" style="44" bestFit="1" customWidth="1"/>
    <col min="7609" max="7609" width="5.44140625" style="44" bestFit="1" customWidth="1"/>
    <col min="7610" max="7610" width="7.5546875" style="44" bestFit="1" customWidth="1"/>
    <col min="7611" max="7611" width="8.44140625" style="44" bestFit="1" customWidth="1"/>
    <col min="7612" max="7612" width="10.77734375" style="44" bestFit="1" customWidth="1"/>
    <col min="7613" max="7613" width="3.77734375" style="44" bestFit="1" customWidth="1"/>
    <col min="7614" max="7614" width="11.77734375" style="44" bestFit="1" customWidth="1"/>
    <col min="7615" max="7615" width="10.5546875" style="44" bestFit="1" customWidth="1"/>
    <col min="7616" max="7617" width="12.77734375" style="44" bestFit="1" customWidth="1"/>
    <col min="7618" max="7618" width="14.33203125" style="44" bestFit="1" customWidth="1"/>
    <col min="7619" max="7619" width="8.5546875" style="44" bestFit="1" customWidth="1"/>
    <col min="7620" max="7620" width="9" style="44" bestFit="1" customWidth="1"/>
    <col min="7621" max="7621" width="10.33203125" style="44" bestFit="1" customWidth="1"/>
    <col min="7622" max="7622" width="11" style="44" bestFit="1" customWidth="1"/>
    <col min="7623" max="7623" width="7.44140625" style="44" bestFit="1" customWidth="1"/>
    <col min="7624" max="7624" width="10.44140625" style="44" bestFit="1" customWidth="1"/>
    <col min="7625" max="7625" width="5.44140625" style="44" bestFit="1" customWidth="1"/>
    <col min="7626" max="7626" width="7.5546875" style="44" bestFit="1" customWidth="1"/>
    <col min="7627" max="7627" width="8.44140625" style="44" bestFit="1" customWidth="1"/>
    <col min="7628" max="7628" width="10.77734375" style="44" bestFit="1" customWidth="1"/>
    <col min="7629" max="7629" width="3.77734375" style="44" bestFit="1" customWidth="1"/>
    <col min="7630" max="7630" width="11.77734375" style="44" bestFit="1" customWidth="1"/>
    <col min="7631" max="7631" width="10.5546875" style="44" bestFit="1" customWidth="1"/>
    <col min="7632" max="7633" width="12.77734375" style="44" bestFit="1" customWidth="1"/>
    <col min="7634" max="7634" width="14.33203125" style="44" bestFit="1" customWidth="1"/>
    <col min="7635" max="7635" width="8.5546875" style="44" bestFit="1" customWidth="1"/>
    <col min="7636" max="7636" width="9" style="44" bestFit="1" customWidth="1"/>
    <col min="7637" max="7637" width="10.33203125" style="44" bestFit="1" customWidth="1"/>
    <col min="7638" max="7638" width="11" style="44" bestFit="1" customWidth="1"/>
    <col min="7639" max="7639" width="7.44140625" style="44" bestFit="1" customWidth="1"/>
    <col min="7640" max="7640" width="10.44140625" style="44" bestFit="1" customWidth="1"/>
    <col min="7641" max="7641" width="5.44140625" style="44" bestFit="1" customWidth="1"/>
    <col min="7642" max="7642" width="7.5546875" style="44" bestFit="1" customWidth="1"/>
    <col min="7643" max="7643" width="8.44140625" style="44" bestFit="1" customWidth="1"/>
    <col min="7644" max="7644" width="10.77734375" style="44" bestFit="1" customWidth="1"/>
    <col min="7645" max="7645" width="3.77734375" style="44" bestFit="1" customWidth="1"/>
    <col min="7646" max="7646" width="11.77734375" style="44" bestFit="1" customWidth="1"/>
    <col min="7647" max="7647" width="10.5546875" style="44" bestFit="1" customWidth="1"/>
    <col min="7648" max="7649" width="12.77734375" style="44" bestFit="1" customWidth="1"/>
    <col min="7650" max="7650" width="14.33203125" style="44" bestFit="1" customWidth="1"/>
    <col min="7651" max="7651" width="8.5546875" style="44" bestFit="1" customWidth="1"/>
    <col min="7652" max="7652" width="9" style="44" bestFit="1" customWidth="1"/>
    <col min="7653" max="7653" width="10.33203125" style="44" bestFit="1" customWidth="1"/>
    <col min="7654" max="7654" width="11" style="44" bestFit="1" customWidth="1"/>
    <col min="7655" max="7655" width="7.44140625" style="44" bestFit="1" customWidth="1"/>
    <col min="7656" max="7656" width="10.44140625" style="44" bestFit="1" customWidth="1"/>
    <col min="7657" max="7657" width="5.44140625" style="44" bestFit="1" customWidth="1"/>
    <col min="7658" max="7658" width="7.5546875" style="44" bestFit="1" customWidth="1"/>
    <col min="7659" max="7659" width="8.44140625" style="44" bestFit="1" customWidth="1"/>
    <col min="7660" max="7660" width="10.77734375" style="44" bestFit="1" customWidth="1"/>
    <col min="7661" max="7661" width="3.77734375" style="44" bestFit="1" customWidth="1"/>
    <col min="7662" max="7662" width="11.77734375" style="44" bestFit="1" customWidth="1"/>
    <col min="7663" max="7663" width="10.5546875" style="44" bestFit="1" customWidth="1"/>
    <col min="7664" max="7665" width="12.77734375" style="44" bestFit="1" customWidth="1"/>
    <col min="7666" max="7666" width="14.33203125" style="44" bestFit="1" customWidth="1"/>
    <col min="7667" max="7667" width="8.5546875" style="44" bestFit="1" customWidth="1"/>
    <col min="7668" max="7668" width="9" style="44" bestFit="1" customWidth="1"/>
    <col min="7669" max="7669" width="10.33203125" style="44" bestFit="1" customWidth="1"/>
    <col min="7670" max="7670" width="11" style="44" bestFit="1" customWidth="1"/>
    <col min="7671" max="7671" width="7.44140625" style="44" bestFit="1" customWidth="1"/>
    <col min="7672" max="7672" width="10.44140625" style="44" bestFit="1" customWidth="1"/>
    <col min="7673" max="7673" width="5.44140625" style="44" bestFit="1" customWidth="1"/>
    <col min="7674" max="7674" width="7.5546875" style="44" bestFit="1" customWidth="1"/>
    <col min="7675" max="7675" width="8.44140625" style="44" bestFit="1" customWidth="1"/>
    <col min="7676" max="7676" width="10.77734375" style="44" bestFit="1" customWidth="1"/>
    <col min="7677" max="7677" width="3.77734375" style="44" bestFit="1" customWidth="1"/>
    <col min="7678" max="7678" width="11.77734375" style="44" bestFit="1" customWidth="1"/>
    <col min="7679" max="7679" width="10.5546875" style="44" bestFit="1" customWidth="1"/>
    <col min="7680" max="7681" width="12.77734375" style="44" bestFit="1" customWidth="1"/>
    <col min="7682" max="7682" width="14.33203125" style="44" bestFit="1" customWidth="1"/>
    <col min="7683" max="7683" width="8.5546875" style="44" bestFit="1" customWidth="1"/>
    <col min="7684" max="7684" width="9" style="44" bestFit="1" customWidth="1"/>
    <col min="7685" max="7685" width="10.33203125" style="44" bestFit="1" customWidth="1"/>
    <col min="7686" max="7686" width="11" style="44" bestFit="1" customWidth="1"/>
    <col min="7687" max="7687" width="7.44140625" style="44" bestFit="1" customWidth="1"/>
    <col min="7688" max="7688" width="10.44140625" style="44" bestFit="1" customWidth="1"/>
    <col min="7689" max="7689" width="5.44140625" style="44" bestFit="1" customWidth="1"/>
    <col min="7690" max="7690" width="7.5546875" style="44" bestFit="1" customWidth="1"/>
    <col min="7691" max="7691" width="8.44140625" style="44" bestFit="1" customWidth="1"/>
    <col min="7692" max="7692" width="10.77734375" style="44" bestFit="1" customWidth="1"/>
    <col min="7693" max="7693" width="3.77734375" style="44" bestFit="1" customWidth="1"/>
    <col min="7694" max="7694" width="11.77734375" style="44" bestFit="1" customWidth="1"/>
    <col min="7695" max="7695" width="10.5546875" style="44" bestFit="1" customWidth="1"/>
    <col min="7696" max="7697" width="12.77734375" style="44" bestFit="1" customWidth="1"/>
    <col min="7698" max="7698" width="14.33203125" style="44" bestFit="1" customWidth="1"/>
    <col min="7699" max="7699" width="8.5546875" style="44" bestFit="1" customWidth="1"/>
    <col min="7700" max="7700" width="9" style="44" bestFit="1" customWidth="1"/>
    <col min="7701" max="7701" width="10.33203125" style="44" bestFit="1" customWidth="1"/>
    <col min="7702" max="7702" width="11" style="44" bestFit="1" customWidth="1"/>
    <col min="7703" max="7703" width="7.44140625" style="44" bestFit="1" customWidth="1"/>
    <col min="7704" max="7704" width="10.44140625" style="44" bestFit="1" customWidth="1"/>
    <col min="7705" max="7705" width="5.44140625" style="44" bestFit="1" customWidth="1"/>
    <col min="7706" max="7706" width="7.5546875" style="44" bestFit="1" customWidth="1"/>
    <col min="7707" max="7707" width="8.44140625" style="44" bestFit="1" customWidth="1"/>
    <col min="7708" max="7708" width="10.77734375" style="44" bestFit="1" customWidth="1"/>
    <col min="7709" max="7709" width="3.77734375" style="44" bestFit="1" customWidth="1"/>
    <col min="7710" max="7710" width="11.77734375" style="44" bestFit="1" customWidth="1"/>
    <col min="7711" max="7711" width="10.5546875" style="44" bestFit="1" customWidth="1"/>
    <col min="7712" max="7713" width="12.77734375" style="44" bestFit="1" customWidth="1"/>
    <col min="7714" max="7714" width="14.33203125" style="44" bestFit="1" customWidth="1"/>
    <col min="7715" max="7715" width="8.5546875" style="44" bestFit="1" customWidth="1"/>
    <col min="7716" max="7716" width="9" style="44" bestFit="1" customWidth="1"/>
    <col min="7717" max="7717" width="10.33203125" style="44" bestFit="1" customWidth="1"/>
    <col min="7718" max="7718" width="11" style="44" bestFit="1" customWidth="1"/>
    <col min="7719" max="7719" width="7.44140625" style="44" bestFit="1" customWidth="1"/>
    <col min="7720" max="7720" width="10.44140625" style="44" bestFit="1" customWidth="1"/>
    <col min="7721" max="7721" width="5.44140625" style="44" bestFit="1" customWidth="1"/>
    <col min="7722" max="7722" width="7.5546875" style="44" bestFit="1" customWidth="1"/>
    <col min="7723" max="7723" width="8.44140625" style="44" bestFit="1" customWidth="1"/>
    <col min="7724" max="7724" width="10.77734375" style="44" bestFit="1" customWidth="1"/>
    <col min="7725" max="7725" width="3.77734375" style="44" bestFit="1" customWidth="1"/>
    <col min="7726" max="7726" width="11.77734375" style="44" bestFit="1" customWidth="1"/>
    <col min="7727" max="7727" width="10.5546875" style="44" bestFit="1" customWidth="1"/>
    <col min="7728" max="7729" width="12.77734375" style="44" bestFit="1" customWidth="1"/>
    <col min="7730" max="7730" width="14.33203125" style="44" bestFit="1" customWidth="1"/>
    <col min="7731" max="7731" width="8.5546875" style="44" bestFit="1" customWidth="1"/>
    <col min="7732" max="7732" width="9" style="44" bestFit="1" customWidth="1"/>
    <col min="7733" max="7733" width="10.33203125" style="44" bestFit="1" customWidth="1"/>
    <col min="7734" max="7734" width="11" style="44" bestFit="1" customWidth="1"/>
    <col min="7735" max="7735" width="7.44140625" style="44" bestFit="1" customWidth="1"/>
    <col min="7736" max="7736" width="10.44140625" style="44" bestFit="1" customWidth="1"/>
    <col min="7737" max="7737" width="5.44140625" style="44" bestFit="1" customWidth="1"/>
    <col min="7738" max="7738" width="7.5546875" style="44" bestFit="1" customWidth="1"/>
    <col min="7739" max="7739" width="8.44140625" style="44" bestFit="1" customWidth="1"/>
    <col min="7740" max="7740" width="10.77734375" style="44" bestFit="1" customWidth="1"/>
    <col min="7741" max="7741" width="3.77734375" style="44" bestFit="1" customWidth="1"/>
    <col min="7742" max="7742" width="11.77734375" style="44" bestFit="1" customWidth="1"/>
    <col min="7743" max="7743" width="10.5546875" style="44" bestFit="1" customWidth="1"/>
    <col min="7744" max="7745" width="12.77734375" style="44" bestFit="1" customWidth="1"/>
    <col min="7746" max="7746" width="14.33203125" style="44" bestFit="1" customWidth="1"/>
    <col min="7747" max="7747" width="8.5546875" style="44" bestFit="1" customWidth="1"/>
    <col min="7748" max="7748" width="9" style="44" bestFit="1" customWidth="1"/>
    <col min="7749" max="7749" width="10.33203125" style="44" bestFit="1" customWidth="1"/>
    <col min="7750" max="7750" width="11" style="44" bestFit="1" customWidth="1"/>
    <col min="7751" max="7751" width="7.44140625" style="44" bestFit="1" customWidth="1"/>
    <col min="7752" max="7752" width="10.44140625" style="44" bestFit="1" customWidth="1"/>
    <col min="7753" max="7753" width="5.44140625" style="44" bestFit="1" customWidth="1"/>
    <col min="7754" max="7754" width="7.5546875" style="44" bestFit="1" customWidth="1"/>
    <col min="7755" max="7755" width="8.44140625" style="44" bestFit="1" customWidth="1"/>
    <col min="7756" max="7756" width="10.77734375" style="44" bestFit="1" customWidth="1"/>
    <col min="7757" max="7757" width="3.77734375" style="44" bestFit="1" customWidth="1"/>
    <col min="7758" max="7758" width="11.77734375" style="44" bestFit="1" customWidth="1"/>
    <col min="7759" max="7759" width="10.5546875" style="44" bestFit="1" customWidth="1"/>
    <col min="7760" max="7761" width="12.77734375" style="44" bestFit="1" customWidth="1"/>
    <col min="7762" max="7762" width="14.33203125" style="44" bestFit="1" customWidth="1"/>
    <col min="7763" max="7763" width="8.5546875" style="44" bestFit="1" customWidth="1"/>
    <col min="7764" max="7764" width="9" style="44" bestFit="1" customWidth="1"/>
    <col min="7765" max="7765" width="10.33203125" style="44" bestFit="1" customWidth="1"/>
    <col min="7766" max="7766" width="11" style="44" bestFit="1" customWidth="1"/>
    <col min="7767" max="7767" width="7.44140625" style="44" bestFit="1" customWidth="1"/>
    <col min="7768" max="7768" width="10.44140625" style="44" bestFit="1" customWidth="1"/>
    <col min="7769" max="7769" width="5.44140625" style="44" bestFit="1" customWidth="1"/>
    <col min="7770" max="7770" width="7.5546875" style="44" bestFit="1" customWidth="1"/>
    <col min="7771" max="7771" width="8.44140625" style="44" bestFit="1" customWidth="1"/>
    <col min="7772" max="7772" width="10.77734375" style="44" bestFit="1" customWidth="1"/>
    <col min="7773" max="7773" width="3.77734375" style="44" bestFit="1" customWidth="1"/>
    <col min="7774" max="7774" width="11.77734375" style="44" bestFit="1" customWidth="1"/>
    <col min="7775" max="7775" width="10.5546875" style="44" bestFit="1" customWidth="1"/>
    <col min="7776" max="7777" width="12.77734375" style="44" bestFit="1" customWidth="1"/>
    <col min="7778" max="7778" width="14.33203125" style="44" bestFit="1" customWidth="1"/>
    <col min="7779" max="7779" width="8.5546875" style="44" bestFit="1" customWidth="1"/>
    <col min="7780" max="7780" width="9" style="44" bestFit="1" customWidth="1"/>
    <col min="7781" max="7781" width="10.33203125" style="44" bestFit="1" customWidth="1"/>
    <col min="7782" max="7782" width="11" style="44" bestFit="1" customWidth="1"/>
    <col min="7783" max="7783" width="7.44140625" style="44" bestFit="1" customWidth="1"/>
    <col min="7784" max="7784" width="10.44140625" style="44" bestFit="1" customWidth="1"/>
    <col min="7785" max="7785" width="5.44140625" style="44" bestFit="1" customWidth="1"/>
    <col min="7786" max="7786" width="7.5546875" style="44" bestFit="1" customWidth="1"/>
    <col min="7787" max="7787" width="8.44140625" style="44" bestFit="1" customWidth="1"/>
    <col min="7788" max="7788" width="10.77734375" style="44" bestFit="1" customWidth="1"/>
    <col min="7789" max="7789" width="3.77734375" style="44" bestFit="1" customWidth="1"/>
    <col min="7790" max="7790" width="11.77734375" style="44" bestFit="1" customWidth="1"/>
    <col min="7791" max="7791" width="10.5546875" style="44" bestFit="1" customWidth="1"/>
    <col min="7792" max="7793" width="12.77734375" style="44" bestFit="1" customWidth="1"/>
    <col min="7794" max="7794" width="14.33203125" style="44" bestFit="1" customWidth="1"/>
    <col min="7795" max="7795" width="8.5546875" style="44" bestFit="1" customWidth="1"/>
    <col min="7796" max="7796" width="9" style="44" bestFit="1" customWidth="1"/>
    <col min="7797" max="7797" width="10.33203125" style="44" bestFit="1" customWidth="1"/>
    <col min="7798" max="7798" width="11" style="44" bestFit="1" customWidth="1"/>
    <col min="7799" max="7799" width="7.44140625" style="44" bestFit="1" customWidth="1"/>
    <col min="7800" max="7800" width="10.44140625" style="44" bestFit="1" customWidth="1"/>
    <col min="7801" max="7801" width="5.44140625" style="44" bestFit="1" customWidth="1"/>
    <col min="7802" max="7802" width="7.5546875" style="44" bestFit="1" customWidth="1"/>
    <col min="7803" max="7803" width="8.44140625" style="44" bestFit="1" customWidth="1"/>
    <col min="7804" max="7804" width="10.77734375" style="44" bestFit="1" customWidth="1"/>
    <col min="7805" max="7805" width="3.77734375" style="44" bestFit="1" customWidth="1"/>
    <col min="7806" max="7806" width="11.77734375" style="44" bestFit="1" customWidth="1"/>
    <col min="7807" max="7807" width="10.5546875" style="44" bestFit="1" customWidth="1"/>
    <col min="7808" max="7809" width="12.77734375" style="44" bestFit="1" customWidth="1"/>
    <col min="7810" max="7810" width="14.33203125" style="44" bestFit="1" customWidth="1"/>
    <col min="7811" max="7811" width="8.5546875" style="44" bestFit="1" customWidth="1"/>
    <col min="7812" max="7812" width="9" style="44" bestFit="1" customWidth="1"/>
    <col min="7813" max="7813" width="10.33203125" style="44" bestFit="1" customWidth="1"/>
    <col min="7814" max="7814" width="11" style="44" bestFit="1" customWidth="1"/>
    <col min="7815" max="7815" width="7.44140625" style="44" bestFit="1" customWidth="1"/>
    <col min="7816" max="7816" width="10.44140625" style="44" bestFit="1" customWidth="1"/>
    <col min="7817" max="7817" width="5.44140625" style="44" bestFit="1" customWidth="1"/>
    <col min="7818" max="7818" width="7.5546875" style="44" bestFit="1" customWidth="1"/>
    <col min="7819" max="7819" width="8.44140625" style="44" bestFit="1" customWidth="1"/>
    <col min="7820" max="7820" width="10.77734375" style="44" bestFit="1" customWidth="1"/>
    <col min="7821" max="7821" width="3.77734375" style="44" bestFit="1" customWidth="1"/>
    <col min="7822" max="7822" width="11.77734375" style="44" bestFit="1" customWidth="1"/>
    <col min="7823" max="7823" width="10.5546875" style="44" bestFit="1" customWidth="1"/>
    <col min="7824" max="7825" width="12.77734375" style="44" bestFit="1" customWidth="1"/>
    <col min="7826" max="7826" width="14.33203125" style="44" bestFit="1" customWidth="1"/>
    <col min="7827" max="7827" width="8.5546875" style="44" bestFit="1" customWidth="1"/>
    <col min="7828" max="7828" width="9" style="44" bestFit="1" customWidth="1"/>
    <col min="7829" max="7829" width="10.33203125" style="44" bestFit="1" customWidth="1"/>
    <col min="7830" max="7830" width="11" style="44" bestFit="1" customWidth="1"/>
    <col min="7831" max="7831" width="7.44140625" style="44" bestFit="1" customWidth="1"/>
    <col min="7832" max="7832" width="10.44140625" style="44" bestFit="1" customWidth="1"/>
    <col min="7833" max="7833" width="5.44140625" style="44" bestFit="1" customWidth="1"/>
    <col min="7834" max="7834" width="7.5546875" style="44" bestFit="1" customWidth="1"/>
    <col min="7835" max="7835" width="8.44140625" style="44" bestFit="1" customWidth="1"/>
    <col min="7836" max="7836" width="10.77734375" style="44" bestFit="1" customWidth="1"/>
    <col min="7837" max="7837" width="3.77734375" style="44" bestFit="1" customWidth="1"/>
    <col min="7838" max="7838" width="11.77734375" style="44" bestFit="1" customWidth="1"/>
    <col min="7839" max="7839" width="10.5546875" style="44" bestFit="1" customWidth="1"/>
    <col min="7840" max="7841" width="12.77734375" style="44" bestFit="1" customWidth="1"/>
    <col min="7842" max="7842" width="14.33203125" style="44" bestFit="1" customWidth="1"/>
    <col min="7843" max="7843" width="8.5546875" style="44" bestFit="1" customWidth="1"/>
    <col min="7844" max="7844" width="9" style="44" bestFit="1" customWidth="1"/>
    <col min="7845" max="7845" width="10.33203125" style="44" bestFit="1" customWidth="1"/>
    <col min="7846" max="7846" width="11" style="44" bestFit="1" customWidth="1"/>
    <col min="7847" max="7847" width="7.44140625" style="44" bestFit="1" customWidth="1"/>
    <col min="7848" max="7848" width="10.44140625" style="44" bestFit="1" customWidth="1"/>
    <col min="7849" max="7849" width="5.44140625" style="44" bestFit="1" customWidth="1"/>
    <col min="7850" max="7850" width="7.5546875" style="44" bestFit="1" customWidth="1"/>
    <col min="7851" max="7851" width="8.44140625" style="44" bestFit="1" customWidth="1"/>
    <col min="7852" max="7852" width="10.77734375" style="44" bestFit="1" customWidth="1"/>
    <col min="7853" max="7853" width="3.77734375" style="44" bestFit="1" customWidth="1"/>
    <col min="7854" max="7854" width="11.77734375" style="44" bestFit="1" customWidth="1"/>
    <col min="7855" max="7855" width="10.5546875" style="44" bestFit="1" customWidth="1"/>
    <col min="7856" max="7857" width="12.77734375" style="44" bestFit="1" customWidth="1"/>
    <col min="7858" max="7858" width="14.33203125" style="44" bestFit="1" customWidth="1"/>
    <col min="7859" max="7859" width="8.5546875" style="44" bestFit="1" customWidth="1"/>
    <col min="7860" max="7860" width="9" style="44" bestFit="1" customWidth="1"/>
    <col min="7861" max="7861" width="10.33203125" style="44" bestFit="1" customWidth="1"/>
    <col min="7862" max="7862" width="11" style="44" bestFit="1" customWidth="1"/>
    <col min="7863" max="7863" width="7.44140625" style="44" bestFit="1" customWidth="1"/>
    <col min="7864" max="7864" width="10.44140625" style="44" bestFit="1" customWidth="1"/>
    <col min="7865" max="7865" width="5.44140625" style="44" bestFit="1" customWidth="1"/>
    <col min="7866" max="7866" width="7.5546875" style="44" bestFit="1" customWidth="1"/>
    <col min="7867" max="7867" width="8.44140625" style="44" bestFit="1" customWidth="1"/>
    <col min="7868" max="7868" width="10.77734375" style="44" bestFit="1" customWidth="1"/>
    <col min="7869" max="7869" width="3.77734375" style="44" bestFit="1" customWidth="1"/>
    <col min="7870" max="7870" width="11.77734375" style="44" bestFit="1" customWidth="1"/>
    <col min="7871" max="7871" width="10.5546875" style="44" bestFit="1" customWidth="1"/>
    <col min="7872" max="7873" width="12.77734375" style="44" bestFit="1" customWidth="1"/>
    <col min="7874" max="7874" width="14.33203125" style="44" bestFit="1" customWidth="1"/>
    <col min="7875" max="7875" width="8.5546875" style="44" bestFit="1" customWidth="1"/>
    <col min="7876" max="7876" width="9" style="44" bestFit="1" customWidth="1"/>
    <col min="7877" max="7877" width="10.33203125" style="44" bestFit="1" customWidth="1"/>
    <col min="7878" max="7878" width="11" style="44" bestFit="1" customWidth="1"/>
    <col min="7879" max="7879" width="7.44140625" style="44" bestFit="1" customWidth="1"/>
    <col min="7880" max="7880" width="10.44140625" style="44" bestFit="1" customWidth="1"/>
    <col min="7881" max="7881" width="5.44140625" style="44" bestFit="1" customWidth="1"/>
    <col min="7882" max="7882" width="7.5546875" style="44" bestFit="1" customWidth="1"/>
    <col min="7883" max="7883" width="8.44140625" style="44" bestFit="1" customWidth="1"/>
    <col min="7884" max="7884" width="10.77734375" style="44" bestFit="1" customWidth="1"/>
    <col min="7885" max="7885" width="3.77734375" style="44" bestFit="1" customWidth="1"/>
    <col min="7886" max="7886" width="11.77734375" style="44" bestFit="1" customWidth="1"/>
    <col min="7887" max="7887" width="10.5546875" style="44" bestFit="1" customWidth="1"/>
    <col min="7888" max="7889" width="12.77734375" style="44" bestFit="1" customWidth="1"/>
    <col min="7890" max="7890" width="14.33203125" style="44" bestFit="1" customWidth="1"/>
    <col min="7891" max="7891" width="8.5546875" style="44" bestFit="1" customWidth="1"/>
    <col min="7892" max="7892" width="9" style="44" bestFit="1" customWidth="1"/>
    <col min="7893" max="7893" width="10.33203125" style="44" bestFit="1" customWidth="1"/>
    <col min="7894" max="7894" width="11" style="44" bestFit="1" customWidth="1"/>
    <col min="7895" max="7895" width="7.44140625" style="44" bestFit="1" customWidth="1"/>
    <col min="7896" max="7896" width="10.44140625" style="44" bestFit="1" customWidth="1"/>
    <col min="7897" max="7897" width="5.44140625" style="44" bestFit="1" customWidth="1"/>
    <col min="7898" max="7898" width="7.5546875" style="44" bestFit="1" customWidth="1"/>
    <col min="7899" max="7899" width="8.44140625" style="44" bestFit="1" customWidth="1"/>
    <col min="7900" max="7900" width="10.77734375" style="44" bestFit="1" customWidth="1"/>
    <col min="7901" max="7901" width="3.77734375" style="44" bestFit="1" customWidth="1"/>
    <col min="7902" max="7902" width="11.77734375" style="44" bestFit="1" customWidth="1"/>
    <col min="7903" max="7903" width="10.5546875" style="44" bestFit="1" customWidth="1"/>
    <col min="7904" max="7905" width="12.77734375" style="44" bestFit="1" customWidth="1"/>
    <col min="7906" max="7906" width="14.33203125" style="44" bestFit="1" customWidth="1"/>
    <col min="7907" max="7907" width="8.5546875" style="44" bestFit="1" customWidth="1"/>
    <col min="7908" max="7908" width="9" style="44" bestFit="1" customWidth="1"/>
    <col min="7909" max="7909" width="10.33203125" style="44" bestFit="1" customWidth="1"/>
    <col min="7910" max="7910" width="11" style="44" bestFit="1" customWidth="1"/>
    <col min="7911" max="7911" width="7.44140625" style="44" bestFit="1" customWidth="1"/>
    <col min="7912" max="7912" width="10.44140625" style="44" bestFit="1" customWidth="1"/>
    <col min="7913" max="7913" width="5.44140625" style="44" bestFit="1" customWidth="1"/>
    <col min="7914" max="7914" width="7.5546875" style="44" bestFit="1" customWidth="1"/>
    <col min="7915" max="7915" width="8.44140625" style="44" bestFit="1" customWidth="1"/>
    <col min="7916" max="7916" width="10.77734375" style="44" bestFit="1" customWidth="1"/>
    <col min="7917" max="7917" width="3.77734375" style="44" bestFit="1" customWidth="1"/>
    <col min="7918" max="7918" width="11.77734375" style="44" bestFit="1" customWidth="1"/>
    <col min="7919" max="7919" width="10.5546875" style="44" bestFit="1" customWidth="1"/>
    <col min="7920" max="7921" width="12.77734375" style="44" bestFit="1" customWidth="1"/>
    <col min="7922" max="7922" width="14.33203125" style="44" bestFit="1" customWidth="1"/>
    <col min="7923" max="7923" width="8.5546875" style="44" bestFit="1" customWidth="1"/>
    <col min="7924" max="7924" width="9" style="44" bestFit="1" customWidth="1"/>
    <col min="7925" max="7925" width="10.33203125" style="44" bestFit="1" customWidth="1"/>
    <col min="7926" max="7926" width="11" style="44" bestFit="1" customWidth="1"/>
    <col min="7927" max="7927" width="7.44140625" style="44" bestFit="1" customWidth="1"/>
    <col min="7928" max="7928" width="10.44140625" style="44" bestFit="1" customWidth="1"/>
    <col min="7929" max="7929" width="5.44140625" style="44" bestFit="1" customWidth="1"/>
    <col min="7930" max="7930" width="7.5546875" style="44" bestFit="1" customWidth="1"/>
    <col min="7931" max="7931" width="8.44140625" style="44" bestFit="1" customWidth="1"/>
    <col min="7932" max="7932" width="10.77734375" style="44" bestFit="1" customWidth="1"/>
    <col min="7933" max="7933" width="3.77734375" style="44" bestFit="1" customWidth="1"/>
    <col min="7934" max="7934" width="11.77734375" style="44" bestFit="1" customWidth="1"/>
    <col min="7935" max="7935" width="10.5546875" style="44" bestFit="1" customWidth="1"/>
    <col min="7936" max="7937" width="12.77734375" style="44" bestFit="1" customWidth="1"/>
    <col min="7938" max="7938" width="14.33203125" style="44" bestFit="1" customWidth="1"/>
    <col min="7939" max="7939" width="8.5546875" style="44" bestFit="1" customWidth="1"/>
    <col min="7940" max="7940" width="9" style="44" bestFit="1" customWidth="1"/>
    <col min="7941" max="7941" width="10.33203125" style="44" bestFit="1" customWidth="1"/>
    <col min="7942" max="7942" width="11" style="44" bestFit="1" customWidth="1"/>
    <col min="7943" max="7943" width="7.44140625" style="44" bestFit="1" customWidth="1"/>
    <col min="7944" max="7944" width="10.44140625" style="44" bestFit="1" customWidth="1"/>
    <col min="7945" max="7945" width="5.44140625" style="44" bestFit="1" customWidth="1"/>
    <col min="7946" max="7946" width="7.5546875" style="44" bestFit="1" customWidth="1"/>
    <col min="7947" max="7947" width="8.44140625" style="44" bestFit="1" customWidth="1"/>
    <col min="7948" max="7948" width="10.77734375" style="44" bestFit="1" customWidth="1"/>
    <col min="7949" max="7949" width="3.77734375" style="44" bestFit="1" customWidth="1"/>
    <col min="7950" max="7950" width="11.77734375" style="44" bestFit="1" customWidth="1"/>
    <col min="7951" max="7951" width="10.5546875" style="44" bestFit="1" customWidth="1"/>
    <col min="7952" max="7953" width="12.77734375" style="44" bestFit="1" customWidth="1"/>
    <col min="7954" max="7954" width="14.33203125" style="44" bestFit="1" customWidth="1"/>
    <col min="7955" max="7955" width="8.5546875" style="44" bestFit="1" customWidth="1"/>
    <col min="7956" max="7956" width="9" style="44" bestFit="1" customWidth="1"/>
    <col min="7957" max="7957" width="10.33203125" style="44" bestFit="1" customWidth="1"/>
    <col min="7958" max="7958" width="11" style="44" bestFit="1" customWidth="1"/>
    <col min="7959" max="7959" width="7.44140625" style="44" bestFit="1" customWidth="1"/>
    <col min="7960" max="7960" width="10.44140625" style="44" bestFit="1" customWidth="1"/>
    <col min="7961" max="7961" width="5.44140625" style="44" bestFit="1" customWidth="1"/>
    <col min="7962" max="7962" width="7.5546875" style="44" bestFit="1" customWidth="1"/>
    <col min="7963" max="7963" width="8.44140625" style="44" bestFit="1" customWidth="1"/>
    <col min="7964" max="7964" width="10.77734375" style="44" bestFit="1" customWidth="1"/>
    <col min="7965" max="7965" width="3.77734375" style="44" bestFit="1" customWidth="1"/>
    <col min="7966" max="7966" width="11.77734375" style="44" bestFit="1" customWidth="1"/>
    <col min="7967" max="7967" width="10.5546875" style="44" bestFit="1" customWidth="1"/>
    <col min="7968" max="7969" width="12.77734375" style="44" bestFit="1" customWidth="1"/>
    <col min="7970" max="7970" width="14.33203125" style="44" bestFit="1" customWidth="1"/>
    <col min="7971" max="7971" width="8.5546875" style="44" bestFit="1" customWidth="1"/>
    <col min="7972" max="7972" width="9" style="44" bestFit="1" customWidth="1"/>
    <col min="7973" max="7973" width="10.33203125" style="44" bestFit="1" customWidth="1"/>
    <col min="7974" max="7974" width="11" style="44" bestFit="1" customWidth="1"/>
    <col min="7975" max="7975" width="7.44140625" style="44" bestFit="1" customWidth="1"/>
    <col min="7976" max="7976" width="10.44140625" style="44" bestFit="1" customWidth="1"/>
    <col min="7977" max="7977" width="5.44140625" style="44" bestFit="1" customWidth="1"/>
    <col min="7978" max="7978" width="7.5546875" style="44" bestFit="1" customWidth="1"/>
    <col min="7979" max="7979" width="8.44140625" style="44" bestFit="1" customWidth="1"/>
    <col min="7980" max="7980" width="10.77734375" style="44" bestFit="1" customWidth="1"/>
    <col min="7981" max="7981" width="3.77734375" style="44" bestFit="1" customWidth="1"/>
    <col min="7982" max="7982" width="11.77734375" style="44" bestFit="1" customWidth="1"/>
    <col min="7983" max="7983" width="10.5546875" style="44" bestFit="1" customWidth="1"/>
    <col min="7984" max="7985" width="12.77734375" style="44" bestFit="1" customWidth="1"/>
    <col min="7986" max="7986" width="14.33203125" style="44" bestFit="1" customWidth="1"/>
    <col min="7987" max="7987" width="8.5546875" style="44" bestFit="1" customWidth="1"/>
    <col min="7988" max="7988" width="9" style="44" bestFit="1" customWidth="1"/>
    <col min="7989" max="7989" width="10.33203125" style="44" bestFit="1" customWidth="1"/>
    <col min="7990" max="7990" width="11" style="44" bestFit="1" customWidth="1"/>
    <col min="7991" max="7991" width="7.44140625" style="44" bestFit="1" customWidth="1"/>
    <col min="7992" max="7992" width="10.44140625" style="44" bestFit="1" customWidth="1"/>
    <col min="7993" max="7993" width="5.44140625" style="44" bestFit="1" customWidth="1"/>
    <col min="7994" max="7994" width="7.5546875" style="44" bestFit="1" customWidth="1"/>
    <col min="7995" max="7995" width="8.44140625" style="44" bestFit="1" customWidth="1"/>
    <col min="7996" max="7996" width="10.77734375" style="44" bestFit="1" customWidth="1"/>
    <col min="7997" max="7997" width="3.77734375" style="44" bestFit="1" customWidth="1"/>
    <col min="7998" max="7998" width="11.77734375" style="44" bestFit="1" customWidth="1"/>
    <col min="7999" max="7999" width="10.5546875" style="44" bestFit="1" customWidth="1"/>
    <col min="8000" max="8001" width="12.77734375" style="44" bestFit="1" customWidth="1"/>
    <col min="8002" max="8002" width="14.33203125" style="44" bestFit="1" customWidth="1"/>
    <col min="8003" max="8003" width="8.5546875" style="44" bestFit="1" customWidth="1"/>
    <col min="8004" max="8004" width="9" style="44" bestFit="1" customWidth="1"/>
    <col min="8005" max="8005" width="10.33203125" style="44" bestFit="1" customWidth="1"/>
    <col min="8006" max="8006" width="11" style="44" bestFit="1" customWidth="1"/>
    <col min="8007" max="8007" width="7.44140625" style="44" bestFit="1" customWidth="1"/>
    <col min="8008" max="8008" width="10.44140625" style="44" bestFit="1" customWidth="1"/>
    <col min="8009" max="8009" width="5.44140625" style="44" bestFit="1" customWidth="1"/>
    <col min="8010" max="8010" width="7.5546875" style="44" bestFit="1" customWidth="1"/>
    <col min="8011" max="8011" width="8.44140625" style="44" bestFit="1" customWidth="1"/>
    <col min="8012" max="8012" width="10.77734375" style="44" bestFit="1" customWidth="1"/>
    <col min="8013" max="8013" width="3.77734375" style="44" bestFit="1" customWidth="1"/>
    <col min="8014" max="8014" width="11.77734375" style="44" bestFit="1" customWidth="1"/>
    <col min="8015" max="8015" width="10.5546875" style="44" bestFit="1" customWidth="1"/>
    <col min="8016" max="8017" width="12.77734375" style="44" bestFit="1" customWidth="1"/>
    <col min="8018" max="8018" width="14.33203125" style="44" bestFit="1" customWidth="1"/>
    <col min="8019" max="8019" width="8.5546875" style="44" bestFit="1" customWidth="1"/>
    <col min="8020" max="8020" width="9" style="44" bestFit="1" customWidth="1"/>
    <col min="8021" max="8021" width="10.33203125" style="44" bestFit="1" customWidth="1"/>
    <col min="8022" max="8022" width="11" style="44" bestFit="1" customWidth="1"/>
    <col min="8023" max="8023" width="7.44140625" style="44" bestFit="1" customWidth="1"/>
    <col min="8024" max="8024" width="10.44140625" style="44" bestFit="1" customWidth="1"/>
    <col min="8025" max="8025" width="5.44140625" style="44" bestFit="1" customWidth="1"/>
    <col min="8026" max="8026" width="7.5546875" style="44" bestFit="1" customWidth="1"/>
    <col min="8027" max="8027" width="8.44140625" style="44" bestFit="1" customWidth="1"/>
    <col min="8028" max="8028" width="10.77734375" style="44" bestFit="1" customWidth="1"/>
    <col min="8029" max="8029" width="3.77734375" style="44" bestFit="1" customWidth="1"/>
    <col min="8030" max="8030" width="11.77734375" style="44" bestFit="1" customWidth="1"/>
    <col min="8031" max="8031" width="10.5546875" style="44" bestFit="1" customWidth="1"/>
    <col min="8032" max="8033" width="12.77734375" style="44" bestFit="1" customWidth="1"/>
    <col min="8034" max="8034" width="14.33203125" style="44" bestFit="1" customWidth="1"/>
    <col min="8035" max="8035" width="8.5546875" style="44" bestFit="1" customWidth="1"/>
    <col min="8036" max="8036" width="9" style="44" bestFit="1" customWidth="1"/>
    <col min="8037" max="8037" width="10.33203125" style="44" bestFit="1" customWidth="1"/>
    <col min="8038" max="8038" width="11" style="44" bestFit="1" customWidth="1"/>
    <col min="8039" max="8039" width="7.44140625" style="44" bestFit="1" customWidth="1"/>
    <col min="8040" max="8040" width="10.44140625" style="44" bestFit="1" customWidth="1"/>
    <col min="8041" max="8041" width="5.44140625" style="44" bestFit="1" customWidth="1"/>
    <col min="8042" max="8042" width="7.5546875" style="44" bestFit="1" customWidth="1"/>
    <col min="8043" max="8043" width="8.44140625" style="44" bestFit="1" customWidth="1"/>
    <col min="8044" max="8044" width="10.77734375" style="44" bestFit="1" customWidth="1"/>
    <col min="8045" max="8045" width="3.77734375" style="44" bestFit="1" customWidth="1"/>
    <col min="8046" max="8046" width="11.77734375" style="44" bestFit="1" customWidth="1"/>
    <col min="8047" max="8047" width="10.5546875" style="44" bestFit="1" customWidth="1"/>
    <col min="8048" max="8049" width="12.77734375" style="44" bestFit="1" customWidth="1"/>
    <col min="8050" max="8050" width="14.33203125" style="44" bestFit="1" customWidth="1"/>
    <col min="8051" max="8051" width="8.5546875" style="44" bestFit="1" customWidth="1"/>
    <col min="8052" max="8052" width="9" style="44" bestFit="1" customWidth="1"/>
    <col min="8053" max="8053" width="10.33203125" style="44" bestFit="1" customWidth="1"/>
    <col min="8054" max="8054" width="11" style="44" bestFit="1" customWidth="1"/>
    <col min="8055" max="8055" width="7.44140625" style="44" bestFit="1" customWidth="1"/>
    <col min="8056" max="8056" width="10.44140625" style="44" bestFit="1" customWidth="1"/>
    <col min="8057" max="8057" width="5.44140625" style="44" bestFit="1" customWidth="1"/>
    <col min="8058" max="8058" width="7.5546875" style="44" bestFit="1" customWidth="1"/>
    <col min="8059" max="8059" width="8.44140625" style="44" bestFit="1" customWidth="1"/>
    <col min="8060" max="8060" width="10.77734375" style="44" bestFit="1" customWidth="1"/>
    <col min="8061" max="8061" width="3.77734375" style="44" bestFit="1" customWidth="1"/>
    <col min="8062" max="8062" width="11.77734375" style="44" bestFit="1" customWidth="1"/>
    <col min="8063" max="8063" width="10.5546875" style="44" bestFit="1" customWidth="1"/>
    <col min="8064" max="8065" width="12.77734375" style="44" bestFit="1" customWidth="1"/>
    <col min="8066" max="8066" width="14.33203125" style="44" bestFit="1" customWidth="1"/>
    <col min="8067" max="8067" width="8.5546875" style="44" bestFit="1" customWidth="1"/>
    <col min="8068" max="8068" width="9" style="44" bestFit="1" customWidth="1"/>
    <col min="8069" max="8069" width="10.33203125" style="44" bestFit="1" customWidth="1"/>
    <col min="8070" max="8070" width="11" style="44" bestFit="1" customWidth="1"/>
    <col min="8071" max="8071" width="7.44140625" style="44" bestFit="1" customWidth="1"/>
    <col min="8072" max="8072" width="10.44140625" style="44" bestFit="1" customWidth="1"/>
    <col min="8073" max="8073" width="5.44140625" style="44" bestFit="1" customWidth="1"/>
    <col min="8074" max="8074" width="7.5546875" style="44" bestFit="1" customWidth="1"/>
    <col min="8075" max="8075" width="8.44140625" style="44" bestFit="1" customWidth="1"/>
    <col min="8076" max="8076" width="10.77734375" style="44" bestFit="1" customWidth="1"/>
    <col min="8077" max="8077" width="3.77734375" style="44" bestFit="1" customWidth="1"/>
    <col min="8078" max="8078" width="11.77734375" style="44" bestFit="1" customWidth="1"/>
    <col min="8079" max="8079" width="10.5546875" style="44" bestFit="1" customWidth="1"/>
    <col min="8080" max="8081" width="12.77734375" style="44" bestFit="1" customWidth="1"/>
    <col min="8082" max="8082" width="14.33203125" style="44" bestFit="1" customWidth="1"/>
    <col min="8083" max="8083" width="8.5546875" style="44" bestFit="1" customWidth="1"/>
    <col min="8084" max="8084" width="9" style="44" bestFit="1" customWidth="1"/>
    <col min="8085" max="8085" width="10.33203125" style="44" bestFit="1" customWidth="1"/>
    <col min="8086" max="8086" width="11" style="44" bestFit="1" customWidth="1"/>
    <col min="8087" max="8087" width="7.44140625" style="44" bestFit="1" customWidth="1"/>
    <col min="8088" max="8088" width="10.44140625" style="44" bestFit="1" customWidth="1"/>
    <col min="8089" max="8089" width="5.44140625" style="44" bestFit="1" customWidth="1"/>
    <col min="8090" max="8090" width="7.5546875" style="44" bestFit="1" customWidth="1"/>
    <col min="8091" max="8091" width="8.44140625" style="44" bestFit="1" customWidth="1"/>
    <col min="8092" max="8092" width="10.77734375" style="44" bestFit="1" customWidth="1"/>
    <col min="8093" max="8093" width="3.77734375" style="44" bestFit="1" customWidth="1"/>
    <col min="8094" max="8094" width="11.77734375" style="44" bestFit="1" customWidth="1"/>
    <col min="8095" max="8095" width="10.5546875" style="44" bestFit="1" customWidth="1"/>
    <col min="8096" max="8097" width="12.77734375" style="44" bestFit="1" customWidth="1"/>
    <col min="8098" max="8098" width="14.33203125" style="44" bestFit="1" customWidth="1"/>
    <col min="8099" max="8099" width="8.5546875" style="44" bestFit="1" customWidth="1"/>
    <col min="8100" max="8100" width="9" style="44" bestFit="1" customWidth="1"/>
    <col min="8101" max="8101" width="10.33203125" style="44" bestFit="1" customWidth="1"/>
    <col min="8102" max="8102" width="11" style="44" bestFit="1" customWidth="1"/>
    <col min="8103" max="8103" width="7.44140625" style="44" bestFit="1" customWidth="1"/>
    <col min="8104" max="8104" width="10.44140625" style="44" bestFit="1" customWidth="1"/>
    <col min="8105" max="8105" width="5.44140625" style="44" bestFit="1" customWidth="1"/>
    <col min="8106" max="8106" width="7.5546875" style="44" bestFit="1" customWidth="1"/>
    <col min="8107" max="8107" width="8.44140625" style="44" bestFit="1" customWidth="1"/>
    <col min="8108" max="8108" width="10.77734375" style="44" bestFit="1" customWidth="1"/>
    <col min="8109" max="8109" width="3.77734375" style="44" bestFit="1" customWidth="1"/>
    <col min="8110" max="8110" width="11.77734375" style="44" bestFit="1" customWidth="1"/>
    <col min="8111" max="8111" width="10.5546875" style="44" bestFit="1" customWidth="1"/>
    <col min="8112" max="8113" width="12.77734375" style="44" bestFit="1" customWidth="1"/>
    <col min="8114" max="8114" width="14.33203125" style="44" bestFit="1" customWidth="1"/>
    <col min="8115" max="8115" width="8.5546875" style="44" bestFit="1" customWidth="1"/>
    <col min="8116" max="8116" width="9" style="44" bestFit="1" customWidth="1"/>
    <col min="8117" max="8117" width="10.33203125" style="44" bestFit="1" customWidth="1"/>
    <col min="8118" max="8118" width="11" style="44" bestFit="1" customWidth="1"/>
    <col min="8119" max="8119" width="7.44140625" style="44" bestFit="1" customWidth="1"/>
    <col min="8120" max="8120" width="10.44140625" style="44" bestFit="1" customWidth="1"/>
    <col min="8121" max="8121" width="5.44140625" style="44" bestFit="1" customWidth="1"/>
    <col min="8122" max="8122" width="7.5546875" style="44" bestFit="1" customWidth="1"/>
    <col min="8123" max="8123" width="8.44140625" style="44" bestFit="1" customWidth="1"/>
    <col min="8124" max="8124" width="10.77734375" style="44" bestFit="1" customWidth="1"/>
    <col min="8125" max="8125" width="3.77734375" style="44" bestFit="1" customWidth="1"/>
    <col min="8126" max="8126" width="11.77734375" style="44" bestFit="1" customWidth="1"/>
    <col min="8127" max="8127" width="10.5546875" style="44" bestFit="1" customWidth="1"/>
    <col min="8128" max="8129" width="12.77734375" style="44" bestFit="1" customWidth="1"/>
    <col min="8130" max="8130" width="14.33203125" style="44" bestFit="1" customWidth="1"/>
    <col min="8131" max="8131" width="8.5546875" style="44" bestFit="1" customWidth="1"/>
    <col min="8132" max="8132" width="9" style="44" bestFit="1" customWidth="1"/>
    <col min="8133" max="8133" width="10.33203125" style="44" bestFit="1" customWidth="1"/>
    <col min="8134" max="8134" width="11" style="44" bestFit="1" customWidth="1"/>
    <col min="8135" max="8135" width="7.44140625" style="44" bestFit="1" customWidth="1"/>
    <col min="8136" max="8136" width="10.44140625" style="44" bestFit="1" customWidth="1"/>
    <col min="8137" max="8137" width="5.44140625" style="44" bestFit="1" customWidth="1"/>
    <col min="8138" max="8138" width="7.5546875" style="44" bestFit="1" customWidth="1"/>
    <col min="8139" max="8139" width="8.44140625" style="44" bestFit="1" customWidth="1"/>
    <col min="8140" max="8140" width="10.77734375" style="44" bestFit="1" customWidth="1"/>
    <col min="8141" max="8141" width="3.77734375" style="44" bestFit="1" customWidth="1"/>
    <col min="8142" max="8142" width="11.77734375" style="44" bestFit="1" customWidth="1"/>
    <col min="8143" max="8143" width="10.5546875" style="44" bestFit="1" customWidth="1"/>
    <col min="8144" max="8145" width="12.77734375" style="44" bestFit="1" customWidth="1"/>
    <col min="8146" max="8146" width="14.33203125" style="44" bestFit="1" customWidth="1"/>
    <col min="8147" max="8147" width="8.5546875" style="44" bestFit="1" customWidth="1"/>
    <col min="8148" max="8148" width="9" style="44" bestFit="1" customWidth="1"/>
    <col min="8149" max="8149" width="10.33203125" style="44" bestFit="1" customWidth="1"/>
    <col min="8150" max="8150" width="11" style="44" bestFit="1" customWidth="1"/>
    <col min="8151" max="8151" width="7.44140625" style="44" bestFit="1" customWidth="1"/>
    <col min="8152" max="8152" width="10.44140625" style="44" bestFit="1" customWidth="1"/>
    <col min="8153" max="8153" width="5.44140625" style="44" bestFit="1" customWidth="1"/>
    <col min="8154" max="8154" width="7.5546875" style="44" bestFit="1" customWidth="1"/>
    <col min="8155" max="8155" width="8.44140625" style="44" bestFit="1" customWidth="1"/>
    <col min="8156" max="8156" width="10.77734375" style="44" bestFit="1" customWidth="1"/>
    <col min="8157" max="8157" width="3.77734375" style="44" bestFit="1" customWidth="1"/>
    <col min="8158" max="8158" width="11.77734375" style="44" bestFit="1" customWidth="1"/>
    <col min="8159" max="8159" width="10.5546875" style="44" bestFit="1" customWidth="1"/>
    <col min="8160" max="8161" width="12.77734375" style="44" bestFit="1" customWidth="1"/>
    <col min="8162" max="8162" width="14.33203125" style="44" bestFit="1" customWidth="1"/>
    <col min="8163" max="8163" width="8.5546875" style="44" bestFit="1" customWidth="1"/>
    <col min="8164" max="8164" width="9" style="44" bestFit="1" customWidth="1"/>
    <col min="8165" max="8165" width="10.33203125" style="44" bestFit="1" customWidth="1"/>
    <col min="8166" max="8166" width="11" style="44" bestFit="1" customWidth="1"/>
    <col min="8167" max="8167" width="7.44140625" style="44" bestFit="1" customWidth="1"/>
    <col min="8168" max="8168" width="10.44140625" style="44" bestFit="1" customWidth="1"/>
    <col min="8169" max="8169" width="5.44140625" style="44" bestFit="1" customWidth="1"/>
    <col min="8170" max="8170" width="7.5546875" style="44" bestFit="1" customWidth="1"/>
    <col min="8171" max="8171" width="8.44140625" style="44" bestFit="1" customWidth="1"/>
    <col min="8172" max="8172" width="10.77734375" style="44" bestFit="1" customWidth="1"/>
    <col min="8173" max="8173" width="3.77734375" style="44" bestFit="1" customWidth="1"/>
    <col min="8174" max="8174" width="11.77734375" style="44" bestFit="1" customWidth="1"/>
    <col min="8175" max="8175" width="10.5546875" style="44" bestFit="1" customWidth="1"/>
    <col min="8176" max="8177" width="12.77734375" style="44" bestFit="1" customWidth="1"/>
    <col min="8178" max="8178" width="14.33203125" style="44" bestFit="1" customWidth="1"/>
    <col min="8179" max="8179" width="8.5546875" style="44" bestFit="1" customWidth="1"/>
    <col min="8180" max="8180" width="9" style="44" bestFit="1" customWidth="1"/>
    <col min="8181" max="8181" width="10.33203125" style="44" bestFit="1" customWidth="1"/>
    <col min="8182" max="8182" width="11" style="44" bestFit="1" customWidth="1"/>
    <col min="8183" max="8183" width="7.44140625" style="44" bestFit="1" customWidth="1"/>
    <col min="8184" max="8184" width="10.44140625" style="44" bestFit="1" customWidth="1"/>
    <col min="8185" max="8185" width="5.44140625" style="44" bestFit="1" customWidth="1"/>
    <col min="8186" max="8186" width="7.5546875" style="44" bestFit="1" customWidth="1"/>
    <col min="8187" max="8187" width="8.44140625" style="44" bestFit="1" customWidth="1"/>
    <col min="8188" max="8188" width="10.77734375" style="44" bestFit="1" customWidth="1"/>
    <col min="8189" max="8189" width="3.77734375" style="44" bestFit="1" customWidth="1"/>
    <col min="8190" max="8190" width="11.77734375" style="44" bestFit="1" customWidth="1"/>
    <col min="8191" max="8191" width="10.5546875" style="44" bestFit="1" customWidth="1"/>
    <col min="8192" max="8193" width="12.77734375" style="44" bestFit="1" customWidth="1"/>
    <col min="8194" max="8194" width="14.33203125" style="44" bestFit="1" customWidth="1"/>
    <col min="8195" max="8195" width="8.5546875" style="44" bestFit="1" customWidth="1"/>
    <col min="8196" max="8196" width="9" style="44" bestFit="1" customWidth="1"/>
    <col min="8197" max="8197" width="10.33203125" style="44" bestFit="1" customWidth="1"/>
    <col min="8198" max="8198" width="11" style="44" bestFit="1" customWidth="1"/>
    <col min="8199" max="8199" width="7.44140625" style="44" bestFit="1" customWidth="1"/>
    <col min="8200" max="8200" width="10.44140625" style="44" bestFit="1" customWidth="1"/>
    <col min="8201" max="8201" width="5.44140625" style="44" bestFit="1" customWidth="1"/>
    <col min="8202" max="8202" width="7.5546875" style="44" bestFit="1" customWidth="1"/>
    <col min="8203" max="8203" width="8.44140625" style="44" bestFit="1" customWidth="1"/>
    <col min="8204" max="8204" width="10.77734375" style="44" bestFit="1" customWidth="1"/>
    <col min="8205" max="8205" width="3.77734375" style="44" bestFit="1" customWidth="1"/>
    <col min="8206" max="8206" width="11.77734375" style="44" bestFit="1" customWidth="1"/>
    <col min="8207" max="8207" width="10.5546875" style="44" bestFit="1" customWidth="1"/>
    <col min="8208" max="8209" width="12.77734375" style="44" bestFit="1" customWidth="1"/>
    <col min="8210" max="8210" width="14.33203125" style="44" bestFit="1" customWidth="1"/>
    <col min="8211" max="8211" width="8.5546875" style="44" bestFit="1" customWidth="1"/>
    <col min="8212" max="8212" width="9" style="44" bestFit="1" customWidth="1"/>
    <col min="8213" max="8213" width="10.33203125" style="44" bestFit="1" customWidth="1"/>
    <col min="8214" max="8214" width="11" style="44" bestFit="1" customWidth="1"/>
    <col min="8215" max="8215" width="7.44140625" style="44" bestFit="1" customWidth="1"/>
    <col min="8216" max="8216" width="10.44140625" style="44" bestFit="1" customWidth="1"/>
    <col min="8217" max="8217" width="5.44140625" style="44" bestFit="1" customWidth="1"/>
    <col min="8218" max="8218" width="7.5546875" style="44" bestFit="1" customWidth="1"/>
    <col min="8219" max="8219" width="8.44140625" style="44" bestFit="1" customWidth="1"/>
    <col min="8220" max="8220" width="10.77734375" style="44" bestFit="1" customWidth="1"/>
    <col min="8221" max="8221" width="3.77734375" style="44" bestFit="1" customWidth="1"/>
    <col min="8222" max="8222" width="11.77734375" style="44" bestFit="1" customWidth="1"/>
    <col min="8223" max="8223" width="10.5546875" style="44" bestFit="1" customWidth="1"/>
    <col min="8224" max="8225" width="12.77734375" style="44" bestFit="1" customWidth="1"/>
    <col min="8226" max="8226" width="14.33203125" style="44" bestFit="1" customWidth="1"/>
    <col min="8227" max="8227" width="8.5546875" style="44" bestFit="1" customWidth="1"/>
    <col min="8228" max="8228" width="9" style="44" bestFit="1" customWidth="1"/>
    <col min="8229" max="8229" width="10.33203125" style="44" bestFit="1" customWidth="1"/>
    <col min="8230" max="8230" width="11" style="44" bestFit="1" customWidth="1"/>
    <col min="8231" max="8231" width="7.44140625" style="44" bestFit="1" customWidth="1"/>
    <col min="8232" max="8232" width="10.44140625" style="44" bestFit="1" customWidth="1"/>
    <col min="8233" max="8233" width="5.44140625" style="44" bestFit="1" customWidth="1"/>
    <col min="8234" max="8234" width="7.5546875" style="44" bestFit="1" customWidth="1"/>
    <col min="8235" max="8235" width="8.44140625" style="44" bestFit="1" customWidth="1"/>
    <col min="8236" max="8236" width="10.77734375" style="44" bestFit="1" customWidth="1"/>
    <col min="8237" max="8237" width="3.77734375" style="44" bestFit="1" customWidth="1"/>
    <col min="8238" max="8238" width="11.77734375" style="44" bestFit="1" customWidth="1"/>
    <col min="8239" max="8239" width="10.5546875" style="44" bestFit="1" customWidth="1"/>
    <col min="8240" max="8241" width="12.77734375" style="44" bestFit="1" customWidth="1"/>
    <col min="8242" max="8242" width="14.33203125" style="44" bestFit="1" customWidth="1"/>
    <col min="8243" max="8243" width="8.5546875" style="44" bestFit="1" customWidth="1"/>
    <col min="8244" max="8244" width="9" style="44" bestFit="1" customWidth="1"/>
    <col min="8245" max="8245" width="10.33203125" style="44" bestFit="1" customWidth="1"/>
    <col min="8246" max="8246" width="11" style="44" bestFit="1" customWidth="1"/>
    <col min="8247" max="8247" width="7.44140625" style="44" bestFit="1" customWidth="1"/>
    <col min="8248" max="8248" width="10.44140625" style="44" bestFit="1" customWidth="1"/>
    <col min="8249" max="8249" width="5.44140625" style="44" bestFit="1" customWidth="1"/>
    <col min="8250" max="8250" width="7.5546875" style="44" bestFit="1" customWidth="1"/>
    <col min="8251" max="8251" width="8.44140625" style="44" bestFit="1" customWidth="1"/>
    <col min="8252" max="8252" width="10.77734375" style="44" bestFit="1" customWidth="1"/>
    <col min="8253" max="8253" width="3.77734375" style="44" bestFit="1" customWidth="1"/>
    <col min="8254" max="8254" width="11.77734375" style="44" bestFit="1" customWidth="1"/>
    <col min="8255" max="8255" width="10.5546875" style="44" bestFit="1" customWidth="1"/>
    <col min="8256" max="8257" width="12.77734375" style="44" bestFit="1" customWidth="1"/>
    <col min="8258" max="8258" width="14.33203125" style="44" bestFit="1" customWidth="1"/>
    <col min="8259" max="8259" width="8.5546875" style="44" bestFit="1" customWidth="1"/>
    <col min="8260" max="8260" width="9" style="44" bestFit="1" customWidth="1"/>
    <col min="8261" max="8261" width="10.33203125" style="44" bestFit="1" customWidth="1"/>
    <col min="8262" max="8262" width="11" style="44" bestFit="1" customWidth="1"/>
    <col min="8263" max="8263" width="7.44140625" style="44" bestFit="1" customWidth="1"/>
    <col min="8264" max="8264" width="10.44140625" style="44" bestFit="1" customWidth="1"/>
    <col min="8265" max="8265" width="5.44140625" style="44" bestFit="1" customWidth="1"/>
    <col min="8266" max="8266" width="7.5546875" style="44" bestFit="1" customWidth="1"/>
    <col min="8267" max="8267" width="8.44140625" style="44" bestFit="1" customWidth="1"/>
    <col min="8268" max="8268" width="10.77734375" style="44" bestFit="1" customWidth="1"/>
    <col min="8269" max="8269" width="3.77734375" style="44" bestFit="1" customWidth="1"/>
    <col min="8270" max="8270" width="11.77734375" style="44" bestFit="1" customWidth="1"/>
    <col min="8271" max="8271" width="10.5546875" style="44" bestFit="1" customWidth="1"/>
    <col min="8272" max="8273" width="12.77734375" style="44" bestFit="1" customWidth="1"/>
    <col min="8274" max="8274" width="14.33203125" style="44" bestFit="1" customWidth="1"/>
    <col min="8275" max="8275" width="8.5546875" style="44" bestFit="1" customWidth="1"/>
    <col min="8276" max="8276" width="9" style="44" bestFit="1" customWidth="1"/>
    <col min="8277" max="8277" width="10.33203125" style="44" bestFit="1" customWidth="1"/>
    <col min="8278" max="8278" width="11" style="44" bestFit="1" customWidth="1"/>
    <col min="8279" max="8279" width="7.44140625" style="44" bestFit="1" customWidth="1"/>
    <col min="8280" max="8280" width="10.44140625" style="44" bestFit="1" customWidth="1"/>
    <col min="8281" max="8281" width="5.44140625" style="44" bestFit="1" customWidth="1"/>
    <col min="8282" max="8282" width="7.5546875" style="44" bestFit="1" customWidth="1"/>
    <col min="8283" max="8283" width="8.44140625" style="44" bestFit="1" customWidth="1"/>
    <col min="8284" max="8284" width="10.77734375" style="44" bestFit="1" customWidth="1"/>
    <col min="8285" max="8285" width="3.77734375" style="44" bestFit="1" customWidth="1"/>
    <col min="8286" max="8286" width="11.77734375" style="44" bestFit="1" customWidth="1"/>
    <col min="8287" max="8287" width="10.5546875" style="44" bestFit="1" customWidth="1"/>
    <col min="8288" max="8289" width="12.77734375" style="44" bestFit="1" customWidth="1"/>
    <col min="8290" max="8290" width="14.33203125" style="44" bestFit="1" customWidth="1"/>
    <col min="8291" max="8291" width="8.5546875" style="44" bestFit="1" customWidth="1"/>
    <col min="8292" max="8292" width="9" style="44" bestFit="1" customWidth="1"/>
    <col min="8293" max="8293" width="10.33203125" style="44" bestFit="1" customWidth="1"/>
    <col min="8294" max="8294" width="11" style="44" bestFit="1" customWidth="1"/>
    <col min="8295" max="8295" width="7.44140625" style="44" bestFit="1" customWidth="1"/>
    <col min="8296" max="8296" width="10.44140625" style="44" bestFit="1" customWidth="1"/>
    <col min="8297" max="8297" width="5.44140625" style="44" bestFit="1" customWidth="1"/>
    <col min="8298" max="8298" width="7.5546875" style="44" bestFit="1" customWidth="1"/>
    <col min="8299" max="8299" width="8.44140625" style="44" bestFit="1" customWidth="1"/>
    <col min="8300" max="8300" width="10.77734375" style="44" bestFit="1" customWidth="1"/>
    <col min="8301" max="8301" width="3.77734375" style="44" bestFit="1" customWidth="1"/>
    <col min="8302" max="8302" width="11.77734375" style="44" bestFit="1" customWidth="1"/>
    <col min="8303" max="8303" width="10.5546875" style="44" bestFit="1" customWidth="1"/>
    <col min="8304" max="8305" width="12.77734375" style="44" bestFit="1" customWidth="1"/>
    <col min="8306" max="8306" width="14.33203125" style="44" bestFit="1" customWidth="1"/>
    <col min="8307" max="8307" width="8.5546875" style="44" bestFit="1" customWidth="1"/>
    <col min="8308" max="8308" width="9" style="44" bestFit="1" customWidth="1"/>
    <col min="8309" max="8309" width="10.33203125" style="44" bestFit="1" customWidth="1"/>
    <col min="8310" max="8310" width="11" style="44" bestFit="1" customWidth="1"/>
    <col min="8311" max="8311" width="7.44140625" style="44" bestFit="1" customWidth="1"/>
    <col min="8312" max="8312" width="10.44140625" style="44" bestFit="1" customWidth="1"/>
    <col min="8313" max="8313" width="5.44140625" style="44" bestFit="1" customWidth="1"/>
    <col min="8314" max="8314" width="7.5546875" style="44" bestFit="1" customWidth="1"/>
    <col min="8315" max="8315" width="8.44140625" style="44" bestFit="1" customWidth="1"/>
    <col min="8316" max="8316" width="10.77734375" style="44" bestFit="1" customWidth="1"/>
    <col min="8317" max="8317" width="3.77734375" style="44" bestFit="1" customWidth="1"/>
    <col min="8318" max="8318" width="11.77734375" style="44" bestFit="1" customWidth="1"/>
    <col min="8319" max="8319" width="10.5546875" style="44" bestFit="1" customWidth="1"/>
    <col min="8320" max="8321" width="12.77734375" style="44" bestFit="1" customWidth="1"/>
    <col min="8322" max="8322" width="14.33203125" style="44" bestFit="1" customWidth="1"/>
    <col min="8323" max="8323" width="8.5546875" style="44" bestFit="1" customWidth="1"/>
    <col min="8324" max="8324" width="9" style="44" bestFit="1" customWidth="1"/>
    <col min="8325" max="8325" width="10.33203125" style="44" bestFit="1" customWidth="1"/>
    <col min="8326" max="8326" width="11" style="44" bestFit="1" customWidth="1"/>
    <col min="8327" max="8327" width="7.44140625" style="44" bestFit="1" customWidth="1"/>
    <col min="8328" max="8328" width="10.44140625" style="44" bestFit="1" customWidth="1"/>
    <col min="8329" max="8329" width="5.44140625" style="44" bestFit="1" customWidth="1"/>
    <col min="8330" max="8330" width="7.5546875" style="44" bestFit="1" customWidth="1"/>
    <col min="8331" max="8331" width="8.44140625" style="44" bestFit="1" customWidth="1"/>
    <col min="8332" max="8332" width="10.77734375" style="44" bestFit="1" customWidth="1"/>
    <col min="8333" max="8333" width="3.77734375" style="44" bestFit="1" customWidth="1"/>
    <col min="8334" max="8334" width="11.77734375" style="44" bestFit="1" customWidth="1"/>
    <col min="8335" max="8335" width="10.5546875" style="44" bestFit="1" customWidth="1"/>
    <col min="8336" max="8337" width="12.77734375" style="44" bestFit="1" customWidth="1"/>
    <col min="8338" max="8338" width="14.33203125" style="44" bestFit="1" customWidth="1"/>
    <col min="8339" max="8339" width="8.5546875" style="44" bestFit="1" customWidth="1"/>
    <col min="8340" max="8340" width="9" style="44" bestFit="1" customWidth="1"/>
    <col min="8341" max="8341" width="10.33203125" style="44" bestFit="1" customWidth="1"/>
    <col min="8342" max="8342" width="11" style="44" bestFit="1" customWidth="1"/>
    <col min="8343" max="8343" width="7.44140625" style="44" bestFit="1" customWidth="1"/>
    <col min="8344" max="8344" width="10.44140625" style="44" bestFit="1" customWidth="1"/>
    <col min="8345" max="8345" width="5.44140625" style="44" bestFit="1" customWidth="1"/>
    <col min="8346" max="8346" width="7.5546875" style="44" bestFit="1" customWidth="1"/>
    <col min="8347" max="8347" width="8.44140625" style="44" bestFit="1" customWidth="1"/>
    <col min="8348" max="8348" width="10.77734375" style="44" bestFit="1" customWidth="1"/>
    <col min="8349" max="8349" width="3.77734375" style="44" bestFit="1" customWidth="1"/>
    <col min="8350" max="8350" width="11.77734375" style="44" bestFit="1" customWidth="1"/>
    <col min="8351" max="8351" width="10.5546875" style="44" bestFit="1" customWidth="1"/>
    <col min="8352" max="8353" width="12.77734375" style="44" bestFit="1" customWidth="1"/>
    <col min="8354" max="8354" width="14.33203125" style="44" bestFit="1" customWidth="1"/>
    <col min="8355" max="8355" width="8.5546875" style="44" bestFit="1" customWidth="1"/>
    <col min="8356" max="8356" width="9" style="44" bestFit="1" customWidth="1"/>
    <col min="8357" max="8357" width="10.33203125" style="44" bestFit="1" customWidth="1"/>
    <col min="8358" max="8358" width="11" style="44" bestFit="1" customWidth="1"/>
    <col min="8359" max="8359" width="7.44140625" style="44" bestFit="1" customWidth="1"/>
    <col min="8360" max="8360" width="10.44140625" style="44" bestFit="1" customWidth="1"/>
    <col min="8361" max="8361" width="5.44140625" style="44" bestFit="1" customWidth="1"/>
    <col min="8362" max="8362" width="7.5546875" style="44" bestFit="1" customWidth="1"/>
    <col min="8363" max="8363" width="8.44140625" style="44" bestFit="1" customWidth="1"/>
    <col min="8364" max="8364" width="10.77734375" style="44" bestFit="1" customWidth="1"/>
    <col min="8365" max="8365" width="3.77734375" style="44" bestFit="1" customWidth="1"/>
    <col min="8366" max="8366" width="11.77734375" style="44" bestFit="1" customWidth="1"/>
    <col min="8367" max="8367" width="10.5546875" style="44" bestFit="1" customWidth="1"/>
    <col min="8368" max="8369" width="12.77734375" style="44" bestFit="1" customWidth="1"/>
    <col min="8370" max="8370" width="14.33203125" style="44" bestFit="1" customWidth="1"/>
    <col min="8371" max="8371" width="8.5546875" style="44" bestFit="1" customWidth="1"/>
    <col min="8372" max="8372" width="9" style="44" bestFit="1" customWidth="1"/>
    <col min="8373" max="8373" width="10.33203125" style="44" bestFit="1" customWidth="1"/>
    <col min="8374" max="8374" width="11" style="44" bestFit="1" customWidth="1"/>
    <col min="8375" max="8375" width="7.44140625" style="44" bestFit="1" customWidth="1"/>
    <col min="8376" max="8376" width="10.44140625" style="44" bestFit="1" customWidth="1"/>
    <col min="8377" max="8377" width="5.44140625" style="44" bestFit="1" customWidth="1"/>
    <col min="8378" max="8378" width="7.5546875" style="44" bestFit="1" customWidth="1"/>
    <col min="8379" max="8379" width="8.44140625" style="44" bestFit="1" customWidth="1"/>
    <col min="8380" max="8380" width="10.77734375" style="44" bestFit="1" customWidth="1"/>
    <col min="8381" max="8381" width="3.77734375" style="44" bestFit="1" customWidth="1"/>
    <col min="8382" max="8382" width="11.77734375" style="44" bestFit="1" customWidth="1"/>
    <col min="8383" max="8383" width="10.5546875" style="44" bestFit="1" customWidth="1"/>
    <col min="8384" max="8385" width="12.77734375" style="44" bestFit="1" customWidth="1"/>
    <col min="8386" max="8386" width="14.33203125" style="44" bestFit="1" customWidth="1"/>
    <col min="8387" max="8387" width="8.5546875" style="44" bestFit="1" customWidth="1"/>
    <col min="8388" max="8388" width="9" style="44" bestFit="1" customWidth="1"/>
    <col min="8389" max="8389" width="10.33203125" style="44" bestFit="1" customWidth="1"/>
    <col min="8390" max="8390" width="11" style="44" bestFit="1" customWidth="1"/>
    <col min="8391" max="8391" width="7.44140625" style="44" bestFit="1" customWidth="1"/>
    <col min="8392" max="8392" width="10.44140625" style="44" bestFit="1" customWidth="1"/>
    <col min="8393" max="8393" width="5.44140625" style="44" bestFit="1" customWidth="1"/>
    <col min="8394" max="8394" width="7.5546875" style="44" bestFit="1" customWidth="1"/>
    <col min="8395" max="8395" width="8.44140625" style="44" bestFit="1" customWidth="1"/>
    <col min="8396" max="8396" width="10.77734375" style="44" bestFit="1" customWidth="1"/>
    <col min="8397" max="8397" width="3.77734375" style="44" bestFit="1" customWidth="1"/>
    <col min="8398" max="8398" width="11.77734375" style="44" bestFit="1" customWidth="1"/>
    <col min="8399" max="8399" width="10.5546875" style="44" bestFit="1" customWidth="1"/>
    <col min="8400" max="8401" width="12.77734375" style="44" bestFit="1" customWidth="1"/>
    <col min="8402" max="8402" width="14.33203125" style="44" bestFit="1" customWidth="1"/>
    <col min="8403" max="8403" width="8.5546875" style="44" bestFit="1" customWidth="1"/>
    <col min="8404" max="8404" width="9" style="44" bestFit="1" customWidth="1"/>
    <col min="8405" max="8405" width="10.33203125" style="44" bestFit="1" customWidth="1"/>
    <col min="8406" max="8406" width="11" style="44" bestFit="1" customWidth="1"/>
    <col min="8407" max="8407" width="7.44140625" style="44" bestFit="1" customWidth="1"/>
    <col min="8408" max="8408" width="10.44140625" style="44" bestFit="1" customWidth="1"/>
    <col min="8409" max="8409" width="5.44140625" style="44" bestFit="1" customWidth="1"/>
    <col min="8410" max="8410" width="7.5546875" style="44" bestFit="1" customWidth="1"/>
    <col min="8411" max="8411" width="8.44140625" style="44" bestFit="1" customWidth="1"/>
    <col min="8412" max="8412" width="10.77734375" style="44" bestFit="1" customWidth="1"/>
    <col min="8413" max="8413" width="3.77734375" style="44" bestFit="1" customWidth="1"/>
    <col min="8414" max="8414" width="11.77734375" style="44" bestFit="1" customWidth="1"/>
    <col min="8415" max="8415" width="10.5546875" style="44" bestFit="1" customWidth="1"/>
    <col min="8416" max="8417" width="12.77734375" style="44" bestFit="1" customWidth="1"/>
    <col min="8418" max="8418" width="14.33203125" style="44" bestFit="1" customWidth="1"/>
    <col min="8419" max="8419" width="8.5546875" style="44" bestFit="1" customWidth="1"/>
    <col min="8420" max="8420" width="9" style="44" bestFit="1" customWidth="1"/>
    <col min="8421" max="8421" width="10.33203125" style="44" bestFit="1" customWidth="1"/>
    <col min="8422" max="8422" width="11" style="44" bestFit="1" customWidth="1"/>
    <col min="8423" max="8423" width="7.44140625" style="44" bestFit="1" customWidth="1"/>
    <col min="8424" max="8424" width="10.44140625" style="44" bestFit="1" customWidth="1"/>
    <col min="8425" max="8425" width="5.44140625" style="44" bestFit="1" customWidth="1"/>
    <col min="8426" max="8426" width="7.5546875" style="44" bestFit="1" customWidth="1"/>
    <col min="8427" max="8427" width="8.44140625" style="44" bestFit="1" customWidth="1"/>
    <col min="8428" max="8428" width="10.77734375" style="44" bestFit="1" customWidth="1"/>
    <col min="8429" max="8429" width="3.77734375" style="44" bestFit="1" customWidth="1"/>
    <col min="8430" max="8430" width="11.77734375" style="44" bestFit="1" customWidth="1"/>
    <col min="8431" max="8431" width="10.5546875" style="44" bestFit="1" customWidth="1"/>
    <col min="8432" max="8433" width="12.77734375" style="44" bestFit="1" customWidth="1"/>
    <col min="8434" max="8434" width="14.33203125" style="44" bestFit="1" customWidth="1"/>
    <col min="8435" max="8435" width="8.5546875" style="44" bestFit="1" customWidth="1"/>
    <col min="8436" max="8436" width="9" style="44" bestFit="1" customWidth="1"/>
    <col min="8437" max="8437" width="10.33203125" style="44" bestFit="1" customWidth="1"/>
    <col min="8438" max="8438" width="11" style="44" bestFit="1" customWidth="1"/>
    <col min="8439" max="8439" width="7.44140625" style="44" bestFit="1" customWidth="1"/>
    <col min="8440" max="8440" width="10.44140625" style="44" bestFit="1" customWidth="1"/>
    <col min="8441" max="8441" width="5.44140625" style="44" bestFit="1" customWidth="1"/>
    <col min="8442" max="8442" width="7.5546875" style="44" bestFit="1" customWidth="1"/>
    <col min="8443" max="8443" width="8.44140625" style="44" bestFit="1" customWidth="1"/>
    <col min="8444" max="8444" width="10.77734375" style="44" bestFit="1" customWidth="1"/>
    <col min="8445" max="8445" width="3.77734375" style="44" bestFit="1" customWidth="1"/>
    <col min="8446" max="8446" width="11.77734375" style="44" bestFit="1" customWidth="1"/>
    <col min="8447" max="8447" width="10.5546875" style="44" bestFit="1" customWidth="1"/>
    <col min="8448" max="8449" width="12.77734375" style="44" bestFit="1" customWidth="1"/>
    <col min="8450" max="8450" width="14.33203125" style="44" bestFit="1" customWidth="1"/>
    <col min="8451" max="8451" width="8.5546875" style="44" bestFit="1" customWidth="1"/>
    <col min="8452" max="8452" width="9" style="44" bestFit="1" customWidth="1"/>
    <col min="8453" max="8453" width="10.33203125" style="44" bestFit="1" customWidth="1"/>
    <col min="8454" max="8454" width="11" style="44" bestFit="1" customWidth="1"/>
    <col min="8455" max="8455" width="7.44140625" style="44" bestFit="1" customWidth="1"/>
    <col min="8456" max="8456" width="10.44140625" style="44" bestFit="1" customWidth="1"/>
    <col min="8457" max="8457" width="5.44140625" style="44" bestFit="1" customWidth="1"/>
    <col min="8458" max="8458" width="7.5546875" style="44" bestFit="1" customWidth="1"/>
    <col min="8459" max="8459" width="8.44140625" style="44" bestFit="1" customWidth="1"/>
    <col min="8460" max="8460" width="10.77734375" style="44" bestFit="1" customWidth="1"/>
    <col min="8461" max="8461" width="3.77734375" style="44" bestFit="1" customWidth="1"/>
    <col min="8462" max="8462" width="11.77734375" style="44" bestFit="1" customWidth="1"/>
    <col min="8463" max="8463" width="10.5546875" style="44" bestFit="1" customWidth="1"/>
    <col min="8464" max="8465" width="12.77734375" style="44" bestFit="1" customWidth="1"/>
    <col min="8466" max="8466" width="14.33203125" style="44" bestFit="1" customWidth="1"/>
    <col min="8467" max="8467" width="8.5546875" style="44" bestFit="1" customWidth="1"/>
    <col min="8468" max="8468" width="9" style="44" bestFit="1" customWidth="1"/>
    <col min="8469" max="8469" width="10.33203125" style="44" bestFit="1" customWidth="1"/>
    <col min="8470" max="8470" width="11" style="44" bestFit="1" customWidth="1"/>
    <col min="8471" max="8471" width="7.44140625" style="44" bestFit="1" customWidth="1"/>
    <col min="8472" max="8472" width="10.44140625" style="44" bestFit="1" customWidth="1"/>
    <col min="8473" max="8473" width="5.44140625" style="44" bestFit="1" customWidth="1"/>
    <col min="8474" max="8474" width="7.5546875" style="44" bestFit="1" customWidth="1"/>
    <col min="8475" max="8475" width="8.44140625" style="44" bestFit="1" customWidth="1"/>
    <col min="8476" max="8476" width="10.77734375" style="44" bestFit="1" customWidth="1"/>
    <col min="8477" max="8477" width="3.77734375" style="44" bestFit="1" customWidth="1"/>
    <col min="8478" max="8478" width="11.77734375" style="44" bestFit="1" customWidth="1"/>
    <col min="8479" max="8479" width="10.5546875" style="44" bestFit="1" customWidth="1"/>
    <col min="8480" max="8481" width="12.77734375" style="44" bestFit="1" customWidth="1"/>
    <col min="8482" max="8482" width="14.33203125" style="44" bestFit="1" customWidth="1"/>
    <col min="8483" max="8483" width="8.5546875" style="44" bestFit="1" customWidth="1"/>
    <col min="8484" max="8484" width="9" style="44" bestFit="1" customWidth="1"/>
    <col min="8485" max="8485" width="10.33203125" style="44" bestFit="1" customWidth="1"/>
    <col min="8486" max="8486" width="11" style="44" bestFit="1" customWidth="1"/>
    <col min="8487" max="8487" width="7.44140625" style="44" bestFit="1" customWidth="1"/>
    <col min="8488" max="8488" width="10.44140625" style="44" bestFit="1" customWidth="1"/>
    <col min="8489" max="8489" width="5.44140625" style="44" bestFit="1" customWidth="1"/>
    <col min="8490" max="8490" width="7.5546875" style="44" bestFit="1" customWidth="1"/>
    <col min="8491" max="8491" width="8.44140625" style="44" bestFit="1" customWidth="1"/>
    <col min="8492" max="8492" width="10.77734375" style="44" bestFit="1" customWidth="1"/>
    <col min="8493" max="8493" width="3.77734375" style="44" bestFit="1" customWidth="1"/>
    <col min="8494" max="8494" width="11.77734375" style="44" bestFit="1" customWidth="1"/>
    <col min="8495" max="8495" width="10.5546875" style="44" bestFit="1" customWidth="1"/>
    <col min="8496" max="8497" width="12.77734375" style="44" bestFit="1" customWidth="1"/>
    <col min="8498" max="8498" width="14.33203125" style="44" bestFit="1" customWidth="1"/>
    <col min="8499" max="8499" width="8.5546875" style="44" bestFit="1" customWidth="1"/>
    <col min="8500" max="8500" width="9" style="44" bestFit="1" customWidth="1"/>
    <col min="8501" max="8501" width="10.33203125" style="44" bestFit="1" customWidth="1"/>
    <col min="8502" max="8502" width="11" style="44" bestFit="1" customWidth="1"/>
    <col min="8503" max="8503" width="7.44140625" style="44" bestFit="1" customWidth="1"/>
    <col min="8504" max="8504" width="10.44140625" style="44" bestFit="1" customWidth="1"/>
    <col min="8505" max="8505" width="5.44140625" style="44" bestFit="1" customWidth="1"/>
    <col min="8506" max="8506" width="7.5546875" style="44" bestFit="1" customWidth="1"/>
    <col min="8507" max="8507" width="8.44140625" style="44" bestFit="1" customWidth="1"/>
    <col min="8508" max="8508" width="10.77734375" style="44" bestFit="1" customWidth="1"/>
    <col min="8509" max="8509" width="3.77734375" style="44" bestFit="1" customWidth="1"/>
    <col min="8510" max="8510" width="11.77734375" style="44" bestFit="1" customWidth="1"/>
    <col min="8511" max="8511" width="10.5546875" style="44" bestFit="1" customWidth="1"/>
    <col min="8512" max="8513" width="12.77734375" style="44" bestFit="1" customWidth="1"/>
    <col min="8514" max="8514" width="14.33203125" style="44" bestFit="1" customWidth="1"/>
    <col min="8515" max="8515" width="8.5546875" style="44" bestFit="1" customWidth="1"/>
    <col min="8516" max="8516" width="9" style="44" bestFit="1" customWidth="1"/>
    <col min="8517" max="8517" width="10.33203125" style="44" bestFit="1" customWidth="1"/>
    <col min="8518" max="8518" width="11" style="44" bestFit="1" customWidth="1"/>
    <col min="8519" max="8519" width="7.44140625" style="44" bestFit="1" customWidth="1"/>
    <col min="8520" max="8520" width="10.44140625" style="44" bestFit="1" customWidth="1"/>
    <col min="8521" max="8521" width="5.44140625" style="44" bestFit="1" customWidth="1"/>
    <col min="8522" max="8522" width="7.5546875" style="44" bestFit="1" customWidth="1"/>
    <col min="8523" max="8523" width="8.44140625" style="44" bestFit="1" customWidth="1"/>
    <col min="8524" max="8524" width="10.77734375" style="44" bestFit="1" customWidth="1"/>
    <col min="8525" max="8525" width="3.77734375" style="44" bestFit="1" customWidth="1"/>
    <col min="8526" max="8526" width="11.77734375" style="44" bestFit="1" customWidth="1"/>
    <col min="8527" max="8527" width="10.5546875" style="44" bestFit="1" customWidth="1"/>
    <col min="8528" max="8529" width="12.77734375" style="44" bestFit="1" customWidth="1"/>
    <col min="8530" max="8530" width="14.33203125" style="44" bestFit="1" customWidth="1"/>
    <col min="8531" max="8531" width="8.5546875" style="44" bestFit="1" customWidth="1"/>
    <col min="8532" max="8532" width="9" style="44" bestFit="1" customWidth="1"/>
    <col min="8533" max="8533" width="10.33203125" style="44" bestFit="1" customWidth="1"/>
    <col min="8534" max="8534" width="11" style="44" bestFit="1" customWidth="1"/>
    <col min="8535" max="8535" width="7.44140625" style="44" bestFit="1" customWidth="1"/>
    <col min="8536" max="8536" width="10.44140625" style="44" bestFit="1" customWidth="1"/>
    <col min="8537" max="8537" width="5.44140625" style="44" bestFit="1" customWidth="1"/>
    <col min="8538" max="8538" width="7.5546875" style="44" bestFit="1" customWidth="1"/>
    <col min="8539" max="8539" width="8.44140625" style="44" bestFit="1" customWidth="1"/>
    <col min="8540" max="8540" width="10.77734375" style="44" bestFit="1" customWidth="1"/>
    <col min="8541" max="8541" width="3.77734375" style="44" bestFit="1" customWidth="1"/>
    <col min="8542" max="8542" width="11.77734375" style="44" bestFit="1" customWidth="1"/>
    <col min="8543" max="8543" width="10.5546875" style="44" bestFit="1" customWidth="1"/>
    <col min="8544" max="8545" width="12.77734375" style="44" bestFit="1" customWidth="1"/>
    <col min="8546" max="8546" width="14.33203125" style="44" bestFit="1" customWidth="1"/>
    <col min="8547" max="8547" width="8.5546875" style="44" bestFit="1" customWidth="1"/>
    <col min="8548" max="8548" width="9" style="44" bestFit="1" customWidth="1"/>
    <col min="8549" max="8549" width="10.33203125" style="44" bestFit="1" customWidth="1"/>
    <col min="8550" max="8550" width="11" style="44" bestFit="1" customWidth="1"/>
    <col min="8551" max="8551" width="7.44140625" style="44" bestFit="1" customWidth="1"/>
    <col min="8552" max="8552" width="10.44140625" style="44" bestFit="1" customWidth="1"/>
    <col min="8553" max="8553" width="5.44140625" style="44" bestFit="1" customWidth="1"/>
    <col min="8554" max="8554" width="7.5546875" style="44" bestFit="1" customWidth="1"/>
    <col min="8555" max="8555" width="8.44140625" style="44" bestFit="1" customWidth="1"/>
    <col min="8556" max="8556" width="10.77734375" style="44" bestFit="1" customWidth="1"/>
    <col min="8557" max="8557" width="3.77734375" style="44" bestFit="1" customWidth="1"/>
    <col min="8558" max="8558" width="11.77734375" style="44" bestFit="1" customWidth="1"/>
    <col min="8559" max="8559" width="10.5546875" style="44" bestFit="1" customWidth="1"/>
    <col min="8560" max="8561" width="12.77734375" style="44" bestFit="1" customWidth="1"/>
    <col min="8562" max="8562" width="14.33203125" style="44" bestFit="1" customWidth="1"/>
    <col min="8563" max="8563" width="8.5546875" style="44" bestFit="1" customWidth="1"/>
    <col min="8564" max="8564" width="9" style="44" bestFit="1" customWidth="1"/>
    <col min="8565" max="8565" width="10.33203125" style="44" bestFit="1" customWidth="1"/>
    <col min="8566" max="8566" width="11" style="44" bestFit="1" customWidth="1"/>
    <col min="8567" max="8567" width="7.44140625" style="44" bestFit="1" customWidth="1"/>
    <col min="8568" max="8568" width="10.44140625" style="44" bestFit="1" customWidth="1"/>
    <col min="8569" max="8569" width="5.44140625" style="44" bestFit="1" customWidth="1"/>
    <col min="8570" max="8570" width="7.5546875" style="44" bestFit="1" customWidth="1"/>
    <col min="8571" max="8571" width="8.44140625" style="44" bestFit="1" customWidth="1"/>
    <col min="8572" max="8572" width="10.77734375" style="44" bestFit="1" customWidth="1"/>
    <col min="8573" max="8573" width="3.77734375" style="44" bestFit="1" customWidth="1"/>
    <col min="8574" max="8574" width="11.77734375" style="44" bestFit="1" customWidth="1"/>
    <col min="8575" max="8575" width="10.5546875" style="44" bestFit="1" customWidth="1"/>
    <col min="8576" max="8577" width="12.77734375" style="44" bestFit="1" customWidth="1"/>
    <col min="8578" max="8578" width="14.33203125" style="44" bestFit="1" customWidth="1"/>
    <col min="8579" max="8579" width="8.5546875" style="44" bestFit="1" customWidth="1"/>
    <col min="8580" max="8580" width="9" style="44" bestFit="1" customWidth="1"/>
    <col min="8581" max="8581" width="10.33203125" style="44" bestFit="1" customWidth="1"/>
    <col min="8582" max="8582" width="11" style="44" bestFit="1" customWidth="1"/>
    <col min="8583" max="8583" width="7.44140625" style="44" bestFit="1" customWidth="1"/>
    <col min="8584" max="8584" width="10.44140625" style="44" bestFit="1" customWidth="1"/>
    <col min="8585" max="8585" width="5.44140625" style="44" bestFit="1" customWidth="1"/>
    <col min="8586" max="8586" width="7.5546875" style="44" bestFit="1" customWidth="1"/>
    <col min="8587" max="8587" width="8.44140625" style="44" bestFit="1" customWidth="1"/>
    <col min="8588" max="8588" width="10.77734375" style="44" bestFit="1" customWidth="1"/>
    <col min="8589" max="8589" width="3.77734375" style="44" bestFit="1" customWidth="1"/>
    <col min="8590" max="8590" width="11.77734375" style="44" bestFit="1" customWidth="1"/>
    <col min="8591" max="8591" width="10.5546875" style="44" bestFit="1" customWidth="1"/>
    <col min="8592" max="8593" width="12.77734375" style="44" bestFit="1" customWidth="1"/>
    <col min="8594" max="8594" width="14.33203125" style="44" bestFit="1" customWidth="1"/>
    <col min="8595" max="8595" width="8.5546875" style="44" bestFit="1" customWidth="1"/>
    <col min="8596" max="8596" width="9" style="44" bestFit="1" customWidth="1"/>
    <col min="8597" max="8597" width="10.33203125" style="44" bestFit="1" customWidth="1"/>
    <col min="8598" max="8598" width="11" style="44" bestFit="1" customWidth="1"/>
    <col min="8599" max="8599" width="7.44140625" style="44" bestFit="1" customWidth="1"/>
    <col min="8600" max="8600" width="10.44140625" style="44" bestFit="1" customWidth="1"/>
    <col min="8601" max="8601" width="5.44140625" style="44" bestFit="1" customWidth="1"/>
    <col min="8602" max="8602" width="7.5546875" style="44" bestFit="1" customWidth="1"/>
    <col min="8603" max="8603" width="8.44140625" style="44" bestFit="1" customWidth="1"/>
    <col min="8604" max="8604" width="10.77734375" style="44" bestFit="1" customWidth="1"/>
    <col min="8605" max="8605" width="3.77734375" style="44" bestFit="1" customWidth="1"/>
    <col min="8606" max="8606" width="11.77734375" style="44" bestFit="1" customWidth="1"/>
    <col min="8607" max="8607" width="10.5546875" style="44" bestFit="1" customWidth="1"/>
    <col min="8608" max="8609" width="12.77734375" style="44" bestFit="1" customWidth="1"/>
    <col min="8610" max="8610" width="14.33203125" style="44" bestFit="1" customWidth="1"/>
    <col min="8611" max="8611" width="8.5546875" style="44" bestFit="1" customWidth="1"/>
    <col min="8612" max="8612" width="9" style="44" bestFit="1" customWidth="1"/>
    <col min="8613" max="8613" width="10.33203125" style="44" bestFit="1" customWidth="1"/>
    <col min="8614" max="8614" width="11" style="44" bestFit="1" customWidth="1"/>
    <col min="8615" max="8615" width="7.44140625" style="44" bestFit="1" customWidth="1"/>
    <col min="8616" max="8616" width="10.44140625" style="44" bestFit="1" customWidth="1"/>
    <col min="8617" max="8617" width="5.44140625" style="44" bestFit="1" customWidth="1"/>
    <col min="8618" max="8618" width="7.5546875" style="44" bestFit="1" customWidth="1"/>
    <col min="8619" max="8619" width="8.44140625" style="44" bestFit="1" customWidth="1"/>
    <col min="8620" max="8620" width="10.77734375" style="44" bestFit="1" customWidth="1"/>
    <col min="8621" max="8621" width="3.77734375" style="44" bestFit="1" customWidth="1"/>
    <col min="8622" max="8622" width="11.77734375" style="44" bestFit="1" customWidth="1"/>
    <col min="8623" max="8623" width="10.5546875" style="44" bestFit="1" customWidth="1"/>
    <col min="8624" max="8625" width="12.77734375" style="44" bestFit="1" customWidth="1"/>
    <col min="8626" max="8626" width="14.33203125" style="44" bestFit="1" customWidth="1"/>
    <col min="8627" max="8627" width="8.5546875" style="44" bestFit="1" customWidth="1"/>
    <col min="8628" max="8628" width="9" style="44" bestFit="1" customWidth="1"/>
    <col min="8629" max="8629" width="10.33203125" style="44" bestFit="1" customWidth="1"/>
    <col min="8630" max="8630" width="11" style="44" bestFit="1" customWidth="1"/>
    <col min="8631" max="8631" width="7.44140625" style="44" bestFit="1" customWidth="1"/>
    <col min="8632" max="8632" width="10.44140625" style="44" bestFit="1" customWidth="1"/>
    <col min="8633" max="8633" width="5.44140625" style="44" bestFit="1" customWidth="1"/>
    <col min="8634" max="8634" width="7.5546875" style="44" bestFit="1" customWidth="1"/>
    <col min="8635" max="8635" width="8.44140625" style="44" bestFit="1" customWidth="1"/>
    <col min="8636" max="8636" width="10.77734375" style="44" bestFit="1" customWidth="1"/>
    <col min="8637" max="8637" width="3.77734375" style="44" bestFit="1" customWidth="1"/>
    <col min="8638" max="8638" width="11.77734375" style="44" bestFit="1" customWidth="1"/>
    <col min="8639" max="8639" width="10.5546875" style="44" bestFit="1" customWidth="1"/>
    <col min="8640" max="8641" width="12.77734375" style="44" bestFit="1" customWidth="1"/>
    <col min="8642" max="8642" width="14.33203125" style="44" bestFit="1" customWidth="1"/>
    <col min="8643" max="8643" width="8.5546875" style="44" bestFit="1" customWidth="1"/>
    <col min="8644" max="8644" width="9" style="44" bestFit="1" customWidth="1"/>
    <col min="8645" max="8645" width="10.33203125" style="44" bestFit="1" customWidth="1"/>
    <col min="8646" max="8646" width="11" style="44" bestFit="1" customWidth="1"/>
    <col min="8647" max="8647" width="7.44140625" style="44" bestFit="1" customWidth="1"/>
    <col min="8648" max="8648" width="10.44140625" style="44" bestFit="1" customWidth="1"/>
    <col min="8649" max="8649" width="5.44140625" style="44" bestFit="1" customWidth="1"/>
    <col min="8650" max="8650" width="7.5546875" style="44" bestFit="1" customWidth="1"/>
    <col min="8651" max="8651" width="8.44140625" style="44" bestFit="1" customWidth="1"/>
    <col min="8652" max="8652" width="10.77734375" style="44" bestFit="1" customWidth="1"/>
    <col min="8653" max="8653" width="3.77734375" style="44" bestFit="1" customWidth="1"/>
    <col min="8654" max="8654" width="11.77734375" style="44" bestFit="1" customWidth="1"/>
    <col min="8655" max="8655" width="10.5546875" style="44" bestFit="1" customWidth="1"/>
    <col min="8656" max="8657" width="12.77734375" style="44" bestFit="1" customWidth="1"/>
    <col min="8658" max="8658" width="14.33203125" style="44" bestFit="1" customWidth="1"/>
    <col min="8659" max="8659" width="8.5546875" style="44" bestFit="1" customWidth="1"/>
    <col min="8660" max="8660" width="9" style="44" bestFit="1" customWidth="1"/>
    <col min="8661" max="8661" width="10.33203125" style="44" bestFit="1" customWidth="1"/>
    <col min="8662" max="8662" width="11" style="44" bestFit="1" customWidth="1"/>
    <col min="8663" max="8663" width="7.44140625" style="44" bestFit="1" customWidth="1"/>
    <col min="8664" max="8664" width="10.44140625" style="44" bestFit="1" customWidth="1"/>
    <col min="8665" max="8665" width="5.44140625" style="44" bestFit="1" customWidth="1"/>
    <col min="8666" max="8666" width="7.5546875" style="44" bestFit="1" customWidth="1"/>
    <col min="8667" max="8667" width="8.44140625" style="44" bestFit="1" customWidth="1"/>
    <col min="8668" max="8668" width="10.77734375" style="44" bestFit="1" customWidth="1"/>
    <col min="8669" max="8669" width="3.77734375" style="44" bestFit="1" customWidth="1"/>
    <col min="8670" max="8670" width="11.77734375" style="44" bestFit="1" customWidth="1"/>
    <col min="8671" max="8671" width="10.5546875" style="44" bestFit="1" customWidth="1"/>
    <col min="8672" max="8673" width="12.77734375" style="44" bestFit="1" customWidth="1"/>
    <col min="8674" max="8674" width="14.33203125" style="44" bestFit="1" customWidth="1"/>
    <col min="8675" max="8675" width="8.5546875" style="44" bestFit="1" customWidth="1"/>
    <col min="8676" max="8676" width="9" style="44" bestFit="1" customWidth="1"/>
    <col min="8677" max="8677" width="10.33203125" style="44" bestFit="1" customWidth="1"/>
    <col min="8678" max="8678" width="11" style="44" bestFit="1" customWidth="1"/>
    <col min="8679" max="8679" width="7.44140625" style="44" bestFit="1" customWidth="1"/>
    <col min="8680" max="8680" width="10.44140625" style="44" bestFit="1" customWidth="1"/>
    <col min="8681" max="8681" width="5.44140625" style="44" bestFit="1" customWidth="1"/>
    <col min="8682" max="8682" width="7.5546875" style="44" bestFit="1" customWidth="1"/>
    <col min="8683" max="8683" width="8.44140625" style="44" bestFit="1" customWidth="1"/>
    <col min="8684" max="8684" width="10.77734375" style="44" bestFit="1" customWidth="1"/>
    <col min="8685" max="8685" width="3.77734375" style="44" bestFit="1" customWidth="1"/>
    <col min="8686" max="8686" width="11.77734375" style="44" bestFit="1" customWidth="1"/>
    <col min="8687" max="8687" width="10.5546875" style="44" bestFit="1" customWidth="1"/>
    <col min="8688" max="8689" width="12.77734375" style="44" bestFit="1" customWidth="1"/>
    <col min="8690" max="8690" width="14.33203125" style="44" bestFit="1" customWidth="1"/>
    <col min="8691" max="8691" width="8.5546875" style="44" bestFit="1" customWidth="1"/>
    <col min="8692" max="8692" width="9" style="44" bestFit="1" customWidth="1"/>
    <col min="8693" max="8693" width="10.33203125" style="44" bestFit="1" customWidth="1"/>
    <col min="8694" max="8694" width="11" style="44" bestFit="1" customWidth="1"/>
    <col min="8695" max="8695" width="7.44140625" style="44" bestFit="1" customWidth="1"/>
    <col min="8696" max="8696" width="10.44140625" style="44" bestFit="1" customWidth="1"/>
    <col min="8697" max="8697" width="5.44140625" style="44" bestFit="1" customWidth="1"/>
    <col min="8698" max="8698" width="7.5546875" style="44" bestFit="1" customWidth="1"/>
    <col min="8699" max="8699" width="8.44140625" style="44" bestFit="1" customWidth="1"/>
    <col min="8700" max="8700" width="10.77734375" style="44" bestFit="1" customWidth="1"/>
    <col min="8701" max="8701" width="3.77734375" style="44" bestFit="1" customWidth="1"/>
    <col min="8702" max="8702" width="11.77734375" style="44" bestFit="1" customWidth="1"/>
    <col min="8703" max="8703" width="10.5546875" style="44" bestFit="1" customWidth="1"/>
    <col min="8704" max="8705" width="12.77734375" style="44" bestFit="1" customWidth="1"/>
    <col min="8706" max="8706" width="14.33203125" style="44" bestFit="1" customWidth="1"/>
    <col min="8707" max="8707" width="8.5546875" style="44" bestFit="1" customWidth="1"/>
    <col min="8708" max="8708" width="9" style="44" bestFit="1" customWidth="1"/>
    <col min="8709" max="8709" width="10.33203125" style="44" bestFit="1" customWidth="1"/>
    <col min="8710" max="8710" width="11" style="44" bestFit="1" customWidth="1"/>
    <col min="8711" max="8711" width="7.44140625" style="44" bestFit="1" customWidth="1"/>
    <col min="8712" max="8712" width="10.44140625" style="44" bestFit="1" customWidth="1"/>
    <col min="8713" max="8713" width="5.44140625" style="44" bestFit="1" customWidth="1"/>
    <col min="8714" max="8714" width="7.5546875" style="44" bestFit="1" customWidth="1"/>
    <col min="8715" max="8715" width="8.44140625" style="44" bestFit="1" customWidth="1"/>
    <col min="8716" max="8716" width="10.77734375" style="44" bestFit="1" customWidth="1"/>
    <col min="8717" max="8717" width="3.77734375" style="44" bestFit="1" customWidth="1"/>
    <col min="8718" max="8718" width="11.77734375" style="44" bestFit="1" customWidth="1"/>
    <col min="8719" max="8719" width="10.5546875" style="44" bestFit="1" customWidth="1"/>
    <col min="8720" max="8721" width="12.77734375" style="44" bestFit="1" customWidth="1"/>
    <col min="8722" max="8722" width="14.33203125" style="44" bestFit="1" customWidth="1"/>
    <col min="8723" max="8723" width="8.5546875" style="44" bestFit="1" customWidth="1"/>
    <col min="8724" max="8724" width="9" style="44" bestFit="1" customWidth="1"/>
    <col min="8725" max="8725" width="10.33203125" style="44" bestFit="1" customWidth="1"/>
    <col min="8726" max="8726" width="11" style="44" bestFit="1" customWidth="1"/>
    <col min="8727" max="8727" width="7.44140625" style="44" bestFit="1" customWidth="1"/>
    <col min="8728" max="8728" width="10.44140625" style="44" bestFit="1" customWidth="1"/>
    <col min="8729" max="8729" width="5.44140625" style="44" bestFit="1" customWidth="1"/>
    <col min="8730" max="8730" width="7.5546875" style="44" bestFit="1" customWidth="1"/>
    <col min="8731" max="8731" width="8.44140625" style="44" bestFit="1" customWidth="1"/>
    <col min="8732" max="8732" width="10.77734375" style="44" bestFit="1" customWidth="1"/>
    <col min="8733" max="8733" width="3.77734375" style="44" bestFit="1" customWidth="1"/>
    <col min="8734" max="8734" width="11.77734375" style="44" bestFit="1" customWidth="1"/>
    <col min="8735" max="8735" width="10.5546875" style="44" bestFit="1" customWidth="1"/>
    <col min="8736" max="8737" width="12.77734375" style="44" bestFit="1" customWidth="1"/>
    <col min="8738" max="8738" width="14.33203125" style="44" bestFit="1" customWidth="1"/>
    <col min="8739" max="8739" width="8.5546875" style="44" bestFit="1" customWidth="1"/>
    <col min="8740" max="8740" width="9" style="44" bestFit="1" customWidth="1"/>
    <col min="8741" max="8741" width="10.33203125" style="44" bestFit="1" customWidth="1"/>
    <col min="8742" max="8742" width="11" style="44" bestFit="1" customWidth="1"/>
    <col min="8743" max="8743" width="7.44140625" style="44" bestFit="1" customWidth="1"/>
    <col min="8744" max="8744" width="10.44140625" style="44" bestFit="1" customWidth="1"/>
    <col min="8745" max="8745" width="5.44140625" style="44" bestFit="1" customWidth="1"/>
    <col min="8746" max="8746" width="7.5546875" style="44" bestFit="1" customWidth="1"/>
    <col min="8747" max="8747" width="8.44140625" style="44" bestFit="1" customWidth="1"/>
    <col min="8748" max="8748" width="10.77734375" style="44" bestFit="1" customWidth="1"/>
    <col min="8749" max="8749" width="3.77734375" style="44" bestFit="1" customWidth="1"/>
    <col min="8750" max="8750" width="11.77734375" style="44" bestFit="1" customWidth="1"/>
    <col min="8751" max="8751" width="10.5546875" style="44" bestFit="1" customWidth="1"/>
    <col min="8752" max="8753" width="12.77734375" style="44" bestFit="1" customWidth="1"/>
    <col min="8754" max="8754" width="14.33203125" style="44" bestFit="1" customWidth="1"/>
    <col min="8755" max="8755" width="8.5546875" style="44" bestFit="1" customWidth="1"/>
    <col min="8756" max="8756" width="9" style="44" bestFit="1" customWidth="1"/>
    <col min="8757" max="8757" width="10.33203125" style="44" bestFit="1" customWidth="1"/>
    <col min="8758" max="8758" width="11" style="44" bestFit="1" customWidth="1"/>
    <col min="8759" max="8759" width="7.44140625" style="44" bestFit="1" customWidth="1"/>
    <col min="8760" max="8760" width="10.44140625" style="44" bestFit="1" customWidth="1"/>
    <col min="8761" max="8761" width="5.44140625" style="44" bestFit="1" customWidth="1"/>
    <col min="8762" max="8762" width="7.5546875" style="44" bestFit="1" customWidth="1"/>
    <col min="8763" max="8763" width="8.44140625" style="44" bestFit="1" customWidth="1"/>
    <col min="8764" max="8764" width="10.77734375" style="44" bestFit="1" customWidth="1"/>
    <col min="8765" max="8765" width="3.77734375" style="44" bestFit="1" customWidth="1"/>
    <col min="8766" max="8766" width="11.77734375" style="44" bestFit="1" customWidth="1"/>
    <col min="8767" max="8767" width="10.5546875" style="44" bestFit="1" customWidth="1"/>
    <col min="8768" max="8769" width="12.77734375" style="44" bestFit="1" customWidth="1"/>
    <col min="8770" max="8770" width="14.33203125" style="44" bestFit="1" customWidth="1"/>
    <col min="8771" max="8771" width="8.5546875" style="44" bestFit="1" customWidth="1"/>
    <col min="8772" max="8772" width="9" style="44" bestFit="1" customWidth="1"/>
    <col min="8773" max="8773" width="10.33203125" style="44" bestFit="1" customWidth="1"/>
    <col min="8774" max="8774" width="11" style="44" bestFit="1" customWidth="1"/>
    <col min="8775" max="8775" width="7.44140625" style="44" bestFit="1" customWidth="1"/>
    <col min="8776" max="8776" width="10.44140625" style="44" bestFit="1" customWidth="1"/>
    <col min="8777" max="8777" width="5.44140625" style="44" bestFit="1" customWidth="1"/>
    <col min="8778" max="8778" width="7.5546875" style="44" bestFit="1" customWidth="1"/>
    <col min="8779" max="8779" width="8.44140625" style="44" bestFit="1" customWidth="1"/>
    <col min="8780" max="8780" width="10.77734375" style="44" bestFit="1" customWidth="1"/>
    <col min="8781" max="8781" width="3.77734375" style="44" bestFit="1" customWidth="1"/>
    <col min="8782" max="8782" width="11.77734375" style="44" bestFit="1" customWidth="1"/>
    <col min="8783" max="8783" width="10.5546875" style="44" bestFit="1" customWidth="1"/>
    <col min="8784" max="8785" width="12.77734375" style="44" bestFit="1" customWidth="1"/>
    <col min="8786" max="8786" width="14.33203125" style="44" bestFit="1" customWidth="1"/>
    <col min="8787" max="8787" width="8.5546875" style="44" bestFit="1" customWidth="1"/>
    <col min="8788" max="8788" width="9" style="44" bestFit="1" customWidth="1"/>
    <col min="8789" max="8789" width="10.33203125" style="44" bestFit="1" customWidth="1"/>
    <col min="8790" max="8790" width="11" style="44" bestFit="1" customWidth="1"/>
    <col min="8791" max="8791" width="7.44140625" style="44" bestFit="1" customWidth="1"/>
    <col min="8792" max="8792" width="10.44140625" style="44" bestFit="1" customWidth="1"/>
    <col min="8793" max="8793" width="5.44140625" style="44" bestFit="1" customWidth="1"/>
    <col min="8794" max="8794" width="7.5546875" style="44" bestFit="1" customWidth="1"/>
    <col min="8795" max="8795" width="8.44140625" style="44" bestFit="1" customWidth="1"/>
    <col min="8796" max="8796" width="10.77734375" style="44" bestFit="1" customWidth="1"/>
    <col min="8797" max="8797" width="3.77734375" style="44" bestFit="1" customWidth="1"/>
    <col min="8798" max="8798" width="11.77734375" style="44" bestFit="1" customWidth="1"/>
    <col min="8799" max="8799" width="10.5546875" style="44" bestFit="1" customWidth="1"/>
    <col min="8800" max="8801" width="12.77734375" style="44" bestFit="1" customWidth="1"/>
    <col min="8802" max="8802" width="14.33203125" style="44" bestFit="1" customWidth="1"/>
    <col min="8803" max="8803" width="8.5546875" style="44" bestFit="1" customWidth="1"/>
    <col min="8804" max="8804" width="9" style="44" bestFit="1" customWidth="1"/>
    <col min="8805" max="8805" width="10.33203125" style="44" bestFit="1" customWidth="1"/>
    <col min="8806" max="8806" width="11" style="44" bestFit="1" customWidth="1"/>
    <col min="8807" max="8807" width="7.44140625" style="44" bestFit="1" customWidth="1"/>
    <col min="8808" max="8808" width="10.44140625" style="44" bestFit="1" customWidth="1"/>
    <col min="8809" max="8809" width="5.44140625" style="44" bestFit="1" customWidth="1"/>
    <col min="8810" max="8810" width="7.5546875" style="44" bestFit="1" customWidth="1"/>
    <col min="8811" max="8811" width="8.44140625" style="44" bestFit="1" customWidth="1"/>
    <col min="8812" max="8812" width="10.77734375" style="44" bestFit="1" customWidth="1"/>
    <col min="8813" max="8813" width="3.77734375" style="44" bestFit="1" customWidth="1"/>
    <col min="8814" max="8814" width="11.77734375" style="44" bestFit="1" customWidth="1"/>
    <col min="8815" max="8815" width="10.5546875" style="44" bestFit="1" customWidth="1"/>
    <col min="8816" max="8817" width="12.77734375" style="44" bestFit="1" customWidth="1"/>
    <col min="8818" max="8818" width="14.33203125" style="44" bestFit="1" customWidth="1"/>
    <col min="8819" max="8819" width="8.5546875" style="44" bestFit="1" customWidth="1"/>
    <col min="8820" max="8820" width="9" style="44" bestFit="1" customWidth="1"/>
    <col min="8821" max="8821" width="10.33203125" style="44" bestFit="1" customWidth="1"/>
    <col min="8822" max="8822" width="11" style="44" bestFit="1" customWidth="1"/>
    <col min="8823" max="8823" width="7.44140625" style="44" bestFit="1" customWidth="1"/>
    <col min="8824" max="8824" width="10.44140625" style="44" bestFit="1" customWidth="1"/>
    <col min="8825" max="8825" width="5.44140625" style="44" bestFit="1" customWidth="1"/>
    <col min="8826" max="8826" width="7.5546875" style="44" bestFit="1" customWidth="1"/>
    <col min="8827" max="8827" width="8.44140625" style="44" bestFit="1" customWidth="1"/>
    <col min="8828" max="8828" width="10.77734375" style="44" bestFit="1" customWidth="1"/>
    <col min="8829" max="8829" width="3.77734375" style="44" bestFit="1" customWidth="1"/>
    <col min="8830" max="8830" width="11.77734375" style="44" bestFit="1" customWidth="1"/>
    <col min="8831" max="8831" width="10.5546875" style="44" bestFit="1" customWidth="1"/>
    <col min="8832" max="8833" width="12.77734375" style="44" bestFit="1" customWidth="1"/>
    <col min="8834" max="8834" width="14.33203125" style="44" bestFit="1" customWidth="1"/>
    <col min="8835" max="8835" width="8.5546875" style="44" bestFit="1" customWidth="1"/>
    <col min="8836" max="8836" width="9" style="44" bestFit="1" customWidth="1"/>
    <col min="8837" max="8837" width="10.33203125" style="44" bestFit="1" customWidth="1"/>
    <col min="8838" max="8838" width="11" style="44" bestFit="1" customWidth="1"/>
    <col min="8839" max="8839" width="7.44140625" style="44" bestFit="1" customWidth="1"/>
    <col min="8840" max="8840" width="10.44140625" style="44" bestFit="1" customWidth="1"/>
    <col min="8841" max="8841" width="5.44140625" style="44" bestFit="1" customWidth="1"/>
    <col min="8842" max="8842" width="7.5546875" style="44" bestFit="1" customWidth="1"/>
    <col min="8843" max="8843" width="8.44140625" style="44" bestFit="1" customWidth="1"/>
    <col min="8844" max="8844" width="10.77734375" style="44" bestFit="1" customWidth="1"/>
    <col min="8845" max="8845" width="3.77734375" style="44" bestFit="1" customWidth="1"/>
    <col min="8846" max="8846" width="11.77734375" style="44" bestFit="1" customWidth="1"/>
    <col min="8847" max="8847" width="10.5546875" style="44" bestFit="1" customWidth="1"/>
    <col min="8848" max="8849" width="12.77734375" style="44" bestFit="1" customWidth="1"/>
    <col min="8850" max="8850" width="14.33203125" style="44" bestFit="1" customWidth="1"/>
    <col min="8851" max="8851" width="8.5546875" style="44" bestFit="1" customWidth="1"/>
    <col min="8852" max="8852" width="9" style="44" bestFit="1" customWidth="1"/>
    <col min="8853" max="8853" width="10.33203125" style="44" bestFit="1" customWidth="1"/>
    <col min="8854" max="8854" width="11" style="44" bestFit="1" customWidth="1"/>
    <col min="8855" max="8855" width="7.44140625" style="44" bestFit="1" customWidth="1"/>
    <col min="8856" max="8856" width="10.44140625" style="44" bestFit="1" customWidth="1"/>
    <col min="8857" max="8857" width="5.44140625" style="44" bestFit="1" customWidth="1"/>
    <col min="8858" max="8858" width="7.5546875" style="44" bestFit="1" customWidth="1"/>
    <col min="8859" max="8859" width="8.44140625" style="44" bestFit="1" customWidth="1"/>
    <col min="8860" max="8860" width="10.77734375" style="44" bestFit="1" customWidth="1"/>
    <col min="8861" max="8861" width="3.77734375" style="44" bestFit="1" customWidth="1"/>
    <col min="8862" max="8862" width="11.77734375" style="44" bestFit="1" customWidth="1"/>
    <col min="8863" max="8863" width="10.5546875" style="44" bestFit="1" customWidth="1"/>
    <col min="8864" max="8865" width="12.77734375" style="44" bestFit="1" customWidth="1"/>
    <col min="8866" max="8866" width="14.33203125" style="44" bestFit="1" customWidth="1"/>
    <col min="8867" max="8867" width="8.5546875" style="44" bestFit="1" customWidth="1"/>
    <col min="8868" max="8868" width="9" style="44" bestFit="1" customWidth="1"/>
    <col min="8869" max="8869" width="10.33203125" style="44" bestFit="1" customWidth="1"/>
    <col min="8870" max="8870" width="11" style="44" bestFit="1" customWidth="1"/>
    <col min="8871" max="8871" width="7.44140625" style="44" bestFit="1" customWidth="1"/>
    <col min="8872" max="8872" width="10.44140625" style="44" bestFit="1" customWidth="1"/>
    <col min="8873" max="8873" width="5.44140625" style="44" bestFit="1" customWidth="1"/>
    <col min="8874" max="8874" width="7.5546875" style="44" bestFit="1" customWidth="1"/>
    <col min="8875" max="8875" width="8.44140625" style="44" bestFit="1" customWidth="1"/>
    <col min="8876" max="8876" width="10.77734375" style="44" bestFit="1" customWidth="1"/>
    <col min="8877" max="8877" width="3.77734375" style="44" bestFit="1" customWidth="1"/>
    <col min="8878" max="8878" width="11.77734375" style="44" bestFit="1" customWidth="1"/>
    <col min="8879" max="8879" width="10.5546875" style="44" bestFit="1" customWidth="1"/>
    <col min="8880" max="8881" width="12.77734375" style="44" bestFit="1" customWidth="1"/>
    <col min="8882" max="8882" width="14.33203125" style="44" bestFit="1" customWidth="1"/>
    <col min="8883" max="8883" width="8.5546875" style="44" bestFit="1" customWidth="1"/>
    <col min="8884" max="8884" width="9" style="44" bestFit="1" customWidth="1"/>
    <col min="8885" max="8885" width="10.33203125" style="44" bestFit="1" customWidth="1"/>
    <col min="8886" max="8886" width="11" style="44" bestFit="1" customWidth="1"/>
    <col min="8887" max="8887" width="7.44140625" style="44" bestFit="1" customWidth="1"/>
    <col min="8888" max="8888" width="10.44140625" style="44" bestFit="1" customWidth="1"/>
    <col min="8889" max="8889" width="5.44140625" style="44" bestFit="1" customWidth="1"/>
    <col min="8890" max="8890" width="7.5546875" style="44" bestFit="1" customWidth="1"/>
    <col min="8891" max="8891" width="8.44140625" style="44" bestFit="1" customWidth="1"/>
    <col min="8892" max="8892" width="10.77734375" style="44" bestFit="1" customWidth="1"/>
    <col min="8893" max="8893" width="3.77734375" style="44" bestFit="1" customWidth="1"/>
    <col min="8894" max="8894" width="11.77734375" style="44" bestFit="1" customWidth="1"/>
    <col min="8895" max="8895" width="10.5546875" style="44" bestFit="1" customWidth="1"/>
    <col min="8896" max="8897" width="12.77734375" style="44" bestFit="1" customWidth="1"/>
    <col min="8898" max="8898" width="14.33203125" style="44" bestFit="1" customWidth="1"/>
    <col min="8899" max="8899" width="8.5546875" style="44" bestFit="1" customWidth="1"/>
    <col min="8900" max="8900" width="9" style="44" bestFit="1" customWidth="1"/>
    <col min="8901" max="8901" width="10.33203125" style="44" bestFit="1" customWidth="1"/>
    <col min="8902" max="8902" width="11" style="44" bestFit="1" customWidth="1"/>
    <col min="8903" max="8903" width="7.44140625" style="44" bestFit="1" customWidth="1"/>
    <col min="8904" max="8904" width="10.44140625" style="44" bestFit="1" customWidth="1"/>
    <col min="8905" max="8905" width="5.44140625" style="44" bestFit="1" customWidth="1"/>
    <col min="8906" max="8906" width="7.5546875" style="44" bestFit="1" customWidth="1"/>
    <col min="8907" max="8907" width="8.44140625" style="44" bestFit="1" customWidth="1"/>
    <col min="8908" max="8908" width="10.77734375" style="44" bestFit="1" customWidth="1"/>
    <col min="8909" max="8909" width="3.77734375" style="44" bestFit="1" customWidth="1"/>
    <col min="8910" max="8910" width="11.77734375" style="44" bestFit="1" customWidth="1"/>
    <col min="8911" max="8911" width="10.5546875" style="44" bestFit="1" customWidth="1"/>
    <col min="8912" max="8913" width="12.77734375" style="44" bestFit="1" customWidth="1"/>
    <col min="8914" max="8914" width="14.33203125" style="44" bestFit="1" customWidth="1"/>
    <col min="8915" max="8915" width="8.5546875" style="44" bestFit="1" customWidth="1"/>
    <col min="8916" max="8916" width="9" style="44" bestFit="1" customWidth="1"/>
    <col min="8917" max="8917" width="10.33203125" style="44" bestFit="1" customWidth="1"/>
    <col min="8918" max="8918" width="11" style="44" bestFit="1" customWidth="1"/>
    <col min="8919" max="8919" width="7.44140625" style="44" bestFit="1" customWidth="1"/>
    <col min="8920" max="8920" width="10.44140625" style="44" bestFit="1" customWidth="1"/>
    <col min="8921" max="8921" width="5.44140625" style="44" bestFit="1" customWidth="1"/>
    <col min="8922" max="8922" width="7.5546875" style="44" bestFit="1" customWidth="1"/>
    <col min="8923" max="8923" width="8.44140625" style="44" bestFit="1" customWidth="1"/>
    <col min="8924" max="8924" width="10.77734375" style="44" bestFit="1" customWidth="1"/>
    <col min="8925" max="8925" width="3.77734375" style="44" bestFit="1" customWidth="1"/>
    <col min="8926" max="8926" width="11.77734375" style="44" bestFit="1" customWidth="1"/>
    <col min="8927" max="8927" width="10.5546875" style="44" bestFit="1" customWidth="1"/>
    <col min="8928" max="8929" width="12.77734375" style="44" bestFit="1" customWidth="1"/>
    <col min="8930" max="8930" width="14.33203125" style="44" bestFit="1" customWidth="1"/>
    <col min="8931" max="8931" width="8.5546875" style="44" bestFit="1" customWidth="1"/>
    <col min="8932" max="8932" width="9" style="44" bestFit="1" customWidth="1"/>
    <col min="8933" max="8933" width="10.33203125" style="44" bestFit="1" customWidth="1"/>
    <col min="8934" max="8934" width="11" style="44" bestFit="1" customWidth="1"/>
    <col min="8935" max="8935" width="7.44140625" style="44" bestFit="1" customWidth="1"/>
    <col min="8936" max="8936" width="10.44140625" style="44" bestFit="1" customWidth="1"/>
    <col min="8937" max="8937" width="5.44140625" style="44" bestFit="1" customWidth="1"/>
    <col min="8938" max="8938" width="7.5546875" style="44" bestFit="1" customWidth="1"/>
    <col min="8939" max="8939" width="8.44140625" style="44" bestFit="1" customWidth="1"/>
    <col min="8940" max="8940" width="10.77734375" style="44" bestFit="1" customWidth="1"/>
    <col min="8941" max="8941" width="3.77734375" style="44" bestFit="1" customWidth="1"/>
    <col min="8942" max="8942" width="11.77734375" style="44" bestFit="1" customWidth="1"/>
    <col min="8943" max="8943" width="10.5546875" style="44" bestFit="1" customWidth="1"/>
    <col min="8944" max="8945" width="12.77734375" style="44" bestFit="1" customWidth="1"/>
    <col min="8946" max="8946" width="14.33203125" style="44" bestFit="1" customWidth="1"/>
    <col min="8947" max="8947" width="8.5546875" style="44" bestFit="1" customWidth="1"/>
    <col min="8948" max="8948" width="9" style="44" bestFit="1" customWidth="1"/>
    <col min="8949" max="8949" width="10.33203125" style="44" bestFit="1" customWidth="1"/>
    <col min="8950" max="8950" width="11" style="44" bestFit="1" customWidth="1"/>
    <col min="8951" max="8951" width="7.44140625" style="44" bestFit="1" customWidth="1"/>
    <col min="8952" max="8952" width="10.44140625" style="44" bestFit="1" customWidth="1"/>
    <col min="8953" max="8953" width="5.44140625" style="44" bestFit="1" customWidth="1"/>
    <col min="8954" max="8954" width="7.5546875" style="44" bestFit="1" customWidth="1"/>
    <col min="8955" max="8955" width="8.44140625" style="44" bestFit="1" customWidth="1"/>
    <col min="8956" max="8956" width="10.77734375" style="44" bestFit="1" customWidth="1"/>
    <col min="8957" max="8957" width="3.77734375" style="44" bestFit="1" customWidth="1"/>
    <col min="8958" max="8958" width="11.77734375" style="44" bestFit="1" customWidth="1"/>
    <col min="8959" max="8959" width="10.5546875" style="44" bestFit="1" customWidth="1"/>
    <col min="8960" max="8961" width="12.77734375" style="44" bestFit="1" customWidth="1"/>
    <col min="8962" max="8962" width="14.33203125" style="44" bestFit="1" customWidth="1"/>
    <col min="8963" max="8963" width="8.5546875" style="44" bestFit="1" customWidth="1"/>
    <col min="8964" max="8964" width="9" style="44" bestFit="1" customWidth="1"/>
    <col min="8965" max="8965" width="10.33203125" style="44" bestFit="1" customWidth="1"/>
    <col min="8966" max="8966" width="11" style="44" bestFit="1" customWidth="1"/>
    <col min="8967" max="8967" width="7.44140625" style="44" bestFit="1" customWidth="1"/>
    <col min="8968" max="8968" width="10.44140625" style="44" bestFit="1" customWidth="1"/>
    <col min="8969" max="8969" width="5.44140625" style="44" bestFit="1" customWidth="1"/>
    <col min="8970" max="8970" width="7.5546875" style="44" bestFit="1" customWidth="1"/>
    <col min="8971" max="8971" width="8.44140625" style="44" bestFit="1" customWidth="1"/>
    <col min="8972" max="8972" width="10.77734375" style="44" bestFit="1" customWidth="1"/>
    <col min="8973" max="8973" width="3.77734375" style="44" bestFit="1" customWidth="1"/>
    <col min="8974" max="8974" width="11.77734375" style="44" bestFit="1" customWidth="1"/>
    <col min="8975" max="8975" width="10.5546875" style="44" bestFit="1" customWidth="1"/>
    <col min="8976" max="8977" width="12.77734375" style="44" bestFit="1" customWidth="1"/>
    <col min="8978" max="8978" width="14.33203125" style="44" bestFit="1" customWidth="1"/>
    <col min="8979" max="8979" width="8.5546875" style="44" bestFit="1" customWidth="1"/>
    <col min="8980" max="8980" width="9" style="44" bestFit="1" customWidth="1"/>
    <col min="8981" max="8981" width="10.33203125" style="44" bestFit="1" customWidth="1"/>
    <col min="8982" max="8982" width="11" style="44" bestFit="1" customWidth="1"/>
    <col min="8983" max="8983" width="7.44140625" style="44" bestFit="1" customWidth="1"/>
    <col min="8984" max="8984" width="10.44140625" style="44" bestFit="1" customWidth="1"/>
    <col min="8985" max="8985" width="5.44140625" style="44" bestFit="1" customWidth="1"/>
    <col min="8986" max="8986" width="7.5546875" style="44" bestFit="1" customWidth="1"/>
    <col min="8987" max="8987" width="8.44140625" style="44" bestFit="1" customWidth="1"/>
    <col min="8988" max="8988" width="10.77734375" style="44" bestFit="1" customWidth="1"/>
    <col min="8989" max="8989" width="3.77734375" style="44" bestFit="1" customWidth="1"/>
    <col min="8990" max="8990" width="11.77734375" style="44" bestFit="1" customWidth="1"/>
    <col min="8991" max="8991" width="10.5546875" style="44" bestFit="1" customWidth="1"/>
    <col min="8992" max="8993" width="12.77734375" style="44" bestFit="1" customWidth="1"/>
    <col min="8994" max="8994" width="14.33203125" style="44" bestFit="1" customWidth="1"/>
    <col min="8995" max="8995" width="8.5546875" style="44" bestFit="1" customWidth="1"/>
    <col min="8996" max="8996" width="9" style="44" bestFit="1" customWidth="1"/>
    <col min="8997" max="8997" width="10.33203125" style="44" bestFit="1" customWidth="1"/>
    <col min="8998" max="8998" width="11" style="44" bestFit="1" customWidth="1"/>
    <col min="8999" max="8999" width="7.44140625" style="44" bestFit="1" customWidth="1"/>
    <col min="9000" max="9000" width="10.44140625" style="44" bestFit="1" customWidth="1"/>
    <col min="9001" max="9001" width="5.44140625" style="44" bestFit="1" customWidth="1"/>
    <col min="9002" max="9002" width="7.5546875" style="44" bestFit="1" customWidth="1"/>
    <col min="9003" max="9003" width="8.44140625" style="44" bestFit="1" customWidth="1"/>
    <col min="9004" max="9004" width="10.77734375" style="44" bestFit="1" customWidth="1"/>
    <col min="9005" max="9005" width="3.77734375" style="44" bestFit="1" customWidth="1"/>
    <col min="9006" max="9006" width="11.77734375" style="44" bestFit="1" customWidth="1"/>
    <col min="9007" max="9007" width="10.5546875" style="44" bestFit="1" customWidth="1"/>
    <col min="9008" max="9009" width="12.77734375" style="44" bestFit="1" customWidth="1"/>
    <col min="9010" max="9010" width="14.33203125" style="44" bestFit="1" customWidth="1"/>
    <col min="9011" max="9011" width="8.5546875" style="44" bestFit="1" customWidth="1"/>
    <col min="9012" max="9012" width="9" style="44" bestFit="1" customWidth="1"/>
    <col min="9013" max="9013" width="10.33203125" style="44" bestFit="1" customWidth="1"/>
    <col min="9014" max="9014" width="11" style="44" bestFit="1" customWidth="1"/>
    <col min="9015" max="9015" width="7.44140625" style="44" bestFit="1" customWidth="1"/>
    <col min="9016" max="9016" width="10.44140625" style="44" bestFit="1" customWidth="1"/>
    <col min="9017" max="9017" width="5.44140625" style="44" bestFit="1" customWidth="1"/>
    <col min="9018" max="9018" width="7.5546875" style="44" bestFit="1" customWidth="1"/>
    <col min="9019" max="9019" width="8.44140625" style="44" bestFit="1" customWidth="1"/>
    <col min="9020" max="9020" width="10.77734375" style="44" bestFit="1" customWidth="1"/>
    <col min="9021" max="9021" width="3.77734375" style="44" bestFit="1" customWidth="1"/>
    <col min="9022" max="9022" width="11.77734375" style="44" bestFit="1" customWidth="1"/>
    <col min="9023" max="9023" width="10.5546875" style="44" bestFit="1" customWidth="1"/>
    <col min="9024" max="9025" width="12.77734375" style="44" bestFit="1" customWidth="1"/>
    <col min="9026" max="9026" width="14.33203125" style="44" bestFit="1" customWidth="1"/>
    <col min="9027" max="9027" width="8.5546875" style="44" bestFit="1" customWidth="1"/>
    <col min="9028" max="9028" width="9" style="44" bestFit="1" customWidth="1"/>
    <col min="9029" max="9029" width="10.33203125" style="44" bestFit="1" customWidth="1"/>
    <col min="9030" max="9030" width="11" style="44" bestFit="1" customWidth="1"/>
    <col min="9031" max="9031" width="7.44140625" style="44" bestFit="1" customWidth="1"/>
    <col min="9032" max="9032" width="10.44140625" style="44" bestFit="1" customWidth="1"/>
    <col min="9033" max="9033" width="5.44140625" style="44" bestFit="1" customWidth="1"/>
    <col min="9034" max="9034" width="7.5546875" style="44" bestFit="1" customWidth="1"/>
    <col min="9035" max="9035" width="8.44140625" style="44" bestFit="1" customWidth="1"/>
    <col min="9036" max="9036" width="10.77734375" style="44" bestFit="1" customWidth="1"/>
    <col min="9037" max="9037" width="3.77734375" style="44" bestFit="1" customWidth="1"/>
    <col min="9038" max="9038" width="11.77734375" style="44" bestFit="1" customWidth="1"/>
    <col min="9039" max="9039" width="10.5546875" style="44" bestFit="1" customWidth="1"/>
    <col min="9040" max="9041" width="12.77734375" style="44" bestFit="1" customWidth="1"/>
    <col min="9042" max="9042" width="14.33203125" style="44" bestFit="1" customWidth="1"/>
    <col min="9043" max="9043" width="8.5546875" style="44" bestFit="1" customWidth="1"/>
    <col min="9044" max="9044" width="9" style="44" bestFit="1" customWidth="1"/>
    <col min="9045" max="9045" width="10.33203125" style="44" bestFit="1" customWidth="1"/>
    <col min="9046" max="9046" width="11" style="44" bestFit="1" customWidth="1"/>
    <col min="9047" max="9047" width="7.44140625" style="44" bestFit="1" customWidth="1"/>
    <col min="9048" max="9048" width="10.44140625" style="44" bestFit="1" customWidth="1"/>
    <col min="9049" max="9049" width="5.44140625" style="44" bestFit="1" customWidth="1"/>
    <col min="9050" max="9050" width="7.5546875" style="44" bestFit="1" customWidth="1"/>
    <col min="9051" max="9051" width="8.44140625" style="44" bestFit="1" customWidth="1"/>
    <col min="9052" max="9052" width="10.77734375" style="44" bestFit="1" customWidth="1"/>
    <col min="9053" max="9053" width="3.77734375" style="44" bestFit="1" customWidth="1"/>
    <col min="9054" max="9054" width="11.77734375" style="44" bestFit="1" customWidth="1"/>
    <col min="9055" max="9055" width="10.5546875" style="44" bestFit="1" customWidth="1"/>
    <col min="9056" max="9057" width="12.77734375" style="44" bestFit="1" customWidth="1"/>
    <col min="9058" max="9058" width="14.33203125" style="44" bestFit="1" customWidth="1"/>
    <col min="9059" max="9059" width="8.5546875" style="44" bestFit="1" customWidth="1"/>
    <col min="9060" max="9060" width="9" style="44" bestFit="1" customWidth="1"/>
    <col min="9061" max="9061" width="10.33203125" style="44" bestFit="1" customWidth="1"/>
    <col min="9062" max="9062" width="11" style="44" bestFit="1" customWidth="1"/>
    <col min="9063" max="9063" width="7.44140625" style="44" bestFit="1" customWidth="1"/>
    <col min="9064" max="9064" width="10.44140625" style="44" bestFit="1" customWidth="1"/>
    <col min="9065" max="9065" width="5.44140625" style="44" bestFit="1" customWidth="1"/>
    <col min="9066" max="9066" width="7.5546875" style="44" bestFit="1" customWidth="1"/>
    <col min="9067" max="9067" width="8.44140625" style="44" bestFit="1" customWidth="1"/>
    <col min="9068" max="9068" width="10.77734375" style="44" bestFit="1" customWidth="1"/>
    <col min="9069" max="9069" width="3.77734375" style="44" bestFit="1" customWidth="1"/>
    <col min="9070" max="9070" width="11.77734375" style="44" bestFit="1" customWidth="1"/>
    <col min="9071" max="9071" width="10.5546875" style="44" bestFit="1" customWidth="1"/>
    <col min="9072" max="9073" width="12.77734375" style="44" bestFit="1" customWidth="1"/>
    <col min="9074" max="9074" width="14.33203125" style="44" bestFit="1" customWidth="1"/>
    <col min="9075" max="9075" width="8.5546875" style="44" bestFit="1" customWidth="1"/>
    <col min="9076" max="9076" width="9" style="44" bestFit="1" customWidth="1"/>
    <col min="9077" max="9077" width="10.33203125" style="44" bestFit="1" customWidth="1"/>
    <col min="9078" max="9078" width="11" style="44" bestFit="1" customWidth="1"/>
    <col min="9079" max="9079" width="7.44140625" style="44" bestFit="1" customWidth="1"/>
    <col min="9080" max="9080" width="10.44140625" style="44" bestFit="1" customWidth="1"/>
    <col min="9081" max="9081" width="5.44140625" style="44" bestFit="1" customWidth="1"/>
    <col min="9082" max="9082" width="7.5546875" style="44" bestFit="1" customWidth="1"/>
    <col min="9083" max="9083" width="8.44140625" style="44" bestFit="1" customWidth="1"/>
    <col min="9084" max="9084" width="10.77734375" style="44" bestFit="1" customWidth="1"/>
    <col min="9085" max="9085" width="3.77734375" style="44" bestFit="1" customWidth="1"/>
    <col min="9086" max="9086" width="11.77734375" style="44" bestFit="1" customWidth="1"/>
    <col min="9087" max="9087" width="10.5546875" style="44" bestFit="1" customWidth="1"/>
    <col min="9088" max="9089" width="12.77734375" style="44" bestFit="1" customWidth="1"/>
    <col min="9090" max="9090" width="14.33203125" style="44" bestFit="1" customWidth="1"/>
    <col min="9091" max="9091" width="8.5546875" style="44" bestFit="1" customWidth="1"/>
    <col min="9092" max="9092" width="9" style="44" bestFit="1" customWidth="1"/>
    <col min="9093" max="9093" width="10.33203125" style="44" bestFit="1" customWidth="1"/>
    <col min="9094" max="9094" width="11" style="44" bestFit="1" customWidth="1"/>
    <col min="9095" max="9095" width="7.44140625" style="44" bestFit="1" customWidth="1"/>
    <col min="9096" max="9096" width="10.44140625" style="44" bestFit="1" customWidth="1"/>
    <col min="9097" max="9097" width="5.44140625" style="44" bestFit="1" customWidth="1"/>
    <col min="9098" max="9098" width="7.5546875" style="44" bestFit="1" customWidth="1"/>
    <col min="9099" max="9099" width="8.44140625" style="44" bestFit="1" customWidth="1"/>
    <col min="9100" max="9100" width="10.77734375" style="44" bestFit="1" customWidth="1"/>
    <col min="9101" max="9101" width="3.77734375" style="44" bestFit="1" customWidth="1"/>
    <col min="9102" max="9102" width="11.77734375" style="44" bestFit="1" customWidth="1"/>
    <col min="9103" max="9103" width="10.5546875" style="44" bestFit="1" customWidth="1"/>
    <col min="9104" max="9105" width="12.77734375" style="44" bestFit="1" customWidth="1"/>
    <col min="9106" max="9106" width="14.33203125" style="44" bestFit="1" customWidth="1"/>
    <col min="9107" max="9107" width="8.5546875" style="44" bestFit="1" customWidth="1"/>
    <col min="9108" max="9108" width="9" style="44" bestFit="1" customWidth="1"/>
    <col min="9109" max="9109" width="10.33203125" style="44" bestFit="1" customWidth="1"/>
    <col min="9110" max="9110" width="11" style="44" bestFit="1" customWidth="1"/>
    <col min="9111" max="9111" width="7.44140625" style="44" bestFit="1" customWidth="1"/>
    <col min="9112" max="9112" width="10.44140625" style="44" bestFit="1" customWidth="1"/>
    <col min="9113" max="9113" width="5.44140625" style="44" bestFit="1" customWidth="1"/>
    <col min="9114" max="9114" width="7.5546875" style="44" bestFit="1" customWidth="1"/>
    <col min="9115" max="9115" width="8.44140625" style="44" bestFit="1" customWidth="1"/>
    <col min="9116" max="9116" width="10.77734375" style="44" bestFit="1" customWidth="1"/>
    <col min="9117" max="9117" width="3.77734375" style="44" bestFit="1" customWidth="1"/>
    <col min="9118" max="9118" width="11.77734375" style="44" bestFit="1" customWidth="1"/>
    <col min="9119" max="9119" width="10.5546875" style="44" bestFit="1" customWidth="1"/>
    <col min="9120" max="9121" width="12.77734375" style="44" bestFit="1" customWidth="1"/>
    <col min="9122" max="9122" width="14.33203125" style="44" bestFit="1" customWidth="1"/>
    <col min="9123" max="9123" width="8.5546875" style="44" bestFit="1" customWidth="1"/>
    <col min="9124" max="9124" width="9" style="44" bestFit="1" customWidth="1"/>
    <col min="9125" max="9125" width="10.33203125" style="44" bestFit="1" customWidth="1"/>
    <col min="9126" max="9126" width="11" style="44" bestFit="1" customWidth="1"/>
    <col min="9127" max="9127" width="7.44140625" style="44" bestFit="1" customWidth="1"/>
    <col min="9128" max="9128" width="10.44140625" style="44" bestFit="1" customWidth="1"/>
    <col min="9129" max="9129" width="5.44140625" style="44" bestFit="1" customWidth="1"/>
    <col min="9130" max="9130" width="7.5546875" style="44" bestFit="1" customWidth="1"/>
    <col min="9131" max="9131" width="8.44140625" style="44" bestFit="1" customWidth="1"/>
    <col min="9132" max="9132" width="10.77734375" style="44" bestFit="1" customWidth="1"/>
    <col min="9133" max="9133" width="3.77734375" style="44" bestFit="1" customWidth="1"/>
    <col min="9134" max="9134" width="11.77734375" style="44" bestFit="1" customWidth="1"/>
    <col min="9135" max="9135" width="10.5546875" style="44" bestFit="1" customWidth="1"/>
    <col min="9136" max="9137" width="12.77734375" style="44" bestFit="1" customWidth="1"/>
    <col min="9138" max="9138" width="14.33203125" style="44" bestFit="1" customWidth="1"/>
    <col min="9139" max="9139" width="8.5546875" style="44" bestFit="1" customWidth="1"/>
    <col min="9140" max="9140" width="9" style="44" bestFit="1" customWidth="1"/>
    <col min="9141" max="9141" width="10.33203125" style="44" bestFit="1" customWidth="1"/>
    <col min="9142" max="9142" width="11" style="44" bestFit="1" customWidth="1"/>
    <col min="9143" max="9143" width="7.44140625" style="44" bestFit="1" customWidth="1"/>
    <col min="9144" max="9144" width="10.44140625" style="44" bestFit="1" customWidth="1"/>
    <col min="9145" max="9145" width="5.44140625" style="44" bestFit="1" customWidth="1"/>
    <col min="9146" max="9146" width="7.5546875" style="44" bestFit="1" customWidth="1"/>
    <col min="9147" max="9147" width="8.44140625" style="44" bestFit="1" customWidth="1"/>
    <col min="9148" max="9148" width="10.77734375" style="44" bestFit="1" customWidth="1"/>
    <col min="9149" max="9149" width="3.77734375" style="44" bestFit="1" customWidth="1"/>
    <col min="9150" max="9150" width="11.77734375" style="44" bestFit="1" customWidth="1"/>
    <col min="9151" max="9151" width="10.5546875" style="44" bestFit="1" customWidth="1"/>
    <col min="9152" max="9153" width="12.77734375" style="44" bestFit="1" customWidth="1"/>
    <col min="9154" max="9154" width="14.33203125" style="44" bestFit="1" customWidth="1"/>
    <col min="9155" max="9155" width="8.5546875" style="44" bestFit="1" customWidth="1"/>
    <col min="9156" max="9156" width="9" style="44" bestFit="1" customWidth="1"/>
    <col min="9157" max="9157" width="10.33203125" style="44" bestFit="1" customWidth="1"/>
    <col min="9158" max="9158" width="11" style="44" bestFit="1" customWidth="1"/>
    <col min="9159" max="9159" width="7.44140625" style="44" bestFit="1" customWidth="1"/>
    <col min="9160" max="9160" width="10.44140625" style="44" bestFit="1" customWidth="1"/>
    <col min="9161" max="9161" width="5.44140625" style="44" bestFit="1" customWidth="1"/>
    <col min="9162" max="9162" width="7.5546875" style="44" bestFit="1" customWidth="1"/>
    <col min="9163" max="9163" width="8.44140625" style="44" bestFit="1" customWidth="1"/>
    <col min="9164" max="9164" width="10.77734375" style="44" bestFit="1" customWidth="1"/>
    <col min="9165" max="9165" width="3.77734375" style="44" bestFit="1" customWidth="1"/>
    <col min="9166" max="9166" width="11.77734375" style="44" bestFit="1" customWidth="1"/>
    <col min="9167" max="9167" width="10.5546875" style="44" bestFit="1" customWidth="1"/>
    <col min="9168" max="9169" width="12.77734375" style="44" bestFit="1" customWidth="1"/>
    <col min="9170" max="9170" width="14.33203125" style="44" bestFit="1" customWidth="1"/>
    <col min="9171" max="9171" width="8.5546875" style="44" bestFit="1" customWidth="1"/>
    <col min="9172" max="9172" width="9" style="44" bestFit="1" customWidth="1"/>
    <col min="9173" max="9173" width="10.33203125" style="44" bestFit="1" customWidth="1"/>
    <col min="9174" max="9174" width="11" style="44" bestFit="1" customWidth="1"/>
    <col min="9175" max="9175" width="7.44140625" style="44" bestFit="1" customWidth="1"/>
    <col min="9176" max="9176" width="10.44140625" style="44" bestFit="1" customWidth="1"/>
    <col min="9177" max="9177" width="5.44140625" style="44" bestFit="1" customWidth="1"/>
    <col min="9178" max="9178" width="7.5546875" style="44" bestFit="1" customWidth="1"/>
    <col min="9179" max="9179" width="8.44140625" style="44" bestFit="1" customWidth="1"/>
    <col min="9180" max="9180" width="10.77734375" style="44" bestFit="1" customWidth="1"/>
    <col min="9181" max="9181" width="3.77734375" style="44" bestFit="1" customWidth="1"/>
    <col min="9182" max="9182" width="11.77734375" style="44" bestFit="1" customWidth="1"/>
    <col min="9183" max="9183" width="10.5546875" style="44" bestFit="1" customWidth="1"/>
    <col min="9184" max="9185" width="12.77734375" style="44" bestFit="1" customWidth="1"/>
    <col min="9186" max="9186" width="14.33203125" style="44" bestFit="1" customWidth="1"/>
    <col min="9187" max="9187" width="8.5546875" style="44" bestFit="1" customWidth="1"/>
    <col min="9188" max="9188" width="9" style="44" bestFit="1" customWidth="1"/>
    <col min="9189" max="9189" width="10.33203125" style="44" bestFit="1" customWidth="1"/>
    <col min="9190" max="9190" width="11" style="44" bestFit="1" customWidth="1"/>
    <col min="9191" max="9191" width="7.44140625" style="44" bestFit="1" customWidth="1"/>
    <col min="9192" max="9192" width="10.44140625" style="44" bestFit="1" customWidth="1"/>
    <col min="9193" max="9193" width="5.44140625" style="44" bestFit="1" customWidth="1"/>
    <col min="9194" max="9194" width="7.5546875" style="44" bestFit="1" customWidth="1"/>
    <col min="9195" max="9195" width="8.44140625" style="44" bestFit="1" customWidth="1"/>
    <col min="9196" max="9196" width="10.77734375" style="44" bestFit="1" customWidth="1"/>
    <col min="9197" max="9197" width="3.77734375" style="44" bestFit="1" customWidth="1"/>
    <col min="9198" max="9198" width="11.77734375" style="44" bestFit="1" customWidth="1"/>
    <col min="9199" max="9199" width="10.5546875" style="44" bestFit="1" customWidth="1"/>
    <col min="9200" max="9201" width="12.77734375" style="44" bestFit="1" customWidth="1"/>
    <col min="9202" max="9202" width="14.33203125" style="44" bestFit="1" customWidth="1"/>
    <col min="9203" max="9203" width="8.5546875" style="44" bestFit="1" customWidth="1"/>
    <col min="9204" max="9204" width="9" style="44" bestFit="1" customWidth="1"/>
    <col min="9205" max="9205" width="10.33203125" style="44" bestFit="1" customWidth="1"/>
    <col min="9206" max="9206" width="11" style="44" bestFit="1" customWidth="1"/>
    <col min="9207" max="9207" width="7.44140625" style="44" bestFit="1" customWidth="1"/>
    <col min="9208" max="9208" width="10.44140625" style="44" bestFit="1" customWidth="1"/>
    <col min="9209" max="9209" width="5.44140625" style="44" bestFit="1" customWidth="1"/>
    <col min="9210" max="9210" width="7.5546875" style="44" bestFit="1" customWidth="1"/>
    <col min="9211" max="9211" width="8.44140625" style="44" bestFit="1" customWidth="1"/>
    <col min="9212" max="9212" width="10.77734375" style="44" bestFit="1" customWidth="1"/>
    <col min="9213" max="9213" width="3.77734375" style="44" bestFit="1" customWidth="1"/>
    <col min="9214" max="9214" width="11.77734375" style="44" bestFit="1" customWidth="1"/>
    <col min="9215" max="9215" width="10.5546875" style="44" bestFit="1" customWidth="1"/>
    <col min="9216" max="9217" width="12.77734375" style="44" bestFit="1" customWidth="1"/>
    <col min="9218" max="9218" width="14.33203125" style="44" bestFit="1" customWidth="1"/>
    <col min="9219" max="9219" width="8.5546875" style="44" bestFit="1" customWidth="1"/>
    <col min="9220" max="9220" width="9" style="44" bestFit="1" customWidth="1"/>
    <col min="9221" max="9221" width="10.33203125" style="44" bestFit="1" customWidth="1"/>
    <col min="9222" max="9222" width="11" style="44" bestFit="1" customWidth="1"/>
    <col min="9223" max="9223" width="7.44140625" style="44" bestFit="1" customWidth="1"/>
    <col min="9224" max="9224" width="10.44140625" style="44" bestFit="1" customWidth="1"/>
    <col min="9225" max="9225" width="5.44140625" style="44" bestFit="1" customWidth="1"/>
    <col min="9226" max="9226" width="7.5546875" style="44" bestFit="1" customWidth="1"/>
    <col min="9227" max="9227" width="8.44140625" style="44" bestFit="1" customWidth="1"/>
    <col min="9228" max="9228" width="10.77734375" style="44" bestFit="1" customWidth="1"/>
    <col min="9229" max="9229" width="3.77734375" style="44" bestFit="1" customWidth="1"/>
    <col min="9230" max="9230" width="11.77734375" style="44" bestFit="1" customWidth="1"/>
    <col min="9231" max="9231" width="10.5546875" style="44" bestFit="1" customWidth="1"/>
    <col min="9232" max="9233" width="12.77734375" style="44" bestFit="1" customWidth="1"/>
    <col min="9234" max="9234" width="14.33203125" style="44" bestFit="1" customWidth="1"/>
    <col min="9235" max="9235" width="8.5546875" style="44" bestFit="1" customWidth="1"/>
    <col min="9236" max="9236" width="9" style="44" bestFit="1" customWidth="1"/>
    <col min="9237" max="9237" width="10.33203125" style="44" bestFit="1" customWidth="1"/>
    <col min="9238" max="9238" width="11" style="44" bestFit="1" customWidth="1"/>
    <col min="9239" max="9239" width="7.44140625" style="44" bestFit="1" customWidth="1"/>
    <col min="9240" max="9240" width="10.44140625" style="44" bestFit="1" customWidth="1"/>
    <col min="9241" max="9241" width="5.44140625" style="44" bestFit="1" customWidth="1"/>
    <col min="9242" max="9242" width="7.5546875" style="44" bestFit="1" customWidth="1"/>
    <col min="9243" max="9243" width="8.44140625" style="44" bestFit="1" customWidth="1"/>
    <col min="9244" max="9244" width="10.77734375" style="44" bestFit="1" customWidth="1"/>
    <col min="9245" max="9245" width="3.77734375" style="44" bestFit="1" customWidth="1"/>
    <col min="9246" max="9246" width="11.77734375" style="44" bestFit="1" customWidth="1"/>
    <col min="9247" max="9247" width="10.5546875" style="44" bestFit="1" customWidth="1"/>
    <col min="9248" max="9249" width="12.77734375" style="44" bestFit="1" customWidth="1"/>
    <col min="9250" max="9250" width="14.33203125" style="44" bestFit="1" customWidth="1"/>
    <col min="9251" max="9251" width="8.5546875" style="44" bestFit="1" customWidth="1"/>
    <col min="9252" max="9252" width="9" style="44" bestFit="1" customWidth="1"/>
    <col min="9253" max="9253" width="10.33203125" style="44" bestFit="1" customWidth="1"/>
    <col min="9254" max="9254" width="11" style="44" bestFit="1" customWidth="1"/>
    <col min="9255" max="9255" width="7.44140625" style="44" bestFit="1" customWidth="1"/>
    <col min="9256" max="9256" width="10.44140625" style="44" bestFit="1" customWidth="1"/>
    <col min="9257" max="9257" width="5.44140625" style="44" bestFit="1" customWidth="1"/>
    <col min="9258" max="9258" width="7.5546875" style="44" bestFit="1" customWidth="1"/>
    <col min="9259" max="9259" width="8.44140625" style="44" bestFit="1" customWidth="1"/>
    <col min="9260" max="9260" width="10.77734375" style="44" bestFit="1" customWidth="1"/>
    <col min="9261" max="9261" width="3.77734375" style="44" bestFit="1" customWidth="1"/>
    <col min="9262" max="9262" width="11.77734375" style="44" bestFit="1" customWidth="1"/>
    <col min="9263" max="9263" width="10.5546875" style="44" bestFit="1" customWidth="1"/>
    <col min="9264" max="9265" width="12.77734375" style="44" bestFit="1" customWidth="1"/>
    <col min="9266" max="9266" width="14.33203125" style="44" bestFit="1" customWidth="1"/>
    <col min="9267" max="9267" width="8.5546875" style="44" bestFit="1" customWidth="1"/>
    <col min="9268" max="9268" width="9" style="44" bestFit="1" customWidth="1"/>
    <col min="9269" max="9269" width="10.33203125" style="44" bestFit="1" customWidth="1"/>
    <col min="9270" max="9270" width="11" style="44" bestFit="1" customWidth="1"/>
    <col min="9271" max="9271" width="7.44140625" style="44" bestFit="1" customWidth="1"/>
    <col min="9272" max="9272" width="10.44140625" style="44" bestFit="1" customWidth="1"/>
    <col min="9273" max="9273" width="5.44140625" style="44" bestFit="1" customWidth="1"/>
    <col min="9274" max="9274" width="7.5546875" style="44" bestFit="1" customWidth="1"/>
    <col min="9275" max="9275" width="8.44140625" style="44" bestFit="1" customWidth="1"/>
    <col min="9276" max="9276" width="10.77734375" style="44" bestFit="1" customWidth="1"/>
    <col min="9277" max="9277" width="3.77734375" style="44" bestFit="1" customWidth="1"/>
    <col min="9278" max="9278" width="11.77734375" style="44" bestFit="1" customWidth="1"/>
    <col min="9279" max="9279" width="10.5546875" style="44" bestFit="1" customWidth="1"/>
    <col min="9280" max="9281" width="12.77734375" style="44" bestFit="1" customWidth="1"/>
    <col min="9282" max="9282" width="14.33203125" style="44" bestFit="1" customWidth="1"/>
    <col min="9283" max="9283" width="8.5546875" style="44" bestFit="1" customWidth="1"/>
    <col min="9284" max="9284" width="9" style="44" bestFit="1" customWidth="1"/>
    <col min="9285" max="9285" width="10.33203125" style="44" bestFit="1" customWidth="1"/>
    <col min="9286" max="9286" width="11" style="44" bestFit="1" customWidth="1"/>
    <col min="9287" max="9287" width="7.44140625" style="44" bestFit="1" customWidth="1"/>
    <col min="9288" max="9288" width="10.44140625" style="44" bestFit="1" customWidth="1"/>
    <col min="9289" max="9289" width="5.44140625" style="44" bestFit="1" customWidth="1"/>
    <col min="9290" max="9290" width="7.5546875" style="44" bestFit="1" customWidth="1"/>
    <col min="9291" max="9291" width="8.44140625" style="44" bestFit="1" customWidth="1"/>
    <col min="9292" max="9292" width="10.77734375" style="44" bestFit="1" customWidth="1"/>
    <col min="9293" max="9293" width="3.77734375" style="44" bestFit="1" customWidth="1"/>
    <col min="9294" max="9294" width="11.77734375" style="44" bestFit="1" customWidth="1"/>
    <col min="9295" max="9295" width="10.5546875" style="44" bestFit="1" customWidth="1"/>
    <col min="9296" max="9297" width="12.77734375" style="44" bestFit="1" customWidth="1"/>
    <col min="9298" max="9298" width="14.33203125" style="44" bestFit="1" customWidth="1"/>
    <col min="9299" max="9299" width="8.5546875" style="44" bestFit="1" customWidth="1"/>
    <col min="9300" max="9300" width="9" style="44" bestFit="1" customWidth="1"/>
    <col min="9301" max="9301" width="10.33203125" style="44" bestFit="1" customWidth="1"/>
    <col min="9302" max="9302" width="11" style="44" bestFit="1" customWidth="1"/>
    <col min="9303" max="9303" width="7.44140625" style="44" bestFit="1" customWidth="1"/>
    <col min="9304" max="9304" width="10.44140625" style="44" bestFit="1" customWidth="1"/>
    <col min="9305" max="9305" width="5.44140625" style="44" bestFit="1" customWidth="1"/>
    <col min="9306" max="9306" width="7.5546875" style="44" bestFit="1" customWidth="1"/>
    <col min="9307" max="9307" width="8.44140625" style="44" bestFit="1" customWidth="1"/>
    <col min="9308" max="9308" width="10.77734375" style="44" bestFit="1" customWidth="1"/>
    <col min="9309" max="9309" width="3.77734375" style="44" bestFit="1" customWidth="1"/>
    <col min="9310" max="9310" width="11.77734375" style="44" bestFit="1" customWidth="1"/>
    <col min="9311" max="9311" width="10.5546875" style="44" bestFit="1" customWidth="1"/>
    <col min="9312" max="9313" width="12.77734375" style="44" bestFit="1" customWidth="1"/>
    <col min="9314" max="9314" width="14.33203125" style="44" bestFit="1" customWidth="1"/>
    <col min="9315" max="9315" width="8.5546875" style="44" bestFit="1" customWidth="1"/>
    <col min="9316" max="9316" width="9" style="44" bestFit="1" customWidth="1"/>
    <col min="9317" max="9317" width="10.33203125" style="44" bestFit="1" customWidth="1"/>
    <col min="9318" max="9318" width="11" style="44" bestFit="1" customWidth="1"/>
    <col min="9319" max="9319" width="7.44140625" style="44" bestFit="1" customWidth="1"/>
    <col min="9320" max="9320" width="10.44140625" style="44" bestFit="1" customWidth="1"/>
    <col min="9321" max="9321" width="5.44140625" style="44" bestFit="1" customWidth="1"/>
    <col min="9322" max="9322" width="7.5546875" style="44" bestFit="1" customWidth="1"/>
    <col min="9323" max="9323" width="8.44140625" style="44" bestFit="1" customWidth="1"/>
    <col min="9324" max="9324" width="10.77734375" style="44" bestFit="1" customWidth="1"/>
    <col min="9325" max="9325" width="3.77734375" style="44" bestFit="1" customWidth="1"/>
    <col min="9326" max="9326" width="11.77734375" style="44" bestFit="1" customWidth="1"/>
    <col min="9327" max="9327" width="10.5546875" style="44" bestFit="1" customWidth="1"/>
    <col min="9328" max="9329" width="12.77734375" style="44" bestFit="1" customWidth="1"/>
    <col min="9330" max="9330" width="14.33203125" style="44" bestFit="1" customWidth="1"/>
    <col min="9331" max="9331" width="8.5546875" style="44" bestFit="1" customWidth="1"/>
    <col min="9332" max="9332" width="9" style="44" bestFit="1" customWidth="1"/>
    <col min="9333" max="9333" width="10.33203125" style="44" bestFit="1" customWidth="1"/>
    <col min="9334" max="9334" width="11" style="44" bestFit="1" customWidth="1"/>
    <col min="9335" max="9335" width="7.44140625" style="44" bestFit="1" customWidth="1"/>
    <col min="9336" max="9336" width="10.44140625" style="44" bestFit="1" customWidth="1"/>
    <col min="9337" max="9337" width="5.44140625" style="44" bestFit="1" customWidth="1"/>
    <col min="9338" max="9338" width="7.5546875" style="44" bestFit="1" customWidth="1"/>
    <col min="9339" max="9339" width="8.44140625" style="44" bestFit="1" customWidth="1"/>
    <col min="9340" max="9340" width="10.77734375" style="44" bestFit="1" customWidth="1"/>
    <col min="9341" max="9341" width="3.77734375" style="44" bestFit="1" customWidth="1"/>
    <col min="9342" max="9342" width="11.77734375" style="44" bestFit="1" customWidth="1"/>
    <col min="9343" max="9343" width="10.5546875" style="44" bestFit="1" customWidth="1"/>
    <col min="9344" max="9345" width="12.77734375" style="44" bestFit="1" customWidth="1"/>
    <col min="9346" max="9346" width="14.33203125" style="44" bestFit="1" customWidth="1"/>
    <col min="9347" max="9347" width="8.5546875" style="44" bestFit="1" customWidth="1"/>
    <col min="9348" max="9348" width="9" style="44" bestFit="1" customWidth="1"/>
    <col min="9349" max="9349" width="10.33203125" style="44" bestFit="1" customWidth="1"/>
    <col min="9350" max="9350" width="11" style="44" bestFit="1" customWidth="1"/>
    <col min="9351" max="9351" width="7.44140625" style="44" bestFit="1" customWidth="1"/>
    <col min="9352" max="9352" width="10.44140625" style="44" bestFit="1" customWidth="1"/>
    <col min="9353" max="9353" width="5.44140625" style="44" bestFit="1" customWidth="1"/>
    <col min="9354" max="9354" width="7.5546875" style="44" bestFit="1" customWidth="1"/>
    <col min="9355" max="9355" width="8.44140625" style="44" bestFit="1" customWidth="1"/>
    <col min="9356" max="9356" width="10.77734375" style="44" bestFit="1" customWidth="1"/>
    <col min="9357" max="9357" width="3.77734375" style="44" bestFit="1" customWidth="1"/>
    <col min="9358" max="9358" width="11.77734375" style="44" bestFit="1" customWidth="1"/>
    <col min="9359" max="9359" width="10.5546875" style="44" bestFit="1" customWidth="1"/>
    <col min="9360" max="9361" width="12.77734375" style="44" bestFit="1" customWidth="1"/>
    <col min="9362" max="9362" width="14.33203125" style="44" bestFit="1" customWidth="1"/>
    <col min="9363" max="9363" width="8.5546875" style="44" bestFit="1" customWidth="1"/>
    <col min="9364" max="9364" width="9" style="44" bestFit="1" customWidth="1"/>
    <col min="9365" max="9365" width="10.33203125" style="44" bestFit="1" customWidth="1"/>
    <col min="9366" max="9366" width="11" style="44" bestFit="1" customWidth="1"/>
    <col min="9367" max="9367" width="7.44140625" style="44" bestFit="1" customWidth="1"/>
    <col min="9368" max="9368" width="10.44140625" style="44" bestFit="1" customWidth="1"/>
    <col min="9369" max="9369" width="5.44140625" style="44" bestFit="1" customWidth="1"/>
    <col min="9370" max="9370" width="7.5546875" style="44" bestFit="1" customWidth="1"/>
    <col min="9371" max="9371" width="8.44140625" style="44" bestFit="1" customWidth="1"/>
    <col min="9372" max="9372" width="10.77734375" style="44" bestFit="1" customWidth="1"/>
    <col min="9373" max="9373" width="3.77734375" style="44" bestFit="1" customWidth="1"/>
    <col min="9374" max="9374" width="11.77734375" style="44" bestFit="1" customWidth="1"/>
    <col min="9375" max="9375" width="10.5546875" style="44" bestFit="1" customWidth="1"/>
    <col min="9376" max="9377" width="12.77734375" style="44" bestFit="1" customWidth="1"/>
    <col min="9378" max="9378" width="14.33203125" style="44" bestFit="1" customWidth="1"/>
    <col min="9379" max="9379" width="8.5546875" style="44" bestFit="1" customWidth="1"/>
    <col min="9380" max="9380" width="9" style="44" bestFit="1" customWidth="1"/>
    <col min="9381" max="9381" width="10.33203125" style="44" bestFit="1" customWidth="1"/>
    <col min="9382" max="9382" width="11" style="44" bestFit="1" customWidth="1"/>
    <col min="9383" max="9383" width="7.44140625" style="44" bestFit="1" customWidth="1"/>
    <col min="9384" max="9384" width="10.44140625" style="44" bestFit="1" customWidth="1"/>
    <col min="9385" max="9385" width="5.44140625" style="44" bestFit="1" customWidth="1"/>
    <col min="9386" max="9386" width="7.5546875" style="44" bestFit="1" customWidth="1"/>
    <col min="9387" max="9387" width="8.44140625" style="44" bestFit="1" customWidth="1"/>
    <col min="9388" max="9388" width="10.77734375" style="44" bestFit="1" customWidth="1"/>
    <col min="9389" max="9389" width="3.77734375" style="44" bestFit="1" customWidth="1"/>
    <col min="9390" max="9390" width="11.77734375" style="44" bestFit="1" customWidth="1"/>
    <col min="9391" max="9391" width="10.5546875" style="44" bestFit="1" customWidth="1"/>
    <col min="9392" max="9393" width="12.77734375" style="44" bestFit="1" customWidth="1"/>
    <col min="9394" max="9394" width="14.33203125" style="44" bestFit="1" customWidth="1"/>
    <col min="9395" max="9395" width="8.5546875" style="44" bestFit="1" customWidth="1"/>
    <col min="9396" max="9396" width="9" style="44" bestFit="1" customWidth="1"/>
    <col min="9397" max="9397" width="10.33203125" style="44" bestFit="1" customWidth="1"/>
    <col min="9398" max="9398" width="11" style="44" bestFit="1" customWidth="1"/>
    <col min="9399" max="9399" width="7.44140625" style="44" bestFit="1" customWidth="1"/>
    <col min="9400" max="9400" width="10.44140625" style="44" bestFit="1" customWidth="1"/>
    <col min="9401" max="9401" width="5.44140625" style="44" bestFit="1" customWidth="1"/>
    <col min="9402" max="9402" width="7.5546875" style="44" bestFit="1" customWidth="1"/>
    <col min="9403" max="9403" width="8.44140625" style="44" bestFit="1" customWidth="1"/>
    <col min="9404" max="9404" width="10.77734375" style="44" bestFit="1" customWidth="1"/>
    <col min="9405" max="9405" width="3.77734375" style="44" bestFit="1" customWidth="1"/>
    <col min="9406" max="9406" width="11.77734375" style="44" bestFit="1" customWidth="1"/>
    <col min="9407" max="9407" width="10.5546875" style="44" bestFit="1" customWidth="1"/>
    <col min="9408" max="9409" width="12.77734375" style="44" bestFit="1" customWidth="1"/>
    <col min="9410" max="9410" width="14.33203125" style="44" bestFit="1" customWidth="1"/>
    <col min="9411" max="9411" width="8.5546875" style="44" bestFit="1" customWidth="1"/>
    <col min="9412" max="9412" width="9" style="44" bestFit="1" customWidth="1"/>
    <col min="9413" max="9413" width="10.33203125" style="44" bestFit="1" customWidth="1"/>
    <col min="9414" max="9414" width="11" style="44" bestFit="1" customWidth="1"/>
    <col min="9415" max="9415" width="7.44140625" style="44" bestFit="1" customWidth="1"/>
    <col min="9416" max="9416" width="10.44140625" style="44" bestFit="1" customWidth="1"/>
    <col min="9417" max="9417" width="5.44140625" style="44" bestFit="1" customWidth="1"/>
    <col min="9418" max="9418" width="7.5546875" style="44" bestFit="1" customWidth="1"/>
    <col min="9419" max="9419" width="8.44140625" style="44" bestFit="1" customWidth="1"/>
    <col min="9420" max="9420" width="10.77734375" style="44" bestFit="1" customWidth="1"/>
    <col min="9421" max="9421" width="3.77734375" style="44" bestFit="1" customWidth="1"/>
    <col min="9422" max="9422" width="11.77734375" style="44" bestFit="1" customWidth="1"/>
    <col min="9423" max="9423" width="10.5546875" style="44" bestFit="1" customWidth="1"/>
    <col min="9424" max="9425" width="12.77734375" style="44" bestFit="1" customWidth="1"/>
    <col min="9426" max="9426" width="14.33203125" style="44" bestFit="1" customWidth="1"/>
    <col min="9427" max="9427" width="8.5546875" style="44" bestFit="1" customWidth="1"/>
    <col min="9428" max="9428" width="9" style="44" bestFit="1" customWidth="1"/>
    <col min="9429" max="9429" width="10.33203125" style="44" bestFit="1" customWidth="1"/>
    <col min="9430" max="9430" width="11" style="44" bestFit="1" customWidth="1"/>
    <col min="9431" max="9431" width="7.44140625" style="44" bestFit="1" customWidth="1"/>
    <col min="9432" max="9432" width="10.44140625" style="44" bestFit="1" customWidth="1"/>
    <col min="9433" max="9433" width="5.44140625" style="44" bestFit="1" customWidth="1"/>
    <col min="9434" max="9434" width="7.5546875" style="44" bestFit="1" customWidth="1"/>
    <col min="9435" max="9435" width="8.44140625" style="44" bestFit="1" customWidth="1"/>
    <col min="9436" max="9436" width="10.77734375" style="44" bestFit="1" customWidth="1"/>
    <col min="9437" max="9437" width="3.77734375" style="44" bestFit="1" customWidth="1"/>
    <col min="9438" max="9438" width="11.77734375" style="44" bestFit="1" customWidth="1"/>
    <col min="9439" max="9439" width="10.5546875" style="44" bestFit="1" customWidth="1"/>
    <col min="9440" max="9441" width="12.77734375" style="44" bestFit="1" customWidth="1"/>
    <col min="9442" max="9442" width="14.33203125" style="44" bestFit="1" customWidth="1"/>
    <col min="9443" max="9443" width="8.5546875" style="44" bestFit="1" customWidth="1"/>
    <col min="9444" max="9444" width="9" style="44" bestFit="1" customWidth="1"/>
    <col min="9445" max="9445" width="10.33203125" style="44" bestFit="1" customWidth="1"/>
    <col min="9446" max="9446" width="11" style="44" bestFit="1" customWidth="1"/>
    <col min="9447" max="9447" width="7.44140625" style="44" bestFit="1" customWidth="1"/>
    <col min="9448" max="9448" width="10.44140625" style="44" bestFit="1" customWidth="1"/>
    <col min="9449" max="9449" width="5.44140625" style="44" bestFit="1" customWidth="1"/>
    <col min="9450" max="9450" width="7.5546875" style="44" bestFit="1" customWidth="1"/>
    <col min="9451" max="9451" width="8.44140625" style="44" bestFit="1" customWidth="1"/>
    <col min="9452" max="9452" width="10.77734375" style="44" bestFit="1" customWidth="1"/>
    <col min="9453" max="9453" width="3.77734375" style="44" bestFit="1" customWidth="1"/>
    <col min="9454" max="9454" width="11.77734375" style="44" bestFit="1" customWidth="1"/>
    <col min="9455" max="9455" width="10.5546875" style="44" bestFit="1" customWidth="1"/>
    <col min="9456" max="9457" width="12.77734375" style="44" bestFit="1" customWidth="1"/>
    <col min="9458" max="9458" width="14.33203125" style="44" bestFit="1" customWidth="1"/>
    <col min="9459" max="9459" width="8.5546875" style="44" bestFit="1" customWidth="1"/>
    <col min="9460" max="9460" width="9" style="44" bestFit="1" customWidth="1"/>
    <col min="9461" max="9461" width="10.33203125" style="44" bestFit="1" customWidth="1"/>
    <col min="9462" max="9462" width="11" style="44" bestFit="1" customWidth="1"/>
    <col min="9463" max="9463" width="7.44140625" style="44" bestFit="1" customWidth="1"/>
    <col min="9464" max="9464" width="10.44140625" style="44" bestFit="1" customWidth="1"/>
    <col min="9465" max="9465" width="5.44140625" style="44" bestFit="1" customWidth="1"/>
    <col min="9466" max="9466" width="7.5546875" style="44" bestFit="1" customWidth="1"/>
    <col min="9467" max="9467" width="8.44140625" style="44" bestFit="1" customWidth="1"/>
    <col min="9468" max="9468" width="10.77734375" style="44" bestFit="1" customWidth="1"/>
    <col min="9469" max="9469" width="3.77734375" style="44" bestFit="1" customWidth="1"/>
    <col min="9470" max="9470" width="11.77734375" style="44" bestFit="1" customWidth="1"/>
    <col min="9471" max="9471" width="10.5546875" style="44" bestFit="1" customWidth="1"/>
    <col min="9472" max="9473" width="12.77734375" style="44" bestFit="1" customWidth="1"/>
    <col min="9474" max="9474" width="14.33203125" style="44" bestFit="1" customWidth="1"/>
    <col min="9475" max="9475" width="8.5546875" style="44" bestFit="1" customWidth="1"/>
    <col min="9476" max="9476" width="9" style="44" bestFit="1" customWidth="1"/>
    <col min="9477" max="9477" width="10.33203125" style="44" bestFit="1" customWidth="1"/>
    <col min="9478" max="9478" width="11" style="44" bestFit="1" customWidth="1"/>
    <col min="9479" max="9479" width="7.44140625" style="44" bestFit="1" customWidth="1"/>
    <col min="9480" max="9480" width="10.44140625" style="44" bestFit="1" customWidth="1"/>
    <col min="9481" max="9481" width="5.44140625" style="44" bestFit="1" customWidth="1"/>
    <col min="9482" max="9482" width="7.5546875" style="44" bestFit="1" customWidth="1"/>
    <col min="9483" max="9483" width="8.44140625" style="44" bestFit="1" customWidth="1"/>
    <col min="9484" max="9484" width="10.77734375" style="44" bestFit="1" customWidth="1"/>
    <col min="9485" max="9485" width="3.77734375" style="44" bestFit="1" customWidth="1"/>
    <col min="9486" max="9486" width="11.77734375" style="44" bestFit="1" customWidth="1"/>
    <col min="9487" max="9487" width="10.5546875" style="44" bestFit="1" customWidth="1"/>
    <col min="9488" max="9489" width="12.77734375" style="44" bestFit="1" customWidth="1"/>
    <col min="9490" max="9490" width="14.33203125" style="44" bestFit="1" customWidth="1"/>
    <col min="9491" max="9491" width="8.5546875" style="44" bestFit="1" customWidth="1"/>
    <col min="9492" max="9492" width="9" style="44" bestFit="1" customWidth="1"/>
    <col min="9493" max="9493" width="10.33203125" style="44" bestFit="1" customWidth="1"/>
    <col min="9494" max="9494" width="11" style="44" bestFit="1" customWidth="1"/>
    <col min="9495" max="9495" width="7.44140625" style="44" bestFit="1" customWidth="1"/>
    <col min="9496" max="9496" width="10.44140625" style="44" bestFit="1" customWidth="1"/>
    <col min="9497" max="9497" width="5.44140625" style="44" bestFit="1" customWidth="1"/>
    <col min="9498" max="9498" width="7.5546875" style="44" bestFit="1" customWidth="1"/>
    <col min="9499" max="9499" width="8.44140625" style="44" bestFit="1" customWidth="1"/>
    <col min="9500" max="9500" width="10.77734375" style="44" bestFit="1" customWidth="1"/>
    <col min="9501" max="9501" width="3.77734375" style="44" bestFit="1" customWidth="1"/>
    <col min="9502" max="9502" width="11.77734375" style="44" bestFit="1" customWidth="1"/>
    <col min="9503" max="9503" width="10.5546875" style="44" bestFit="1" customWidth="1"/>
    <col min="9504" max="9505" width="12.77734375" style="44" bestFit="1" customWidth="1"/>
    <col min="9506" max="9506" width="14.33203125" style="44" bestFit="1" customWidth="1"/>
    <col min="9507" max="9507" width="8.5546875" style="44" bestFit="1" customWidth="1"/>
    <col min="9508" max="9508" width="9" style="44" bestFit="1" customWidth="1"/>
    <col min="9509" max="9509" width="10.33203125" style="44" bestFit="1" customWidth="1"/>
    <col min="9510" max="9510" width="11" style="44" bestFit="1" customWidth="1"/>
    <col min="9511" max="9511" width="7.44140625" style="44" bestFit="1" customWidth="1"/>
    <col min="9512" max="9512" width="10.44140625" style="44" bestFit="1" customWidth="1"/>
    <col min="9513" max="9513" width="5.44140625" style="44" bestFit="1" customWidth="1"/>
    <col min="9514" max="9514" width="7.5546875" style="44" bestFit="1" customWidth="1"/>
    <col min="9515" max="9515" width="8.44140625" style="44" bestFit="1" customWidth="1"/>
    <col min="9516" max="9516" width="10.77734375" style="44" bestFit="1" customWidth="1"/>
    <col min="9517" max="9517" width="3.77734375" style="44" bestFit="1" customWidth="1"/>
    <col min="9518" max="9518" width="11.77734375" style="44" bestFit="1" customWidth="1"/>
    <col min="9519" max="9519" width="10.5546875" style="44" bestFit="1" customWidth="1"/>
    <col min="9520" max="9521" width="12.77734375" style="44" bestFit="1" customWidth="1"/>
    <col min="9522" max="9522" width="14.33203125" style="44" bestFit="1" customWidth="1"/>
    <col min="9523" max="9523" width="8.5546875" style="44" bestFit="1" customWidth="1"/>
    <col min="9524" max="9524" width="9" style="44" bestFit="1" customWidth="1"/>
    <col min="9525" max="9525" width="10.33203125" style="44" bestFit="1" customWidth="1"/>
    <col min="9526" max="9526" width="11" style="44" bestFit="1" customWidth="1"/>
    <col min="9527" max="9527" width="7.44140625" style="44" bestFit="1" customWidth="1"/>
    <col min="9528" max="9528" width="10.44140625" style="44" bestFit="1" customWidth="1"/>
    <col min="9529" max="9529" width="5.44140625" style="44" bestFit="1" customWidth="1"/>
    <col min="9530" max="9530" width="7.5546875" style="44" bestFit="1" customWidth="1"/>
    <col min="9531" max="9531" width="8.44140625" style="44" bestFit="1" customWidth="1"/>
    <col min="9532" max="9532" width="10.77734375" style="44" bestFit="1" customWidth="1"/>
    <col min="9533" max="9533" width="3.77734375" style="44" bestFit="1" customWidth="1"/>
    <col min="9534" max="9534" width="11.77734375" style="44" bestFit="1" customWidth="1"/>
    <col min="9535" max="9535" width="10.5546875" style="44" bestFit="1" customWidth="1"/>
    <col min="9536" max="9537" width="12.77734375" style="44" bestFit="1" customWidth="1"/>
    <col min="9538" max="9538" width="14.33203125" style="44" bestFit="1" customWidth="1"/>
    <col min="9539" max="9539" width="8.5546875" style="44" bestFit="1" customWidth="1"/>
    <col min="9540" max="9540" width="9" style="44" bestFit="1" customWidth="1"/>
    <col min="9541" max="9541" width="10.33203125" style="44" bestFit="1" customWidth="1"/>
    <col min="9542" max="9542" width="11" style="44" bestFit="1" customWidth="1"/>
    <col min="9543" max="9543" width="7.44140625" style="44" bestFit="1" customWidth="1"/>
    <col min="9544" max="9544" width="10.44140625" style="44" bestFit="1" customWidth="1"/>
    <col min="9545" max="9545" width="5.44140625" style="44" bestFit="1" customWidth="1"/>
    <col min="9546" max="9546" width="7.5546875" style="44" bestFit="1" customWidth="1"/>
    <col min="9547" max="9547" width="8.44140625" style="44" bestFit="1" customWidth="1"/>
    <col min="9548" max="9548" width="10.77734375" style="44" bestFit="1" customWidth="1"/>
    <col min="9549" max="9549" width="3.77734375" style="44" bestFit="1" customWidth="1"/>
    <col min="9550" max="9550" width="11.77734375" style="44" bestFit="1" customWidth="1"/>
    <col min="9551" max="9551" width="10.5546875" style="44" bestFit="1" customWidth="1"/>
    <col min="9552" max="9553" width="12.77734375" style="44" bestFit="1" customWidth="1"/>
    <col min="9554" max="9554" width="14.33203125" style="44" bestFit="1" customWidth="1"/>
    <col min="9555" max="9555" width="8.5546875" style="44" bestFit="1" customWidth="1"/>
    <col min="9556" max="9556" width="9" style="44" bestFit="1" customWidth="1"/>
    <col min="9557" max="9557" width="10.33203125" style="44" bestFit="1" customWidth="1"/>
    <col min="9558" max="9558" width="11" style="44" bestFit="1" customWidth="1"/>
    <col min="9559" max="9559" width="7.44140625" style="44" bestFit="1" customWidth="1"/>
    <col min="9560" max="9560" width="10.44140625" style="44" bestFit="1" customWidth="1"/>
    <col min="9561" max="9561" width="5.44140625" style="44" bestFit="1" customWidth="1"/>
    <col min="9562" max="9562" width="7.5546875" style="44" bestFit="1" customWidth="1"/>
    <col min="9563" max="9563" width="8.44140625" style="44" bestFit="1" customWidth="1"/>
    <col min="9564" max="9564" width="10.77734375" style="44" bestFit="1" customWidth="1"/>
    <col min="9565" max="9565" width="3.77734375" style="44" bestFit="1" customWidth="1"/>
    <col min="9566" max="9566" width="11.77734375" style="44" bestFit="1" customWidth="1"/>
    <col min="9567" max="9567" width="10.5546875" style="44" bestFit="1" customWidth="1"/>
    <col min="9568" max="9569" width="12.77734375" style="44" bestFit="1" customWidth="1"/>
    <col min="9570" max="9570" width="14.33203125" style="44" bestFit="1" customWidth="1"/>
    <col min="9571" max="9571" width="8.5546875" style="44" bestFit="1" customWidth="1"/>
    <col min="9572" max="9572" width="9" style="44" bestFit="1" customWidth="1"/>
    <col min="9573" max="9573" width="10.33203125" style="44" bestFit="1" customWidth="1"/>
    <col min="9574" max="9574" width="11" style="44" bestFit="1" customWidth="1"/>
    <col min="9575" max="9575" width="7.44140625" style="44" bestFit="1" customWidth="1"/>
    <col min="9576" max="9576" width="10.44140625" style="44" bestFit="1" customWidth="1"/>
    <col min="9577" max="9577" width="5.44140625" style="44" bestFit="1" customWidth="1"/>
    <col min="9578" max="9578" width="7.5546875" style="44" bestFit="1" customWidth="1"/>
    <col min="9579" max="9579" width="8.44140625" style="44" bestFit="1" customWidth="1"/>
    <col min="9580" max="9580" width="10.77734375" style="44" bestFit="1" customWidth="1"/>
    <col min="9581" max="9581" width="3.77734375" style="44" bestFit="1" customWidth="1"/>
    <col min="9582" max="9582" width="11.77734375" style="44" bestFit="1" customWidth="1"/>
    <col min="9583" max="9583" width="10.5546875" style="44" bestFit="1" customWidth="1"/>
    <col min="9584" max="9585" width="12.77734375" style="44" bestFit="1" customWidth="1"/>
    <col min="9586" max="9586" width="14.33203125" style="44" bestFit="1" customWidth="1"/>
    <col min="9587" max="9587" width="8.5546875" style="44" bestFit="1" customWidth="1"/>
    <col min="9588" max="9588" width="9" style="44" bestFit="1" customWidth="1"/>
    <col min="9589" max="9589" width="10.33203125" style="44" bestFit="1" customWidth="1"/>
    <col min="9590" max="9590" width="11" style="44" bestFit="1" customWidth="1"/>
    <col min="9591" max="9591" width="7.44140625" style="44" bestFit="1" customWidth="1"/>
    <col min="9592" max="9592" width="10.44140625" style="44" bestFit="1" customWidth="1"/>
    <col min="9593" max="9593" width="5.44140625" style="44" bestFit="1" customWidth="1"/>
    <col min="9594" max="9594" width="7.5546875" style="44" bestFit="1" customWidth="1"/>
    <col min="9595" max="9595" width="8.44140625" style="44" bestFit="1" customWidth="1"/>
    <col min="9596" max="9596" width="10.77734375" style="44" bestFit="1" customWidth="1"/>
    <col min="9597" max="9597" width="3.77734375" style="44" bestFit="1" customWidth="1"/>
    <col min="9598" max="9598" width="11.77734375" style="44" bestFit="1" customWidth="1"/>
    <col min="9599" max="9599" width="10.5546875" style="44" bestFit="1" customWidth="1"/>
    <col min="9600" max="9601" width="12.77734375" style="44" bestFit="1" customWidth="1"/>
    <col min="9602" max="9602" width="14.33203125" style="44" bestFit="1" customWidth="1"/>
    <col min="9603" max="9603" width="8.5546875" style="44" bestFit="1" customWidth="1"/>
    <col min="9604" max="9604" width="9" style="44" bestFit="1" customWidth="1"/>
    <col min="9605" max="9605" width="10.33203125" style="44" bestFit="1" customWidth="1"/>
    <col min="9606" max="9606" width="11" style="44" bestFit="1" customWidth="1"/>
    <col min="9607" max="9607" width="7.44140625" style="44" bestFit="1" customWidth="1"/>
    <col min="9608" max="9608" width="10.44140625" style="44" bestFit="1" customWidth="1"/>
    <col min="9609" max="9609" width="5.44140625" style="44" bestFit="1" customWidth="1"/>
    <col min="9610" max="9610" width="7.5546875" style="44" bestFit="1" customWidth="1"/>
    <col min="9611" max="9611" width="8.44140625" style="44" bestFit="1" customWidth="1"/>
    <col min="9612" max="9612" width="10.77734375" style="44" bestFit="1" customWidth="1"/>
    <col min="9613" max="9613" width="3.77734375" style="44" bestFit="1" customWidth="1"/>
    <col min="9614" max="9614" width="11.77734375" style="44" bestFit="1" customWidth="1"/>
    <col min="9615" max="9615" width="10.5546875" style="44" bestFit="1" customWidth="1"/>
    <col min="9616" max="9617" width="12.77734375" style="44" bestFit="1" customWidth="1"/>
    <col min="9618" max="9618" width="14.33203125" style="44" bestFit="1" customWidth="1"/>
    <col min="9619" max="9619" width="8.5546875" style="44" bestFit="1" customWidth="1"/>
    <col min="9620" max="9620" width="9" style="44" bestFit="1" customWidth="1"/>
    <col min="9621" max="9621" width="10.33203125" style="44" bestFit="1" customWidth="1"/>
    <col min="9622" max="9622" width="11" style="44" bestFit="1" customWidth="1"/>
    <col min="9623" max="9623" width="7.44140625" style="44" bestFit="1" customWidth="1"/>
    <col min="9624" max="9624" width="10.44140625" style="44" bestFit="1" customWidth="1"/>
    <col min="9625" max="9625" width="5.44140625" style="44" bestFit="1" customWidth="1"/>
    <col min="9626" max="9626" width="7.5546875" style="44" bestFit="1" customWidth="1"/>
    <col min="9627" max="9627" width="8.44140625" style="44" bestFit="1" customWidth="1"/>
    <col min="9628" max="9628" width="10.77734375" style="44" bestFit="1" customWidth="1"/>
    <col min="9629" max="9629" width="3.77734375" style="44" bestFit="1" customWidth="1"/>
    <col min="9630" max="9630" width="11.77734375" style="44" bestFit="1" customWidth="1"/>
    <col min="9631" max="9631" width="10.5546875" style="44" bestFit="1" customWidth="1"/>
    <col min="9632" max="9633" width="12.77734375" style="44" bestFit="1" customWidth="1"/>
    <col min="9634" max="9634" width="14.33203125" style="44" bestFit="1" customWidth="1"/>
    <col min="9635" max="9635" width="8.5546875" style="44" bestFit="1" customWidth="1"/>
    <col min="9636" max="9636" width="9" style="44" bestFit="1" customWidth="1"/>
    <col min="9637" max="9637" width="10.33203125" style="44" bestFit="1" customWidth="1"/>
    <col min="9638" max="9638" width="11" style="44" bestFit="1" customWidth="1"/>
    <col min="9639" max="9639" width="7.44140625" style="44" bestFit="1" customWidth="1"/>
    <col min="9640" max="9640" width="10.44140625" style="44" bestFit="1" customWidth="1"/>
    <col min="9641" max="9641" width="5.44140625" style="44" bestFit="1" customWidth="1"/>
    <col min="9642" max="9642" width="7.5546875" style="44" bestFit="1" customWidth="1"/>
    <col min="9643" max="9643" width="8.44140625" style="44" bestFit="1" customWidth="1"/>
    <col min="9644" max="9644" width="10.77734375" style="44" bestFit="1" customWidth="1"/>
    <col min="9645" max="9645" width="3.77734375" style="44" bestFit="1" customWidth="1"/>
    <col min="9646" max="9646" width="11.77734375" style="44" bestFit="1" customWidth="1"/>
    <col min="9647" max="9647" width="10.5546875" style="44" bestFit="1" customWidth="1"/>
    <col min="9648" max="9649" width="12.77734375" style="44" bestFit="1" customWidth="1"/>
    <col min="9650" max="9650" width="14.33203125" style="44" bestFit="1" customWidth="1"/>
    <col min="9651" max="9651" width="8.5546875" style="44" bestFit="1" customWidth="1"/>
    <col min="9652" max="9652" width="9" style="44" bestFit="1" customWidth="1"/>
    <col min="9653" max="9653" width="10.33203125" style="44" bestFit="1" customWidth="1"/>
    <col min="9654" max="9654" width="11" style="44" bestFit="1" customWidth="1"/>
    <col min="9655" max="9655" width="7.44140625" style="44" bestFit="1" customWidth="1"/>
    <col min="9656" max="9656" width="10.44140625" style="44" bestFit="1" customWidth="1"/>
    <col min="9657" max="9657" width="5.44140625" style="44" bestFit="1" customWidth="1"/>
    <col min="9658" max="9658" width="7.5546875" style="44" bestFit="1" customWidth="1"/>
    <col min="9659" max="9659" width="8.44140625" style="44" bestFit="1" customWidth="1"/>
    <col min="9660" max="9660" width="10.77734375" style="44" bestFit="1" customWidth="1"/>
    <col min="9661" max="9661" width="3.77734375" style="44" bestFit="1" customWidth="1"/>
    <col min="9662" max="9662" width="11.77734375" style="44" bestFit="1" customWidth="1"/>
    <col min="9663" max="9663" width="10.5546875" style="44" bestFit="1" customWidth="1"/>
    <col min="9664" max="9665" width="12.77734375" style="44" bestFit="1" customWidth="1"/>
    <col min="9666" max="9666" width="14.33203125" style="44" bestFit="1" customWidth="1"/>
    <col min="9667" max="9667" width="8.5546875" style="44" bestFit="1" customWidth="1"/>
    <col min="9668" max="9668" width="9" style="44" bestFit="1" customWidth="1"/>
    <col min="9669" max="9669" width="10.33203125" style="44" bestFit="1" customWidth="1"/>
    <col min="9670" max="9670" width="11" style="44" bestFit="1" customWidth="1"/>
    <col min="9671" max="9671" width="7.44140625" style="44" bestFit="1" customWidth="1"/>
    <col min="9672" max="9672" width="10.44140625" style="44" bestFit="1" customWidth="1"/>
    <col min="9673" max="9673" width="5.44140625" style="44" bestFit="1" customWidth="1"/>
    <col min="9674" max="9674" width="7.5546875" style="44" bestFit="1" customWidth="1"/>
    <col min="9675" max="9675" width="8.44140625" style="44" bestFit="1" customWidth="1"/>
    <col min="9676" max="9676" width="10.77734375" style="44" bestFit="1" customWidth="1"/>
    <col min="9677" max="9677" width="3.77734375" style="44" bestFit="1" customWidth="1"/>
    <col min="9678" max="9678" width="11.77734375" style="44" bestFit="1" customWidth="1"/>
    <col min="9679" max="9679" width="10.5546875" style="44" bestFit="1" customWidth="1"/>
    <col min="9680" max="9681" width="12.77734375" style="44" bestFit="1" customWidth="1"/>
    <col min="9682" max="9682" width="14.33203125" style="44" bestFit="1" customWidth="1"/>
    <col min="9683" max="9683" width="8.5546875" style="44" bestFit="1" customWidth="1"/>
    <col min="9684" max="9684" width="9" style="44" bestFit="1" customWidth="1"/>
    <col min="9685" max="9685" width="10.33203125" style="44" bestFit="1" customWidth="1"/>
    <col min="9686" max="9686" width="11" style="44" bestFit="1" customWidth="1"/>
    <col min="9687" max="9687" width="7.44140625" style="44" bestFit="1" customWidth="1"/>
    <col min="9688" max="9688" width="10.44140625" style="44" bestFit="1" customWidth="1"/>
    <col min="9689" max="9689" width="5.44140625" style="44" bestFit="1" customWidth="1"/>
    <col min="9690" max="9690" width="7.5546875" style="44" bestFit="1" customWidth="1"/>
    <col min="9691" max="9691" width="8.44140625" style="44" bestFit="1" customWidth="1"/>
    <col min="9692" max="9692" width="10.77734375" style="44" bestFit="1" customWidth="1"/>
    <col min="9693" max="9693" width="3.77734375" style="44" bestFit="1" customWidth="1"/>
    <col min="9694" max="9694" width="11.77734375" style="44" bestFit="1" customWidth="1"/>
    <col min="9695" max="9695" width="10.5546875" style="44" bestFit="1" customWidth="1"/>
    <col min="9696" max="9697" width="12.77734375" style="44" bestFit="1" customWidth="1"/>
    <col min="9698" max="9698" width="14.33203125" style="44" bestFit="1" customWidth="1"/>
    <col min="9699" max="9699" width="8.5546875" style="44" bestFit="1" customWidth="1"/>
    <col min="9700" max="9700" width="9" style="44" bestFit="1" customWidth="1"/>
    <col min="9701" max="9701" width="10.33203125" style="44" bestFit="1" customWidth="1"/>
    <col min="9702" max="9702" width="11" style="44" bestFit="1" customWidth="1"/>
    <col min="9703" max="9703" width="7.44140625" style="44" bestFit="1" customWidth="1"/>
    <col min="9704" max="9704" width="10.44140625" style="44" bestFit="1" customWidth="1"/>
    <col min="9705" max="9705" width="5.44140625" style="44" bestFit="1" customWidth="1"/>
    <col min="9706" max="9706" width="7.5546875" style="44" bestFit="1" customWidth="1"/>
    <col min="9707" max="9707" width="8.44140625" style="44" bestFit="1" customWidth="1"/>
    <col min="9708" max="9708" width="10.77734375" style="44" bestFit="1" customWidth="1"/>
    <col min="9709" max="9709" width="3.77734375" style="44" bestFit="1" customWidth="1"/>
    <col min="9710" max="9710" width="11.77734375" style="44" bestFit="1" customWidth="1"/>
    <col min="9711" max="9711" width="10.5546875" style="44" bestFit="1" customWidth="1"/>
    <col min="9712" max="9713" width="12.77734375" style="44" bestFit="1" customWidth="1"/>
    <col min="9714" max="9714" width="14.33203125" style="44" bestFit="1" customWidth="1"/>
    <col min="9715" max="9715" width="8.5546875" style="44" bestFit="1" customWidth="1"/>
    <col min="9716" max="9716" width="9" style="44" bestFit="1" customWidth="1"/>
    <col min="9717" max="9717" width="10.33203125" style="44" bestFit="1" customWidth="1"/>
    <col min="9718" max="9718" width="11" style="44" bestFit="1" customWidth="1"/>
    <col min="9719" max="9719" width="7.44140625" style="44" bestFit="1" customWidth="1"/>
    <col min="9720" max="9720" width="10.44140625" style="44" bestFit="1" customWidth="1"/>
    <col min="9721" max="9721" width="5.44140625" style="44" bestFit="1" customWidth="1"/>
    <col min="9722" max="9722" width="7.5546875" style="44" bestFit="1" customWidth="1"/>
    <col min="9723" max="9723" width="8.44140625" style="44" bestFit="1" customWidth="1"/>
    <col min="9724" max="9724" width="10.77734375" style="44" bestFit="1" customWidth="1"/>
    <col min="9725" max="9725" width="3.77734375" style="44" bestFit="1" customWidth="1"/>
    <col min="9726" max="9726" width="11.77734375" style="44" bestFit="1" customWidth="1"/>
    <col min="9727" max="9727" width="10.5546875" style="44" bestFit="1" customWidth="1"/>
    <col min="9728" max="9729" width="12.77734375" style="44" bestFit="1" customWidth="1"/>
    <col min="9730" max="9730" width="14.33203125" style="44" bestFit="1" customWidth="1"/>
    <col min="9731" max="9731" width="8.5546875" style="44" bestFit="1" customWidth="1"/>
    <col min="9732" max="9732" width="9" style="44" bestFit="1" customWidth="1"/>
    <col min="9733" max="9733" width="10.33203125" style="44" bestFit="1" customWidth="1"/>
    <col min="9734" max="9734" width="11" style="44" bestFit="1" customWidth="1"/>
    <col min="9735" max="9735" width="7.44140625" style="44" bestFit="1" customWidth="1"/>
    <col min="9736" max="9736" width="10.44140625" style="44" bestFit="1" customWidth="1"/>
    <col min="9737" max="9737" width="5.44140625" style="44" bestFit="1" customWidth="1"/>
    <col min="9738" max="9738" width="7.5546875" style="44" bestFit="1" customWidth="1"/>
    <col min="9739" max="9739" width="8.44140625" style="44" bestFit="1" customWidth="1"/>
    <col min="9740" max="9740" width="10.77734375" style="44" bestFit="1" customWidth="1"/>
    <col min="9741" max="9741" width="3.77734375" style="44" bestFit="1" customWidth="1"/>
    <col min="9742" max="9742" width="11.77734375" style="44" bestFit="1" customWidth="1"/>
    <col min="9743" max="9743" width="10.5546875" style="44" bestFit="1" customWidth="1"/>
    <col min="9744" max="9745" width="12.77734375" style="44" bestFit="1" customWidth="1"/>
    <col min="9746" max="9746" width="14.33203125" style="44" bestFit="1" customWidth="1"/>
    <col min="9747" max="9747" width="8.5546875" style="44" bestFit="1" customWidth="1"/>
    <col min="9748" max="9748" width="9" style="44" bestFit="1" customWidth="1"/>
    <col min="9749" max="9749" width="10.33203125" style="44" bestFit="1" customWidth="1"/>
    <col min="9750" max="9750" width="11" style="44" bestFit="1" customWidth="1"/>
    <col min="9751" max="9751" width="7.44140625" style="44" bestFit="1" customWidth="1"/>
    <col min="9752" max="9752" width="10.44140625" style="44" bestFit="1" customWidth="1"/>
    <col min="9753" max="9753" width="5.44140625" style="44" bestFit="1" customWidth="1"/>
    <col min="9754" max="9754" width="7.5546875" style="44" bestFit="1" customWidth="1"/>
    <col min="9755" max="9755" width="8.44140625" style="44" bestFit="1" customWidth="1"/>
    <col min="9756" max="9756" width="10.77734375" style="44" bestFit="1" customWidth="1"/>
    <col min="9757" max="9757" width="3.77734375" style="44" bestFit="1" customWidth="1"/>
    <col min="9758" max="9758" width="11.77734375" style="44" bestFit="1" customWidth="1"/>
    <col min="9759" max="9759" width="10.5546875" style="44" bestFit="1" customWidth="1"/>
    <col min="9760" max="9761" width="12.77734375" style="44" bestFit="1" customWidth="1"/>
    <col min="9762" max="9762" width="14.33203125" style="44" bestFit="1" customWidth="1"/>
    <col min="9763" max="9763" width="8.5546875" style="44" bestFit="1" customWidth="1"/>
    <col min="9764" max="9764" width="9" style="44" bestFit="1" customWidth="1"/>
    <col min="9765" max="9765" width="10.33203125" style="44" bestFit="1" customWidth="1"/>
    <col min="9766" max="9766" width="11" style="44" bestFit="1" customWidth="1"/>
    <col min="9767" max="9767" width="7.44140625" style="44" bestFit="1" customWidth="1"/>
    <col min="9768" max="9768" width="10.44140625" style="44" bestFit="1" customWidth="1"/>
    <col min="9769" max="9769" width="5.44140625" style="44" bestFit="1" customWidth="1"/>
    <col min="9770" max="9770" width="7.5546875" style="44" bestFit="1" customWidth="1"/>
    <col min="9771" max="9771" width="8.44140625" style="44" bestFit="1" customWidth="1"/>
    <col min="9772" max="9772" width="10.77734375" style="44" bestFit="1" customWidth="1"/>
    <col min="9773" max="9773" width="3.77734375" style="44" bestFit="1" customWidth="1"/>
    <col min="9774" max="9774" width="11.77734375" style="44" bestFit="1" customWidth="1"/>
    <col min="9775" max="9775" width="10.5546875" style="44" bestFit="1" customWidth="1"/>
    <col min="9776" max="9777" width="12.77734375" style="44" bestFit="1" customWidth="1"/>
    <col min="9778" max="9778" width="14.33203125" style="44" bestFit="1" customWidth="1"/>
    <col min="9779" max="9779" width="8.5546875" style="44" bestFit="1" customWidth="1"/>
    <col min="9780" max="9780" width="9" style="44" bestFit="1" customWidth="1"/>
    <col min="9781" max="9781" width="10.33203125" style="44" bestFit="1" customWidth="1"/>
    <col min="9782" max="9782" width="11" style="44" bestFit="1" customWidth="1"/>
    <col min="9783" max="9783" width="7.44140625" style="44" bestFit="1" customWidth="1"/>
    <col min="9784" max="9784" width="10.44140625" style="44" bestFit="1" customWidth="1"/>
    <col min="9785" max="9785" width="5.44140625" style="44" bestFit="1" customWidth="1"/>
    <col min="9786" max="9786" width="7.5546875" style="44" bestFit="1" customWidth="1"/>
    <col min="9787" max="9787" width="8.44140625" style="44" bestFit="1" customWidth="1"/>
    <col min="9788" max="9788" width="10.77734375" style="44" bestFit="1" customWidth="1"/>
    <col min="9789" max="9789" width="3.77734375" style="44" bestFit="1" customWidth="1"/>
    <col min="9790" max="9790" width="11.77734375" style="44" bestFit="1" customWidth="1"/>
    <col min="9791" max="9791" width="10.5546875" style="44" bestFit="1" customWidth="1"/>
    <col min="9792" max="9793" width="12.77734375" style="44" bestFit="1" customWidth="1"/>
    <col min="9794" max="9794" width="14.33203125" style="44" bestFit="1" customWidth="1"/>
    <col min="9795" max="9795" width="8.5546875" style="44" bestFit="1" customWidth="1"/>
    <col min="9796" max="9796" width="9" style="44" bestFit="1" customWidth="1"/>
    <col min="9797" max="9797" width="10.33203125" style="44" bestFit="1" customWidth="1"/>
    <col min="9798" max="9798" width="11" style="44" bestFit="1" customWidth="1"/>
    <col min="9799" max="9799" width="7.44140625" style="44" bestFit="1" customWidth="1"/>
    <col min="9800" max="9800" width="10.44140625" style="44" bestFit="1" customWidth="1"/>
    <col min="9801" max="9801" width="5.44140625" style="44" bestFit="1" customWidth="1"/>
    <col min="9802" max="9802" width="7.5546875" style="44" bestFit="1" customWidth="1"/>
    <col min="9803" max="9803" width="8.44140625" style="44" bestFit="1" customWidth="1"/>
    <col min="9804" max="9804" width="10.77734375" style="44" bestFit="1" customWidth="1"/>
    <col min="9805" max="9805" width="3.77734375" style="44" bestFit="1" customWidth="1"/>
    <col min="9806" max="9806" width="11.77734375" style="44" bestFit="1" customWidth="1"/>
    <col min="9807" max="9807" width="10.5546875" style="44" bestFit="1" customWidth="1"/>
    <col min="9808" max="9809" width="12.77734375" style="44" bestFit="1" customWidth="1"/>
    <col min="9810" max="9810" width="14.33203125" style="44" bestFit="1" customWidth="1"/>
    <col min="9811" max="9811" width="8.5546875" style="44" bestFit="1" customWidth="1"/>
    <col min="9812" max="9812" width="9" style="44" bestFit="1" customWidth="1"/>
    <col min="9813" max="9813" width="10.33203125" style="44" bestFit="1" customWidth="1"/>
    <col min="9814" max="9814" width="11" style="44" bestFit="1" customWidth="1"/>
    <col min="9815" max="9815" width="7.44140625" style="44" bestFit="1" customWidth="1"/>
    <col min="9816" max="9816" width="10.44140625" style="44" bestFit="1" customWidth="1"/>
    <col min="9817" max="9817" width="5.44140625" style="44" bestFit="1" customWidth="1"/>
    <col min="9818" max="9818" width="7.5546875" style="44" bestFit="1" customWidth="1"/>
    <col min="9819" max="9819" width="8.44140625" style="44" bestFit="1" customWidth="1"/>
    <col min="9820" max="9820" width="10.77734375" style="44" bestFit="1" customWidth="1"/>
    <col min="9821" max="9821" width="3.77734375" style="44" bestFit="1" customWidth="1"/>
    <col min="9822" max="9822" width="11.77734375" style="44" bestFit="1" customWidth="1"/>
    <col min="9823" max="9823" width="10.5546875" style="44" bestFit="1" customWidth="1"/>
    <col min="9824" max="9825" width="12.77734375" style="44" bestFit="1" customWidth="1"/>
    <col min="9826" max="9826" width="14.33203125" style="44" bestFit="1" customWidth="1"/>
    <col min="9827" max="9827" width="8.5546875" style="44" bestFit="1" customWidth="1"/>
    <col min="9828" max="9828" width="9" style="44" bestFit="1" customWidth="1"/>
    <col min="9829" max="9829" width="10.33203125" style="44" bestFit="1" customWidth="1"/>
    <col min="9830" max="9830" width="11" style="44" bestFit="1" customWidth="1"/>
    <col min="9831" max="9831" width="7.44140625" style="44" bestFit="1" customWidth="1"/>
    <col min="9832" max="9832" width="10.44140625" style="44" bestFit="1" customWidth="1"/>
    <col min="9833" max="9833" width="5.44140625" style="44" bestFit="1" customWidth="1"/>
    <col min="9834" max="9834" width="7.5546875" style="44" bestFit="1" customWidth="1"/>
    <col min="9835" max="9835" width="8.44140625" style="44" bestFit="1" customWidth="1"/>
    <col min="9836" max="9836" width="10.77734375" style="44" bestFit="1" customWidth="1"/>
    <col min="9837" max="9837" width="3.77734375" style="44" bestFit="1" customWidth="1"/>
    <col min="9838" max="9838" width="11.77734375" style="44" bestFit="1" customWidth="1"/>
    <col min="9839" max="9839" width="10.5546875" style="44" bestFit="1" customWidth="1"/>
    <col min="9840" max="9841" width="12.77734375" style="44" bestFit="1" customWidth="1"/>
    <col min="9842" max="9842" width="14.33203125" style="44" bestFit="1" customWidth="1"/>
    <col min="9843" max="9843" width="8.5546875" style="44" bestFit="1" customWidth="1"/>
    <col min="9844" max="9844" width="9" style="44" bestFit="1" customWidth="1"/>
    <col min="9845" max="9845" width="10.33203125" style="44" bestFit="1" customWidth="1"/>
    <col min="9846" max="9846" width="11" style="44" bestFit="1" customWidth="1"/>
    <col min="9847" max="9847" width="7.44140625" style="44" bestFit="1" customWidth="1"/>
    <col min="9848" max="9848" width="10.44140625" style="44" bestFit="1" customWidth="1"/>
    <col min="9849" max="9849" width="5.44140625" style="44" bestFit="1" customWidth="1"/>
    <col min="9850" max="9850" width="7.5546875" style="44" bestFit="1" customWidth="1"/>
    <col min="9851" max="9851" width="8.44140625" style="44" bestFit="1" customWidth="1"/>
    <col min="9852" max="9852" width="10.77734375" style="44" bestFit="1" customWidth="1"/>
    <col min="9853" max="9853" width="3.77734375" style="44" bestFit="1" customWidth="1"/>
    <col min="9854" max="9854" width="11.77734375" style="44" bestFit="1" customWidth="1"/>
    <col min="9855" max="9855" width="10.5546875" style="44" bestFit="1" customWidth="1"/>
    <col min="9856" max="9857" width="12.77734375" style="44" bestFit="1" customWidth="1"/>
    <col min="9858" max="9858" width="14.33203125" style="44" bestFit="1" customWidth="1"/>
    <col min="9859" max="9859" width="8.5546875" style="44" bestFit="1" customWidth="1"/>
    <col min="9860" max="9860" width="9" style="44" bestFit="1" customWidth="1"/>
    <col min="9861" max="9861" width="10.33203125" style="44" bestFit="1" customWidth="1"/>
    <col min="9862" max="9862" width="11" style="44" bestFit="1" customWidth="1"/>
    <col min="9863" max="9863" width="7.44140625" style="44" bestFit="1" customWidth="1"/>
    <col min="9864" max="9864" width="10.44140625" style="44" bestFit="1" customWidth="1"/>
    <col min="9865" max="9865" width="5.44140625" style="44" bestFit="1" customWidth="1"/>
    <col min="9866" max="9866" width="7.5546875" style="44" bestFit="1" customWidth="1"/>
    <col min="9867" max="9867" width="8.44140625" style="44" bestFit="1" customWidth="1"/>
    <col min="9868" max="9868" width="10.77734375" style="44" bestFit="1" customWidth="1"/>
    <col min="9869" max="9869" width="3.77734375" style="44" bestFit="1" customWidth="1"/>
    <col min="9870" max="9870" width="11.77734375" style="44" bestFit="1" customWidth="1"/>
    <col min="9871" max="9871" width="10.5546875" style="44" bestFit="1" customWidth="1"/>
    <col min="9872" max="9873" width="12.77734375" style="44" bestFit="1" customWidth="1"/>
    <col min="9874" max="9874" width="14.33203125" style="44" bestFit="1" customWidth="1"/>
    <col min="9875" max="9875" width="8.5546875" style="44" bestFit="1" customWidth="1"/>
    <col min="9876" max="9876" width="9" style="44" bestFit="1" customWidth="1"/>
    <col min="9877" max="9877" width="10.33203125" style="44" bestFit="1" customWidth="1"/>
    <col min="9878" max="9878" width="11" style="44" bestFit="1" customWidth="1"/>
    <col min="9879" max="9879" width="7.44140625" style="44" bestFit="1" customWidth="1"/>
    <col min="9880" max="9880" width="10.44140625" style="44" bestFit="1" customWidth="1"/>
    <col min="9881" max="9881" width="5.44140625" style="44" bestFit="1" customWidth="1"/>
    <col min="9882" max="9882" width="7.5546875" style="44" bestFit="1" customWidth="1"/>
    <col min="9883" max="9883" width="8.44140625" style="44" bestFit="1" customWidth="1"/>
    <col min="9884" max="9884" width="10.77734375" style="44" bestFit="1" customWidth="1"/>
    <col min="9885" max="9885" width="3.77734375" style="44" bestFit="1" customWidth="1"/>
    <col min="9886" max="9886" width="11.77734375" style="44" bestFit="1" customWidth="1"/>
    <col min="9887" max="9887" width="10.5546875" style="44" bestFit="1" customWidth="1"/>
    <col min="9888" max="9889" width="12.77734375" style="44" bestFit="1" customWidth="1"/>
    <col min="9890" max="9890" width="14.33203125" style="44" bestFit="1" customWidth="1"/>
    <col min="9891" max="9891" width="8.5546875" style="44" bestFit="1" customWidth="1"/>
    <col min="9892" max="9892" width="9" style="44" bestFit="1" customWidth="1"/>
    <col min="9893" max="9893" width="10.33203125" style="44" bestFit="1" customWidth="1"/>
    <col min="9894" max="9894" width="11" style="44" bestFit="1" customWidth="1"/>
    <col min="9895" max="9895" width="7.44140625" style="44" bestFit="1" customWidth="1"/>
    <col min="9896" max="9896" width="10.44140625" style="44" bestFit="1" customWidth="1"/>
    <col min="9897" max="9897" width="5.44140625" style="44" bestFit="1" customWidth="1"/>
    <col min="9898" max="9898" width="7.5546875" style="44" bestFit="1" customWidth="1"/>
    <col min="9899" max="9899" width="8.44140625" style="44" bestFit="1" customWidth="1"/>
    <col min="9900" max="9900" width="10.77734375" style="44" bestFit="1" customWidth="1"/>
    <col min="9901" max="9901" width="3.77734375" style="44" bestFit="1" customWidth="1"/>
    <col min="9902" max="9902" width="11.77734375" style="44" bestFit="1" customWidth="1"/>
    <col min="9903" max="9903" width="10.5546875" style="44" bestFit="1" customWidth="1"/>
    <col min="9904" max="9905" width="12.77734375" style="44" bestFit="1" customWidth="1"/>
    <col min="9906" max="9906" width="14.33203125" style="44" bestFit="1" customWidth="1"/>
    <col min="9907" max="9907" width="8.5546875" style="44" bestFit="1" customWidth="1"/>
    <col min="9908" max="9908" width="9" style="44" bestFit="1" customWidth="1"/>
    <col min="9909" max="9909" width="10.33203125" style="44" bestFit="1" customWidth="1"/>
    <col min="9910" max="9910" width="11" style="44" bestFit="1" customWidth="1"/>
    <col min="9911" max="9911" width="7.44140625" style="44" bestFit="1" customWidth="1"/>
    <col min="9912" max="9912" width="10.44140625" style="44" bestFit="1" customWidth="1"/>
    <col min="9913" max="9913" width="5.44140625" style="44" bestFit="1" customWidth="1"/>
    <col min="9914" max="9914" width="7.5546875" style="44" bestFit="1" customWidth="1"/>
    <col min="9915" max="9915" width="8.44140625" style="44" bestFit="1" customWidth="1"/>
    <col min="9916" max="9916" width="10.77734375" style="44" bestFit="1" customWidth="1"/>
    <col min="9917" max="9917" width="3.77734375" style="44" bestFit="1" customWidth="1"/>
    <col min="9918" max="9918" width="11.77734375" style="44" bestFit="1" customWidth="1"/>
    <col min="9919" max="9919" width="10.5546875" style="44" bestFit="1" customWidth="1"/>
    <col min="9920" max="9921" width="12.77734375" style="44" bestFit="1" customWidth="1"/>
    <col min="9922" max="9922" width="14.33203125" style="44" bestFit="1" customWidth="1"/>
    <col min="9923" max="9923" width="8.5546875" style="44" bestFit="1" customWidth="1"/>
    <col min="9924" max="9924" width="9" style="44" bestFit="1" customWidth="1"/>
    <col min="9925" max="9925" width="10.33203125" style="44" bestFit="1" customWidth="1"/>
    <col min="9926" max="9926" width="11" style="44" bestFit="1" customWidth="1"/>
    <col min="9927" max="9927" width="7.44140625" style="44" bestFit="1" customWidth="1"/>
    <col min="9928" max="9928" width="10.44140625" style="44" bestFit="1" customWidth="1"/>
    <col min="9929" max="9929" width="5.44140625" style="44" bestFit="1" customWidth="1"/>
    <col min="9930" max="9930" width="7.5546875" style="44" bestFit="1" customWidth="1"/>
    <col min="9931" max="9931" width="8.44140625" style="44" bestFit="1" customWidth="1"/>
    <col min="9932" max="9932" width="10.77734375" style="44" bestFit="1" customWidth="1"/>
    <col min="9933" max="9933" width="3.77734375" style="44" bestFit="1" customWidth="1"/>
    <col min="9934" max="9934" width="11.77734375" style="44" bestFit="1" customWidth="1"/>
    <col min="9935" max="9935" width="10.5546875" style="44" bestFit="1" customWidth="1"/>
    <col min="9936" max="9937" width="12.77734375" style="44" bestFit="1" customWidth="1"/>
    <col min="9938" max="9938" width="14.33203125" style="44" bestFit="1" customWidth="1"/>
    <col min="9939" max="9939" width="8.5546875" style="44" bestFit="1" customWidth="1"/>
    <col min="9940" max="9940" width="9" style="44" bestFit="1" customWidth="1"/>
    <col min="9941" max="9941" width="10.33203125" style="44" bestFit="1" customWidth="1"/>
    <col min="9942" max="9942" width="11" style="44" bestFit="1" customWidth="1"/>
    <col min="9943" max="9943" width="7.44140625" style="44" bestFit="1" customWidth="1"/>
    <col min="9944" max="9944" width="10.44140625" style="44" bestFit="1" customWidth="1"/>
    <col min="9945" max="9945" width="5.44140625" style="44" bestFit="1" customWidth="1"/>
    <col min="9946" max="9946" width="7.5546875" style="44" bestFit="1" customWidth="1"/>
    <col min="9947" max="9947" width="8.44140625" style="44" bestFit="1" customWidth="1"/>
    <col min="9948" max="9948" width="10.77734375" style="44" bestFit="1" customWidth="1"/>
    <col min="9949" max="9949" width="3.77734375" style="44" bestFit="1" customWidth="1"/>
    <col min="9950" max="9950" width="11.77734375" style="44" bestFit="1" customWidth="1"/>
    <col min="9951" max="9951" width="10.5546875" style="44" bestFit="1" customWidth="1"/>
    <col min="9952" max="9953" width="12.77734375" style="44" bestFit="1" customWidth="1"/>
    <col min="9954" max="9954" width="14.33203125" style="44" bestFit="1" customWidth="1"/>
    <col min="9955" max="9955" width="8.5546875" style="44" bestFit="1" customWidth="1"/>
    <col min="9956" max="9956" width="9" style="44" bestFit="1" customWidth="1"/>
    <col min="9957" max="9957" width="10.33203125" style="44" bestFit="1" customWidth="1"/>
    <col min="9958" max="9958" width="11" style="44" bestFit="1" customWidth="1"/>
    <col min="9959" max="9959" width="7.44140625" style="44" bestFit="1" customWidth="1"/>
    <col min="9960" max="9960" width="10.44140625" style="44" bestFit="1" customWidth="1"/>
    <col min="9961" max="9961" width="5.44140625" style="44" bestFit="1" customWidth="1"/>
    <col min="9962" max="9962" width="7.5546875" style="44" bestFit="1" customWidth="1"/>
    <col min="9963" max="9963" width="8.44140625" style="44" bestFit="1" customWidth="1"/>
    <col min="9964" max="9964" width="10.77734375" style="44" bestFit="1" customWidth="1"/>
    <col min="9965" max="9965" width="3.77734375" style="44" bestFit="1" customWidth="1"/>
    <col min="9966" max="9966" width="11.77734375" style="44" bestFit="1" customWidth="1"/>
    <col min="9967" max="9967" width="10.5546875" style="44" bestFit="1" customWidth="1"/>
    <col min="9968" max="9969" width="12.77734375" style="44" bestFit="1" customWidth="1"/>
    <col min="9970" max="9970" width="14.33203125" style="44" bestFit="1" customWidth="1"/>
    <col min="9971" max="9971" width="8.5546875" style="44" bestFit="1" customWidth="1"/>
    <col min="9972" max="9972" width="9" style="44" bestFit="1" customWidth="1"/>
    <col min="9973" max="9973" width="10.33203125" style="44" bestFit="1" customWidth="1"/>
    <col min="9974" max="9974" width="11" style="44" bestFit="1" customWidth="1"/>
    <col min="9975" max="9975" width="7.44140625" style="44" bestFit="1" customWidth="1"/>
    <col min="9976" max="9976" width="10.44140625" style="44" bestFit="1" customWidth="1"/>
    <col min="9977" max="9977" width="5.44140625" style="44" bestFit="1" customWidth="1"/>
    <col min="9978" max="9978" width="7.5546875" style="44" bestFit="1" customWidth="1"/>
    <col min="9979" max="9979" width="8.44140625" style="44" bestFit="1" customWidth="1"/>
    <col min="9980" max="9980" width="10.77734375" style="44" bestFit="1" customWidth="1"/>
    <col min="9981" max="9981" width="3.77734375" style="44" bestFit="1" customWidth="1"/>
    <col min="9982" max="9982" width="11.77734375" style="44" bestFit="1" customWidth="1"/>
    <col min="9983" max="9983" width="10.5546875" style="44" bestFit="1" customWidth="1"/>
    <col min="9984" max="9985" width="12.77734375" style="44" bestFit="1" customWidth="1"/>
    <col min="9986" max="9986" width="14.33203125" style="44" bestFit="1" customWidth="1"/>
    <col min="9987" max="9987" width="8.5546875" style="44" bestFit="1" customWidth="1"/>
    <col min="9988" max="9988" width="9" style="44" bestFit="1" customWidth="1"/>
    <col min="9989" max="9989" width="10.33203125" style="44" bestFit="1" customWidth="1"/>
    <col min="9990" max="9990" width="11" style="44" bestFit="1" customWidth="1"/>
    <col min="9991" max="9991" width="7.44140625" style="44" bestFit="1" customWidth="1"/>
    <col min="9992" max="9992" width="10.44140625" style="44" bestFit="1" customWidth="1"/>
    <col min="9993" max="9993" width="5.44140625" style="44" bestFit="1" customWidth="1"/>
    <col min="9994" max="9994" width="7.5546875" style="44" bestFit="1" customWidth="1"/>
    <col min="9995" max="9995" width="8.44140625" style="44" bestFit="1" customWidth="1"/>
    <col min="9996" max="9996" width="10.77734375" style="44" bestFit="1" customWidth="1"/>
    <col min="9997" max="9997" width="3.77734375" style="44" bestFit="1" customWidth="1"/>
    <col min="9998" max="9998" width="11.77734375" style="44" bestFit="1" customWidth="1"/>
    <col min="9999" max="9999" width="10.5546875" style="44" bestFit="1" customWidth="1"/>
    <col min="10000" max="10001" width="12.77734375" style="44" bestFit="1" customWidth="1"/>
    <col min="10002" max="10002" width="14.33203125" style="44" bestFit="1" customWidth="1"/>
    <col min="10003" max="10003" width="8.5546875" style="44" bestFit="1" customWidth="1"/>
    <col min="10004" max="10004" width="9" style="44" bestFit="1" customWidth="1"/>
    <col min="10005" max="10005" width="10.33203125" style="44" bestFit="1" customWidth="1"/>
    <col min="10006" max="10006" width="11" style="44" bestFit="1" customWidth="1"/>
    <col min="10007" max="10007" width="7.44140625" style="44" bestFit="1" customWidth="1"/>
    <col min="10008" max="10008" width="10.44140625" style="44" bestFit="1" customWidth="1"/>
    <col min="10009" max="10009" width="5.44140625" style="44" bestFit="1" customWidth="1"/>
    <col min="10010" max="10010" width="7.5546875" style="44" bestFit="1" customWidth="1"/>
    <col min="10011" max="10011" width="8.44140625" style="44" bestFit="1" customWidth="1"/>
    <col min="10012" max="10012" width="10.77734375" style="44" bestFit="1" customWidth="1"/>
    <col min="10013" max="10013" width="3.77734375" style="44" bestFit="1" customWidth="1"/>
    <col min="10014" max="10014" width="11.77734375" style="44" bestFit="1" customWidth="1"/>
    <col min="10015" max="10015" width="10.5546875" style="44" bestFit="1" customWidth="1"/>
    <col min="10016" max="10017" width="12.77734375" style="44" bestFit="1" customWidth="1"/>
    <col min="10018" max="10018" width="14.33203125" style="44" bestFit="1" customWidth="1"/>
    <col min="10019" max="10019" width="8.5546875" style="44" bestFit="1" customWidth="1"/>
    <col min="10020" max="10020" width="9" style="44" bestFit="1" customWidth="1"/>
    <col min="10021" max="10021" width="10.33203125" style="44" bestFit="1" customWidth="1"/>
    <col min="10022" max="10022" width="11" style="44" bestFit="1" customWidth="1"/>
    <col min="10023" max="10023" width="7.44140625" style="44" bestFit="1" customWidth="1"/>
    <col min="10024" max="10024" width="10.44140625" style="44" bestFit="1" customWidth="1"/>
    <col min="10025" max="10025" width="5.44140625" style="44" bestFit="1" customWidth="1"/>
    <col min="10026" max="10026" width="7.5546875" style="44" bestFit="1" customWidth="1"/>
    <col min="10027" max="10027" width="8.44140625" style="44" bestFit="1" customWidth="1"/>
    <col min="10028" max="10028" width="10.77734375" style="44" bestFit="1" customWidth="1"/>
    <col min="10029" max="10029" width="3.77734375" style="44" bestFit="1" customWidth="1"/>
    <col min="10030" max="10030" width="11.77734375" style="44" bestFit="1" customWidth="1"/>
    <col min="10031" max="10031" width="10.5546875" style="44" bestFit="1" customWidth="1"/>
    <col min="10032" max="10033" width="12.77734375" style="44" bestFit="1" customWidth="1"/>
    <col min="10034" max="10034" width="14.33203125" style="44" bestFit="1" customWidth="1"/>
    <col min="10035" max="10035" width="8.5546875" style="44" bestFit="1" customWidth="1"/>
    <col min="10036" max="10036" width="9" style="44" bestFit="1" customWidth="1"/>
    <col min="10037" max="10037" width="10.33203125" style="44" bestFit="1" customWidth="1"/>
    <col min="10038" max="10038" width="11" style="44" bestFit="1" customWidth="1"/>
    <col min="10039" max="10039" width="7.44140625" style="44" bestFit="1" customWidth="1"/>
    <col min="10040" max="10040" width="10.44140625" style="44" bestFit="1" customWidth="1"/>
    <col min="10041" max="10041" width="5.44140625" style="44" bestFit="1" customWidth="1"/>
    <col min="10042" max="10042" width="7.5546875" style="44" bestFit="1" customWidth="1"/>
    <col min="10043" max="10043" width="8.44140625" style="44" bestFit="1" customWidth="1"/>
    <col min="10044" max="10044" width="10.77734375" style="44" bestFit="1" customWidth="1"/>
    <col min="10045" max="10045" width="3.77734375" style="44" bestFit="1" customWidth="1"/>
    <col min="10046" max="10046" width="11.77734375" style="44" bestFit="1" customWidth="1"/>
    <col min="10047" max="10047" width="10.5546875" style="44" bestFit="1" customWidth="1"/>
    <col min="10048" max="10049" width="12.77734375" style="44" bestFit="1" customWidth="1"/>
    <col min="10050" max="10050" width="14.33203125" style="44" bestFit="1" customWidth="1"/>
    <col min="10051" max="10051" width="8.5546875" style="44" bestFit="1" customWidth="1"/>
    <col min="10052" max="10052" width="9" style="44" bestFit="1" customWidth="1"/>
    <col min="10053" max="10053" width="10.33203125" style="44" bestFit="1" customWidth="1"/>
    <col min="10054" max="10054" width="11" style="44" bestFit="1" customWidth="1"/>
    <col min="10055" max="10055" width="7.44140625" style="44" bestFit="1" customWidth="1"/>
    <col min="10056" max="10056" width="10.44140625" style="44" bestFit="1" customWidth="1"/>
    <col min="10057" max="10057" width="5.44140625" style="44" bestFit="1" customWidth="1"/>
    <col min="10058" max="10058" width="7.5546875" style="44" bestFit="1" customWidth="1"/>
    <col min="10059" max="10059" width="8.44140625" style="44" bestFit="1" customWidth="1"/>
    <col min="10060" max="10060" width="10.77734375" style="44" bestFit="1" customWidth="1"/>
    <col min="10061" max="10061" width="3.77734375" style="44" bestFit="1" customWidth="1"/>
    <col min="10062" max="10062" width="11.77734375" style="44" bestFit="1" customWidth="1"/>
    <col min="10063" max="10063" width="10.5546875" style="44" bestFit="1" customWidth="1"/>
    <col min="10064" max="10065" width="12.77734375" style="44" bestFit="1" customWidth="1"/>
    <col min="10066" max="10066" width="14.33203125" style="44" bestFit="1" customWidth="1"/>
    <col min="10067" max="10067" width="8.5546875" style="44" bestFit="1" customWidth="1"/>
    <col min="10068" max="10068" width="9" style="44" bestFit="1" customWidth="1"/>
    <col min="10069" max="10069" width="10.33203125" style="44" bestFit="1" customWidth="1"/>
    <col min="10070" max="10070" width="11" style="44" bestFit="1" customWidth="1"/>
    <col min="10071" max="10071" width="7.44140625" style="44" bestFit="1" customWidth="1"/>
    <col min="10072" max="10072" width="10.44140625" style="44" bestFit="1" customWidth="1"/>
    <col min="10073" max="10073" width="5.44140625" style="44" bestFit="1" customWidth="1"/>
    <col min="10074" max="10074" width="7.5546875" style="44" bestFit="1" customWidth="1"/>
    <col min="10075" max="10075" width="8.44140625" style="44" bestFit="1" customWidth="1"/>
    <col min="10076" max="10076" width="10.77734375" style="44" bestFit="1" customWidth="1"/>
    <col min="10077" max="10077" width="3.77734375" style="44" bestFit="1" customWidth="1"/>
    <col min="10078" max="10078" width="11.77734375" style="44" bestFit="1" customWidth="1"/>
    <col min="10079" max="10079" width="10.5546875" style="44" bestFit="1" customWidth="1"/>
    <col min="10080" max="10081" width="12.77734375" style="44" bestFit="1" customWidth="1"/>
    <col min="10082" max="10082" width="14.33203125" style="44" bestFit="1" customWidth="1"/>
    <col min="10083" max="10083" width="8.5546875" style="44" bestFit="1" customWidth="1"/>
    <col min="10084" max="10084" width="9" style="44" bestFit="1" customWidth="1"/>
    <col min="10085" max="10085" width="10.33203125" style="44" bestFit="1" customWidth="1"/>
    <col min="10086" max="10086" width="11" style="44" bestFit="1" customWidth="1"/>
    <col min="10087" max="10087" width="7.44140625" style="44" bestFit="1" customWidth="1"/>
    <col min="10088" max="10088" width="10.44140625" style="44" bestFit="1" customWidth="1"/>
    <col min="10089" max="10089" width="5.44140625" style="44" bestFit="1" customWidth="1"/>
    <col min="10090" max="10090" width="7.5546875" style="44" bestFit="1" customWidth="1"/>
    <col min="10091" max="10091" width="8.44140625" style="44" bestFit="1" customWidth="1"/>
    <col min="10092" max="10092" width="10.77734375" style="44" bestFit="1" customWidth="1"/>
    <col min="10093" max="10093" width="3.77734375" style="44" bestFit="1" customWidth="1"/>
    <col min="10094" max="10094" width="11.77734375" style="44" bestFit="1" customWidth="1"/>
    <col min="10095" max="10095" width="10.5546875" style="44" bestFit="1" customWidth="1"/>
    <col min="10096" max="10097" width="12.77734375" style="44" bestFit="1" customWidth="1"/>
    <col min="10098" max="10098" width="14.33203125" style="44" bestFit="1" customWidth="1"/>
    <col min="10099" max="10099" width="8.5546875" style="44" bestFit="1" customWidth="1"/>
    <col min="10100" max="10100" width="9" style="44" bestFit="1" customWidth="1"/>
    <col min="10101" max="10101" width="10.33203125" style="44" bestFit="1" customWidth="1"/>
    <col min="10102" max="10102" width="11" style="44" bestFit="1" customWidth="1"/>
    <col min="10103" max="10103" width="7.44140625" style="44" bestFit="1" customWidth="1"/>
    <col min="10104" max="10104" width="10.44140625" style="44" bestFit="1" customWidth="1"/>
    <col min="10105" max="10105" width="5.44140625" style="44" bestFit="1" customWidth="1"/>
    <col min="10106" max="10106" width="7.5546875" style="44" bestFit="1" customWidth="1"/>
    <col min="10107" max="10107" width="8.44140625" style="44" bestFit="1" customWidth="1"/>
    <col min="10108" max="10108" width="10.77734375" style="44" bestFit="1" customWidth="1"/>
    <col min="10109" max="10109" width="3.77734375" style="44" bestFit="1" customWidth="1"/>
    <col min="10110" max="10110" width="11.77734375" style="44" bestFit="1" customWidth="1"/>
    <col min="10111" max="10111" width="10.5546875" style="44" bestFit="1" customWidth="1"/>
    <col min="10112" max="10113" width="12.77734375" style="44" bestFit="1" customWidth="1"/>
    <col min="10114" max="10114" width="14.33203125" style="44" bestFit="1" customWidth="1"/>
    <col min="10115" max="10115" width="8.5546875" style="44" bestFit="1" customWidth="1"/>
    <col min="10116" max="10116" width="9" style="44" bestFit="1" customWidth="1"/>
    <col min="10117" max="10117" width="10.33203125" style="44" bestFit="1" customWidth="1"/>
    <col min="10118" max="10118" width="11" style="44" bestFit="1" customWidth="1"/>
    <col min="10119" max="10119" width="7.44140625" style="44" bestFit="1" customWidth="1"/>
    <col min="10120" max="10120" width="10.44140625" style="44" bestFit="1" customWidth="1"/>
    <col min="10121" max="10121" width="5.44140625" style="44" bestFit="1" customWidth="1"/>
    <col min="10122" max="10122" width="7.5546875" style="44" bestFit="1" customWidth="1"/>
    <col min="10123" max="10123" width="8.44140625" style="44" bestFit="1" customWidth="1"/>
    <col min="10124" max="10124" width="10.77734375" style="44" bestFit="1" customWidth="1"/>
    <col min="10125" max="10125" width="3.77734375" style="44" bestFit="1" customWidth="1"/>
    <col min="10126" max="10126" width="11.77734375" style="44" bestFit="1" customWidth="1"/>
    <col min="10127" max="10127" width="10.5546875" style="44" bestFit="1" customWidth="1"/>
    <col min="10128" max="10129" width="12.77734375" style="44" bestFit="1" customWidth="1"/>
    <col min="10130" max="10130" width="14.33203125" style="44" bestFit="1" customWidth="1"/>
    <col min="10131" max="10131" width="8.5546875" style="44" bestFit="1" customWidth="1"/>
    <col min="10132" max="10132" width="9" style="44" bestFit="1" customWidth="1"/>
    <col min="10133" max="10133" width="10.33203125" style="44" bestFit="1" customWidth="1"/>
    <col min="10134" max="10134" width="11" style="44" bestFit="1" customWidth="1"/>
    <col min="10135" max="10135" width="7.44140625" style="44" bestFit="1" customWidth="1"/>
    <col min="10136" max="10136" width="10.44140625" style="44" bestFit="1" customWidth="1"/>
    <col min="10137" max="10137" width="5.44140625" style="44" bestFit="1" customWidth="1"/>
    <col min="10138" max="10138" width="7.5546875" style="44" bestFit="1" customWidth="1"/>
    <col min="10139" max="10139" width="8.44140625" style="44" bestFit="1" customWidth="1"/>
    <col min="10140" max="10140" width="10.77734375" style="44" bestFit="1" customWidth="1"/>
    <col min="10141" max="10141" width="3.77734375" style="44" bestFit="1" customWidth="1"/>
    <col min="10142" max="10142" width="11.77734375" style="44" bestFit="1" customWidth="1"/>
    <col min="10143" max="10143" width="10.5546875" style="44" bestFit="1" customWidth="1"/>
    <col min="10144" max="10145" width="12.77734375" style="44" bestFit="1" customWidth="1"/>
    <col min="10146" max="10146" width="14.33203125" style="44" bestFit="1" customWidth="1"/>
    <col min="10147" max="10147" width="8.5546875" style="44" bestFit="1" customWidth="1"/>
    <col min="10148" max="10148" width="9" style="44" bestFit="1" customWidth="1"/>
    <col min="10149" max="10149" width="10.33203125" style="44" bestFit="1" customWidth="1"/>
    <col min="10150" max="10150" width="11" style="44" bestFit="1" customWidth="1"/>
    <col min="10151" max="10151" width="7.44140625" style="44" bestFit="1" customWidth="1"/>
    <col min="10152" max="10152" width="10.44140625" style="44" bestFit="1" customWidth="1"/>
    <col min="10153" max="10153" width="5.44140625" style="44" bestFit="1" customWidth="1"/>
    <col min="10154" max="10154" width="7.5546875" style="44" bestFit="1" customWidth="1"/>
    <col min="10155" max="10155" width="8.44140625" style="44" bestFit="1" customWidth="1"/>
    <col min="10156" max="10156" width="10.77734375" style="44" bestFit="1" customWidth="1"/>
    <col min="10157" max="10157" width="3.77734375" style="44" bestFit="1" customWidth="1"/>
    <col min="10158" max="10158" width="11.77734375" style="44" bestFit="1" customWidth="1"/>
    <col min="10159" max="10159" width="10.5546875" style="44" bestFit="1" customWidth="1"/>
    <col min="10160" max="10161" width="12.77734375" style="44" bestFit="1" customWidth="1"/>
    <col min="10162" max="10162" width="14.33203125" style="44" bestFit="1" customWidth="1"/>
    <col min="10163" max="10163" width="8.5546875" style="44" bestFit="1" customWidth="1"/>
    <col min="10164" max="10164" width="9" style="44" bestFit="1" customWidth="1"/>
    <col min="10165" max="10165" width="10.33203125" style="44" bestFit="1" customWidth="1"/>
    <col min="10166" max="10166" width="11" style="44" bestFit="1" customWidth="1"/>
    <col min="10167" max="10167" width="7.44140625" style="44" bestFit="1" customWidth="1"/>
    <col min="10168" max="10168" width="10.44140625" style="44" bestFit="1" customWidth="1"/>
    <col min="10169" max="10169" width="5.44140625" style="44" bestFit="1" customWidth="1"/>
    <col min="10170" max="10170" width="7.5546875" style="44" bestFit="1" customWidth="1"/>
    <col min="10171" max="10171" width="8.44140625" style="44" bestFit="1" customWidth="1"/>
    <col min="10172" max="10172" width="10.77734375" style="44" bestFit="1" customWidth="1"/>
    <col min="10173" max="10173" width="3.77734375" style="44" bestFit="1" customWidth="1"/>
    <col min="10174" max="10174" width="11.77734375" style="44" bestFit="1" customWidth="1"/>
    <col min="10175" max="10175" width="10.5546875" style="44" bestFit="1" customWidth="1"/>
    <col min="10176" max="10177" width="12.77734375" style="44" bestFit="1" customWidth="1"/>
    <col min="10178" max="10178" width="14.33203125" style="44" bestFit="1" customWidth="1"/>
    <col min="10179" max="10179" width="8.5546875" style="44" bestFit="1" customWidth="1"/>
    <col min="10180" max="10180" width="9" style="44" bestFit="1" customWidth="1"/>
    <col min="10181" max="10181" width="10.33203125" style="44" bestFit="1" customWidth="1"/>
    <col min="10182" max="10182" width="11" style="44" bestFit="1" customWidth="1"/>
    <col min="10183" max="10183" width="7.44140625" style="44" bestFit="1" customWidth="1"/>
    <col min="10184" max="10184" width="10.44140625" style="44" bestFit="1" customWidth="1"/>
    <col min="10185" max="10185" width="5.44140625" style="44" bestFit="1" customWidth="1"/>
    <col min="10186" max="10186" width="7.5546875" style="44" bestFit="1" customWidth="1"/>
    <col min="10187" max="10187" width="8.44140625" style="44" bestFit="1" customWidth="1"/>
    <col min="10188" max="10188" width="10.77734375" style="44" bestFit="1" customWidth="1"/>
    <col min="10189" max="10189" width="3.77734375" style="44" bestFit="1" customWidth="1"/>
    <col min="10190" max="10190" width="11.77734375" style="44" bestFit="1" customWidth="1"/>
    <col min="10191" max="10191" width="10.5546875" style="44" bestFit="1" customWidth="1"/>
    <col min="10192" max="10193" width="12.77734375" style="44" bestFit="1" customWidth="1"/>
    <col min="10194" max="10194" width="14.33203125" style="44" bestFit="1" customWidth="1"/>
    <col min="10195" max="10195" width="8.5546875" style="44" bestFit="1" customWidth="1"/>
    <col min="10196" max="10196" width="9" style="44" bestFit="1" customWidth="1"/>
    <col min="10197" max="10197" width="10.33203125" style="44" bestFit="1" customWidth="1"/>
    <col min="10198" max="10198" width="11" style="44" bestFit="1" customWidth="1"/>
    <col min="10199" max="10199" width="7.44140625" style="44" bestFit="1" customWidth="1"/>
    <col min="10200" max="10200" width="10.44140625" style="44" bestFit="1" customWidth="1"/>
    <col min="10201" max="10201" width="5.44140625" style="44" bestFit="1" customWidth="1"/>
    <col min="10202" max="10202" width="7.5546875" style="44" bestFit="1" customWidth="1"/>
    <col min="10203" max="10203" width="8.44140625" style="44" bestFit="1" customWidth="1"/>
    <col min="10204" max="10204" width="10.77734375" style="44" bestFit="1" customWidth="1"/>
    <col min="10205" max="10205" width="3.77734375" style="44" bestFit="1" customWidth="1"/>
    <col min="10206" max="10206" width="11.77734375" style="44" bestFit="1" customWidth="1"/>
    <col min="10207" max="10207" width="10.5546875" style="44" bestFit="1" customWidth="1"/>
    <col min="10208" max="10209" width="12.77734375" style="44" bestFit="1" customWidth="1"/>
    <col min="10210" max="10210" width="14.33203125" style="44" bestFit="1" customWidth="1"/>
    <col min="10211" max="10211" width="8.5546875" style="44" bestFit="1" customWidth="1"/>
    <col min="10212" max="10212" width="9" style="44" bestFit="1" customWidth="1"/>
    <col min="10213" max="10213" width="10.33203125" style="44" bestFit="1" customWidth="1"/>
    <col min="10214" max="10214" width="11" style="44" bestFit="1" customWidth="1"/>
    <col min="10215" max="10215" width="7.44140625" style="44" bestFit="1" customWidth="1"/>
    <col min="10216" max="10216" width="10.44140625" style="44" bestFit="1" customWidth="1"/>
    <col min="10217" max="10217" width="5.44140625" style="44" bestFit="1" customWidth="1"/>
    <col min="10218" max="10218" width="7.5546875" style="44" bestFit="1" customWidth="1"/>
    <col min="10219" max="10219" width="8.44140625" style="44" bestFit="1" customWidth="1"/>
    <col min="10220" max="10220" width="10.77734375" style="44" bestFit="1" customWidth="1"/>
    <col min="10221" max="10221" width="3.77734375" style="44" bestFit="1" customWidth="1"/>
    <col min="10222" max="10222" width="11.77734375" style="44" bestFit="1" customWidth="1"/>
    <col min="10223" max="10223" width="10.5546875" style="44" bestFit="1" customWidth="1"/>
    <col min="10224" max="10225" width="12.77734375" style="44" bestFit="1" customWidth="1"/>
    <col min="10226" max="10226" width="14.33203125" style="44" bestFit="1" customWidth="1"/>
    <col min="10227" max="10227" width="8.5546875" style="44" bestFit="1" customWidth="1"/>
    <col min="10228" max="10228" width="9" style="44" bestFit="1" customWidth="1"/>
    <col min="10229" max="10229" width="10.33203125" style="44" bestFit="1" customWidth="1"/>
    <col min="10230" max="10230" width="11" style="44" bestFit="1" customWidth="1"/>
    <col min="10231" max="10231" width="7.44140625" style="44" bestFit="1" customWidth="1"/>
    <col min="10232" max="10232" width="10.44140625" style="44" bestFit="1" customWidth="1"/>
    <col min="10233" max="10233" width="5.44140625" style="44" bestFit="1" customWidth="1"/>
    <col min="10234" max="10234" width="7.5546875" style="44" bestFit="1" customWidth="1"/>
    <col min="10235" max="10235" width="8.44140625" style="44" bestFit="1" customWidth="1"/>
    <col min="10236" max="10236" width="10.77734375" style="44" bestFit="1" customWidth="1"/>
    <col min="10237" max="10237" width="3.77734375" style="44" bestFit="1" customWidth="1"/>
    <col min="10238" max="10238" width="11.77734375" style="44" bestFit="1" customWidth="1"/>
    <col min="10239" max="10239" width="10.5546875" style="44" bestFit="1" customWidth="1"/>
    <col min="10240" max="10241" width="12.77734375" style="44" bestFit="1" customWidth="1"/>
    <col min="10242" max="10242" width="14.33203125" style="44" bestFit="1" customWidth="1"/>
    <col min="10243" max="10243" width="8.5546875" style="44" bestFit="1" customWidth="1"/>
    <col min="10244" max="10244" width="9" style="44" bestFit="1" customWidth="1"/>
    <col min="10245" max="10245" width="10.33203125" style="44" bestFit="1" customWidth="1"/>
    <col min="10246" max="10246" width="11" style="44" bestFit="1" customWidth="1"/>
    <col min="10247" max="10247" width="7.44140625" style="44" bestFit="1" customWidth="1"/>
    <col min="10248" max="10248" width="10.44140625" style="44" bestFit="1" customWidth="1"/>
    <col min="10249" max="10249" width="5.44140625" style="44" bestFit="1" customWidth="1"/>
    <col min="10250" max="10250" width="7.5546875" style="44" bestFit="1" customWidth="1"/>
    <col min="10251" max="10251" width="8.44140625" style="44" bestFit="1" customWidth="1"/>
    <col min="10252" max="10252" width="10.77734375" style="44" bestFit="1" customWidth="1"/>
    <col min="10253" max="10253" width="3.77734375" style="44" bestFit="1" customWidth="1"/>
    <col min="10254" max="10254" width="11.77734375" style="44" bestFit="1" customWidth="1"/>
    <col min="10255" max="10255" width="10.5546875" style="44" bestFit="1" customWidth="1"/>
    <col min="10256" max="10257" width="12.77734375" style="44" bestFit="1" customWidth="1"/>
    <col min="10258" max="10258" width="14.33203125" style="44" bestFit="1" customWidth="1"/>
    <col min="10259" max="10259" width="8.5546875" style="44" bestFit="1" customWidth="1"/>
    <col min="10260" max="10260" width="9" style="44" bestFit="1" customWidth="1"/>
    <col min="10261" max="10261" width="10.33203125" style="44" bestFit="1" customWidth="1"/>
    <col min="10262" max="10262" width="11" style="44" bestFit="1" customWidth="1"/>
    <col min="10263" max="10263" width="7.44140625" style="44" bestFit="1" customWidth="1"/>
    <col min="10264" max="10264" width="10.44140625" style="44" bestFit="1" customWidth="1"/>
    <col min="10265" max="10265" width="5.44140625" style="44" bestFit="1" customWidth="1"/>
    <col min="10266" max="10266" width="7.5546875" style="44" bestFit="1" customWidth="1"/>
    <col min="10267" max="10267" width="8.44140625" style="44" bestFit="1" customWidth="1"/>
    <col min="10268" max="10268" width="10.77734375" style="44" bestFit="1" customWidth="1"/>
    <col min="10269" max="10269" width="3.77734375" style="44" bestFit="1" customWidth="1"/>
    <col min="10270" max="10270" width="11.77734375" style="44" bestFit="1" customWidth="1"/>
    <col min="10271" max="10271" width="10.5546875" style="44" bestFit="1" customWidth="1"/>
    <col min="10272" max="10273" width="12.77734375" style="44" bestFit="1" customWidth="1"/>
    <col min="10274" max="10274" width="14.33203125" style="44" bestFit="1" customWidth="1"/>
    <col min="10275" max="10275" width="8.5546875" style="44" bestFit="1" customWidth="1"/>
    <col min="10276" max="10276" width="9" style="44" bestFit="1" customWidth="1"/>
    <col min="10277" max="10277" width="10.33203125" style="44" bestFit="1" customWidth="1"/>
    <col min="10278" max="10278" width="11" style="44" bestFit="1" customWidth="1"/>
    <col min="10279" max="10279" width="7.44140625" style="44" bestFit="1" customWidth="1"/>
    <col min="10280" max="10280" width="10.44140625" style="44" bestFit="1" customWidth="1"/>
    <col min="10281" max="10281" width="5.44140625" style="44" bestFit="1" customWidth="1"/>
    <col min="10282" max="10282" width="7.5546875" style="44" bestFit="1" customWidth="1"/>
    <col min="10283" max="10283" width="8.44140625" style="44" bestFit="1" customWidth="1"/>
    <col min="10284" max="10284" width="10.77734375" style="44" bestFit="1" customWidth="1"/>
    <col min="10285" max="10285" width="3.77734375" style="44" bestFit="1" customWidth="1"/>
    <col min="10286" max="10286" width="11.77734375" style="44" bestFit="1" customWidth="1"/>
    <col min="10287" max="10287" width="10.5546875" style="44" bestFit="1" customWidth="1"/>
    <col min="10288" max="10289" width="12.77734375" style="44" bestFit="1" customWidth="1"/>
    <col min="10290" max="10290" width="14.33203125" style="44" bestFit="1" customWidth="1"/>
    <col min="10291" max="10291" width="8.5546875" style="44" bestFit="1" customWidth="1"/>
    <col min="10292" max="10292" width="9" style="44" bestFit="1" customWidth="1"/>
    <col min="10293" max="10293" width="10.33203125" style="44" bestFit="1" customWidth="1"/>
    <col min="10294" max="10294" width="11" style="44" bestFit="1" customWidth="1"/>
    <col min="10295" max="10295" width="7.44140625" style="44" bestFit="1" customWidth="1"/>
    <col min="10296" max="10296" width="10.44140625" style="44" bestFit="1" customWidth="1"/>
    <col min="10297" max="10297" width="5.44140625" style="44" bestFit="1" customWidth="1"/>
    <col min="10298" max="10298" width="7.5546875" style="44" bestFit="1" customWidth="1"/>
    <col min="10299" max="10299" width="8.44140625" style="44" bestFit="1" customWidth="1"/>
    <col min="10300" max="10300" width="10.77734375" style="44" bestFit="1" customWidth="1"/>
    <col min="10301" max="10301" width="3.77734375" style="44" bestFit="1" customWidth="1"/>
    <col min="10302" max="10302" width="11.77734375" style="44" bestFit="1" customWidth="1"/>
    <col min="10303" max="10303" width="10.5546875" style="44" bestFit="1" customWidth="1"/>
    <col min="10304" max="10305" width="12.77734375" style="44" bestFit="1" customWidth="1"/>
    <col min="10306" max="10306" width="14.33203125" style="44" bestFit="1" customWidth="1"/>
    <col min="10307" max="10307" width="8.5546875" style="44" bestFit="1" customWidth="1"/>
    <col min="10308" max="10308" width="9" style="44" bestFit="1" customWidth="1"/>
    <col min="10309" max="10309" width="10.33203125" style="44" bestFit="1" customWidth="1"/>
    <col min="10310" max="10310" width="11" style="44" bestFit="1" customWidth="1"/>
    <col min="10311" max="10311" width="7.44140625" style="44" bestFit="1" customWidth="1"/>
    <col min="10312" max="10312" width="10.44140625" style="44" bestFit="1" customWidth="1"/>
    <col min="10313" max="10313" width="5.44140625" style="44" bestFit="1" customWidth="1"/>
    <col min="10314" max="10314" width="7.5546875" style="44" bestFit="1" customWidth="1"/>
    <col min="10315" max="10315" width="8.44140625" style="44" bestFit="1" customWidth="1"/>
    <col min="10316" max="10316" width="10.77734375" style="44" bestFit="1" customWidth="1"/>
    <col min="10317" max="10317" width="3.77734375" style="44" bestFit="1" customWidth="1"/>
    <col min="10318" max="10318" width="11.77734375" style="44" bestFit="1" customWidth="1"/>
    <col min="10319" max="10319" width="10.5546875" style="44" bestFit="1" customWidth="1"/>
    <col min="10320" max="10321" width="12.77734375" style="44" bestFit="1" customWidth="1"/>
    <col min="10322" max="10322" width="14.33203125" style="44" bestFit="1" customWidth="1"/>
    <col min="10323" max="10323" width="8.5546875" style="44" bestFit="1" customWidth="1"/>
    <col min="10324" max="10324" width="9" style="44" bestFit="1" customWidth="1"/>
    <col min="10325" max="10325" width="10.33203125" style="44" bestFit="1" customWidth="1"/>
    <col min="10326" max="10326" width="11" style="44" bestFit="1" customWidth="1"/>
    <col min="10327" max="10327" width="7.44140625" style="44" bestFit="1" customWidth="1"/>
    <col min="10328" max="10328" width="10.44140625" style="44" bestFit="1" customWidth="1"/>
    <col min="10329" max="10329" width="5.44140625" style="44" bestFit="1" customWidth="1"/>
    <col min="10330" max="10330" width="7.5546875" style="44" bestFit="1" customWidth="1"/>
    <col min="10331" max="10331" width="8.44140625" style="44" bestFit="1" customWidth="1"/>
    <col min="10332" max="10332" width="10.77734375" style="44" bestFit="1" customWidth="1"/>
    <col min="10333" max="10333" width="3.77734375" style="44" bestFit="1" customWidth="1"/>
    <col min="10334" max="10334" width="11.77734375" style="44" bestFit="1" customWidth="1"/>
    <col min="10335" max="10335" width="10.5546875" style="44" bestFit="1" customWidth="1"/>
    <col min="10336" max="10337" width="12.77734375" style="44" bestFit="1" customWidth="1"/>
    <col min="10338" max="10338" width="14.33203125" style="44" bestFit="1" customWidth="1"/>
    <col min="10339" max="10339" width="8.5546875" style="44" bestFit="1" customWidth="1"/>
    <col min="10340" max="10340" width="9" style="44" bestFit="1" customWidth="1"/>
    <col min="10341" max="10341" width="10.33203125" style="44" bestFit="1" customWidth="1"/>
    <col min="10342" max="10342" width="11" style="44" bestFit="1" customWidth="1"/>
    <col min="10343" max="10343" width="7.44140625" style="44" bestFit="1" customWidth="1"/>
    <col min="10344" max="10344" width="10.44140625" style="44" bestFit="1" customWidth="1"/>
    <col min="10345" max="10345" width="5.44140625" style="44" bestFit="1" customWidth="1"/>
    <col min="10346" max="10346" width="7.5546875" style="44" bestFit="1" customWidth="1"/>
    <col min="10347" max="10347" width="8.44140625" style="44" bestFit="1" customWidth="1"/>
    <col min="10348" max="10348" width="10.77734375" style="44" bestFit="1" customWidth="1"/>
    <col min="10349" max="10349" width="3.77734375" style="44" bestFit="1" customWidth="1"/>
    <col min="10350" max="10350" width="11.77734375" style="44" bestFit="1" customWidth="1"/>
    <col min="10351" max="10351" width="10.5546875" style="44" bestFit="1" customWidth="1"/>
    <col min="10352" max="10353" width="12.77734375" style="44" bestFit="1" customWidth="1"/>
    <col min="10354" max="10354" width="14.33203125" style="44" bestFit="1" customWidth="1"/>
    <col min="10355" max="10355" width="8.5546875" style="44" bestFit="1" customWidth="1"/>
    <col min="10356" max="10356" width="9" style="44" bestFit="1" customWidth="1"/>
    <col min="10357" max="10357" width="10.33203125" style="44" bestFit="1" customWidth="1"/>
    <col min="10358" max="10358" width="11" style="44" bestFit="1" customWidth="1"/>
    <col min="10359" max="10359" width="7.44140625" style="44" bestFit="1" customWidth="1"/>
    <col min="10360" max="10360" width="10.44140625" style="44" bestFit="1" customWidth="1"/>
    <col min="10361" max="10361" width="5.44140625" style="44" bestFit="1" customWidth="1"/>
    <col min="10362" max="10362" width="7.5546875" style="44" bestFit="1" customWidth="1"/>
    <col min="10363" max="10363" width="8.44140625" style="44" bestFit="1" customWidth="1"/>
    <col min="10364" max="10364" width="10.77734375" style="44" bestFit="1" customWidth="1"/>
    <col min="10365" max="10365" width="3.77734375" style="44" bestFit="1" customWidth="1"/>
    <col min="10366" max="10366" width="11.77734375" style="44" bestFit="1" customWidth="1"/>
    <col min="10367" max="10367" width="10.5546875" style="44" bestFit="1" customWidth="1"/>
    <col min="10368" max="10369" width="12.77734375" style="44" bestFit="1" customWidth="1"/>
    <col min="10370" max="10370" width="14.33203125" style="44" bestFit="1" customWidth="1"/>
    <col min="10371" max="10371" width="8.5546875" style="44" bestFit="1" customWidth="1"/>
    <col min="10372" max="10372" width="9" style="44" bestFit="1" customWidth="1"/>
    <col min="10373" max="10373" width="10.33203125" style="44" bestFit="1" customWidth="1"/>
    <col min="10374" max="10374" width="11" style="44" bestFit="1" customWidth="1"/>
    <col min="10375" max="10375" width="7.44140625" style="44" bestFit="1" customWidth="1"/>
    <col min="10376" max="10376" width="10.44140625" style="44" bestFit="1" customWidth="1"/>
    <col min="10377" max="10377" width="5.44140625" style="44" bestFit="1" customWidth="1"/>
    <col min="10378" max="10378" width="7.5546875" style="44" bestFit="1" customWidth="1"/>
    <col min="10379" max="10379" width="8.44140625" style="44" bestFit="1" customWidth="1"/>
    <col min="10380" max="10380" width="10.77734375" style="44" bestFit="1" customWidth="1"/>
    <col min="10381" max="10381" width="3.77734375" style="44" bestFit="1" customWidth="1"/>
    <col min="10382" max="10382" width="11.77734375" style="44" bestFit="1" customWidth="1"/>
    <col min="10383" max="10383" width="10.5546875" style="44" bestFit="1" customWidth="1"/>
    <col min="10384" max="10385" width="12.77734375" style="44" bestFit="1" customWidth="1"/>
    <col min="10386" max="10386" width="14.33203125" style="44" bestFit="1" customWidth="1"/>
    <col min="10387" max="10387" width="8.5546875" style="44" bestFit="1" customWidth="1"/>
    <col min="10388" max="10388" width="9" style="44" bestFit="1" customWidth="1"/>
    <col min="10389" max="10389" width="10.33203125" style="44" bestFit="1" customWidth="1"/>
    <col min="10390" max="10390" width="11" style="44" bestFit="1" customWidth="1"/>
    <col min="10391" max="10391" width="7.44140625" style="44" bestFit="1" customWidth="1"/>
    <col min="10392" max="10392" width="10.44140625" style="44" bestFit="1" customWidth="1"/>
    <col min="10393" max="10393" width="5.44140625" style="44" bestFit="1" customWidth="1"/>
    <col min="10394" max="10394" width="7.5546875" style="44" bestFit="1" customWidth="1"/>
    <col min="10395" max="10395" width="8.44140625" style="44" bestFit="1" customWidth="1"/>
    <col min="10396" max="10396" width="10.77734375" style="44" bestFit="1" customWidth="1"/>
    <col min="10397" max="10397" width="3.77734375" style="44" bestFit="1" customWidth="1"/>
    <col min="10398" max="10398" width="11.77734375" style="44" bestFit="1" customWidth="1"/>
    <col min="10399" max="10399" width="10.5546875" style="44" bestFit="1" customWidth="1"/>
    <col min="10400" max="10401" width="12.77734375" style="44" bestFit="1" customWidth="1"/>
    <col min="10402" max="10402" width="14.33203125" style="44" bestFit="1" customWidth="1"/>
    <col min="10403" max="10403" width="8.5546875" style="44" bestFit="1" customWidth="1"/>
    <col min="10404" max="10404" width="9" style="44" bestFit="1" customWidth="1"/>
    <col min="10405" max="10405" width="10.33203125" style="44" bestFit="1" customWidth="1"/>
    <col min="10406" max="10406" width="11" style="44" bestFit="1" customWidth="1"/>
    <col min="10407" max="10407" width="7.44140625" style="44" bestFit="1" customWidth="1"/>
    <col min="10408" max="10408" width="10.44140625" style="44" bestFit="1" customWidth="1"/>
    <col min="10409" max="10409" width="5.44140625" style="44" bestFit="1" customWidth="1"/>
    <col min="10410" max="10410" width="7.5546875" style="44" bestFit="1" customWidth="1"/>
    <col min="10411" max="10411" width="8.44140625" style="44" bestFit="1" customWidth="1"/>
    <col min="10412" max="10412" width="10.77734375" style="44" bestFit="1" customWidth="1"/>
    <col min="10413" max="10413" width="3.77734375" style="44" bestFit="1" customWidth="1"/>
    <col min="10414" max="10414" width="11.77734375" style="44" bestFit="1" customWidth="1"/>
    <col min="10415" max="10415" width="10.5546875" style="44" bestFit="1" customWidth="1"/>
    <col min="10416" max="10417" width="12.77734375" style="44" bestFit="1" customWidth="1"/>
    <col min="10418" max="10418" width="14.33203125" style="44" bestFit="1" customWidth="1"/>
    <col min="10419" max="10419" width="8.5546875" style="44" bestFit="1" customWidth="1"/>
    <col min="10420" max="10420" width="9" style="44" bestFit="1" customWidth="1"/>
    <col min="10421" max="10421" width="10.33203125" style="44" bestFit="1" customWidth="1"/>
    <col min="10422" max="10422" width="11" style="44" bestFit="1" customWidth="1"/>
    <col min="10423" max="10423" width="7.44140625" style="44" bestFit="1" customWidth="1"/>
    <col min="10424" max="10424" width="10.44140625" style="44" bestFit="1" customWidth="1"/>
    <col min="10425" max="10425" width="5.44140625" style="44" bestFit="1" customWidth="1"/>
    <col min="10426" max="10426" width="7.5546875" style="44" bestFit="1" customWidth="1"/>
    <col min="10427" max="10427" width="8.44140625" style="44" bestFit="1" customWidth="1"/>
    <col min="10428" max="10428" width="10.77734375" style="44" bestFit="1" customWidth="1"/>
    <col min="10429" max="10429" width="3.77734375" style="44" bestFit="1" customWidth="1"/>
    <col min="10430" max="10430" width="11.77734375" style="44" bestFit="1" customWidth="1"/>
    <col min="10431" max="10431" width="10.5546875" style="44" bestFit="1" customWidth="1"/>
    <col min="10432" max="10433" width="12.77734375" style="44" bestFit="1" customWidth="1"/>
    <col min="10434" max="10434" width="14.33203125" style="44" bestFit="1" customWidth="1"/>
    <col min="10435" max="10435" width="8.5546875" style="44" bestFit="1" customWidth="1"/>
    <col min="10436" max="10436" width="9" style="44" bestFit="1" customWidth="1"/>
    <col min="10437" max="10437" width="10.33203125" style="44" bestFit="1" customWidth="1"/>
    <col min="10438" max="10438" width="11" style="44" bestFit="1" customWidth="1"/>
    <col min="10439" max="10439" width="7.44140625" style="44" bestFit="1" customWidth="1"/>
    <col min="10440" max="10440" width="10.44140625" style="44" bestFit="1" customWidth="1"/>
    <col min="10441" max="10441" width="5.44140625" style="44" bestFit="1" customWidth="1"/>
    <col min="10442" max="10442" width="7.5546875" style="44" bestFit="1" customWidth="1"/>
    <col min="10443" max="10443" width="8.44140625" style="44" bestFit="1" customWidth="1"/>
    <col min="10444" max="10444" width="10.77734375" style="44" bestFit="1" customWidth="1"/>
    <col min="10445" max="10445" width="3.77734375" style="44" bestFit="1" customWidth="1"/>
    <col min="10446" max="10446" width="11.77734375" style="44" bestFit="1" customWidth="1"/>
    <col min="10447" max="10447" width="10.5546875" style="44" bestFit="1" customWidth="1"/>
    <col min="10448" max="10449" width="12.77734375" style="44" bestFit="1" customWidth="1"/>
    <col min="10450" max="10450" width="14.33203125" style="44" bestFit="1" customWidth="1"/>
    <col min="10451" max="10451" width="8.5546875" style="44" bestFit="1" customWidth="1"/>
    <col min="10452" max="10452" width="9" style="44" bestFit="1" customWidth="1"/>
    <col min="10453" max="10453" width="10.33203125" style="44" bestFit="1" customWidth="1"/>
    <col min="10454" max="10454" width="11" style="44" bestFit="1" customWidth="1"/>
    <col min="10455" max="10455" width="7.44140625" style="44" bestFit="1" customWidth="1"/>
    <col min="10456" max="10456" width="10.44140625" style="44" bestFit="1" customWidth="1"/>
    <col min="10457" max="10457" width="5.44140625" style="44" bestFit="1" customWidth="1"/>
    <col min="10458" max="10458" width="7.5546875" style="44" bestFit="1" customWidth="1"/>
    <col min="10459" max="10459" width="8.44140625" style="44" bestFit="1" customWidth="1"/>
    <col min="10460" max="10460" width="10.77734375" style="44" bestFit="1" customWidth="1"/>
    <col min="10461" max="10461" width="3.77734375" style="44" bestFit="1" customWidth="1"/>
    <col min="10462" max="10462" width="11.77734375" style="44" bestFit="1" customWidth="1"/>
    <col min="10463" max="10463" width="10.5546875" style="44" bestFit="1" customWidth="1"/>
    <col min="10464" max="10465" width="12.77734375" style="44" bestFit="1" customWidth="1"/>
    <col min="10466" max="10466" width="14.33203125" style="44" bestFit="1" customWidth="1"/>
    <col min="10467" max="10467" width="8.5546875" style="44" bestFit="1" customWidth="1"/>
    <col min="10468" max="10468" width="9" style="44" bestFit="1" customWidth="1"/>
    <col min="10469" max="10469" width="10.33203125" style="44" bestFit="1" customWidth="1"/>
    <col min="10470" max="10470" width="11" style="44" bestFit="1" customWidth="1"/>
    <col min="10471" max="10471" width="7.44140625" style="44" bestFit="1" customWidth="1"/>
    <col min="10472" max="10472" width="10.44140625" style="44" bestFit="1" customWidth="1"/>
    <col min="10473" max="10473" width="5.44140625" style="44" bestFit="1" customWidth="1"/>
    <col min="10474" max="10474" width="7.5546875" style="44" bestFit="1" customWidth="1"/>
    <col min="10475" max="10475" width="8.44140625" style="44" bestFit="1" customWidth="1"/>
    <col min="10476" max="10476" width="10.77734375" style="44" bestFit="1" customWidth="1"/>
    <col min="10477" max="10477" width="3.77734375" style="44" bestFit="1" customWidth="1"/>
    <col min="10478" max="10478" width="11.77734375" style="44" bestFit="1" customWidth="1"/>
    <col min="10479" max="10479" width="10.5546875" style="44" bestFit="1" customWidth="1"/>
    <col min="10480" max="10481" width="12.77734375" style="44" bestFit="1" customWidth="1"/>
    <col min="10482" max="10482" width="14.33203125" style="44" bestFit="1" customWidth="1"/>
    <col min="10483" max="10483" width="8.5546875" style="44" bestFit="1" customWidth="1"/>
    <col min="10484" max="10484" width="9" style="44" bestFit="1" customWidth="1"/>
    <col min="10485" max="10485" width="10.33203125" style="44" bestFit="1" customWidth="1"/>
    <col min="10486" max="10486" width="11" style="44" bestFit="1" customWidth="1"/>
    <col min="10487" max="10487" width="7.44140625" style="44" bestFit="1" customWidth="1"/>
    <col min="10488" max="10488" width="10.44140625" style="44" bestFit="1" customWidth="1"/>
    <col min="10489" max="10489" width="5.44140625" style="44" bestFit="1" customWidth="1"/>
    <col min="10490" max="10490" width="7.5546875" style="44" bestFit="1" customWidth="1"/>
    <col min="10491" max="10491" width="8.44140625" style="44" bestFit="1" customWidth="1"/>
    <col min="10492" max="10492" width="10.77734375" style="44" bestFit="1" customWidth="1"/>
    <col min="10493" max="10493" width="3.77734375" style="44" bestFit="1" customWidth="1"/>
    <col min="10494" max="10494" width="11.77734375" style="44" bestFit="1" customWidth="1"/>
    <col min="10495" max="10495" width="10.5546875" style="44" bestFit="1" customWidth="1"/>
    <col min="10496" max="10497" width="12.77734375" style="44" bestFit="1" customWidth="1"/>
    <col min="10498" max="10498" width="14.33203125" style="44" bestFit="1" customWidth="1"/>
    <col min="10499" max="10499" width="8.5546875" style="44" bestFit="1" customWidth="1"/>
    <col min="10500" max="10500" width="9" style="44" bestFit="1" customWidth="1"/>
    <col min="10501" max="10501" width="10.33203125" style="44" bestFit="1" customWidth="1"/>
    <col min="10502" max="10502" width="11" style="44" bestFit="1" customWidth="1"/>
    <col min="10503" max="10503" width="7.44140625" style="44" bestFit="1" customWidth="1"/>
    <col min="10504" max="10504" width="10.44140625" style="44" bestFit="1" customWidth="1"/>
    <col min="10505" max="10505" width="5.44140625" style="44" bestFit="1" customWidth="1"/>
    <col min="10506" max="10506" width="7.5546875" style="44" bestFit="1" customWidth="1"/>
    <col min="10507" max="10507" width="8.44140625" style="44" bestFit="1" customWidth="1"/>
    <col min="10508" max="10508" width="10.77734375" style="44" bestFit="1" customWidth="1"/>
    <col min="10509" max="10509" width="3.77734375" style="44" bestFit="1" customWidth="1"/>
    <col min="10510" max="10510" width="11.77734375" style="44" bestFit="1" customWidth="1"/>
    <col min="10511" max="10511" width="10.5546875" style="44" bestFit="1" customWidth="1"/>
    <col min="10512" max="10513" width="12.77734375" style="44" bestFit="1" customWidth="1"/>
    <col min="10514" max="10514" width="14.33203125" style="44" bestFit="1" customWidth="1"/>
    <col min="10515" max="10515" width="8.5546875" style="44" bestFit="1" customWidth="1"/>
    <col min="10516" max="10516" width="9" style="44" bestFit="1" customWidth="1"/>
    <col min="10517" max="10517" width="10.33203125" style="44" bestFit="1" customWidth="1"/>
    <col min="10518" max="10518" width="11" style="44" bestFit="1" customWidth="1"/>
    <col min="10519" max="10519" width="7.44140625" style="44" bestFit="1" customWidth="1"/>
    <col min="10520" max="10520" width="10.44140625" style="44" bestFit="1" customWidth="1"/>
    <col min="10521" max="10521" width="5.44140625" style="44" bestFit="1" customWidth="1"/>
    <col min="10522" max="10522" width="7.5546875" style="44" bestFit="1" customWidth="1"/>
    <col min="10523" max="10523" width="8.44140625" style="44" bestFit="1" customWidth="1"/>
    <col min="10524" max="10524" width="10.77734375" style="44" bestFit="1" customWidth="1"/>
    <col min="10525" max="10525" width="3.77734375" style="44" bestFit="1" customWidth="1"/>
    <col min="10526" max="10526" width="11.77734375" style="44" bestFit="1" customWidth="1"/>
    <col min="10527" max="10527" width="10.5546875" style="44" bestFit="1" customWidth="1"/>
    <col min="10528" max="10529" width="12.77734375" style="44" bestFit="1" customWidth="1"/>
    <col min="10530" max="10530" width="14.33203125" style="44" bestFit="1" customWidth="1"/>
    <col min="10531" max="10531" width="8.5546875" style="44" bestFit="1" customWidth="1"/>
    <col min="10532" max="10532" width="9" style="44" bestFit="1" customWidth="1"/>
    <col min="10533" max="10533" width="10.33203125" style="44" bestFit="1" customWidth="1"/>
    <col min="10534" max="10534" width="11" style="44" bestFit="1" customWidth="1"/>
    <col min="10535" max="10535" width="7.44140625" style="44" bestFit="1" customWidth="1"/>
    <col min="10536" max="10536" width="10.44140625" style="44" bestFit="1" customWidth="1"/>
    <col min="10537" max="10537" width="5.44140625" style="44" bestFit="1" customWidth="1"/>
    <col min="10538" max="10538" width="7.5546875" style="44" bestFit="1" customWidth="1"/>
    <col min="10539" max="10539" width="8.44140625" style="44" bestFit="1" customWidth="1"/>
    <col min="10540" max="10540" width="10.77734375" style="44" bestFit="1" customWidth="1"/>
    <col min="10541" max="10541" width="3.77734375" style="44" bestFit="1" customWidth="1"/>
    <col min="10542" max="10542" width="11.77734375" style="44" bestFit="1" customWidth="1"/>
    <col min="10543" max="10543" width="10.5546875" style="44" bestFit="1" customWidth="1"/>
    <col min="10544" max="10545" width="12.77734375" style="44" bestFit="1" customWidth="1"/>
    <col min="10546" max="10546" width="14.33203125" style="44" bestFit="1" customWidth="1"/>
    <col min="10547" max="10547" width="8.5546875" style="44" bestFit="1" customWidth="1"/>
    <col min="10548" max="10548" width="9" style="44" bestFit="1" customWidth="1"/>
    <col min="10549" max="10549" width="10.33203125" style="44" bestFit="1" customWidth="1"/>
    <col min="10550" max="10550" width="11" style="44" bestFit="1" customWidth="1"/>
    <col min="10551" max="10551" width="7.44140625" style="44" bestFit="1" customWidth="1"/>
    <col min="10552" max="10552" width="10.44140625" style="44" bestFit="1" customWidth="1"/>
    <col min="10553" max="10553" width="5.44140625" style="44" bestFit="1" customWidth="1"/>
    <col min="10554" max="10554" width="7.5546875" style="44" bestFit="1" customWidth="1"/>
    <col min="10555" max="10555" width="8.44140625" style="44" bestFit="1" customWidth="1"/>
    <col min="10556" max="10556" width="10.77734375" style="44" bestFit="1" customWidth="1"/>
    <col min="10557" max="10557" width="3.77734375" style="44" bestFit="1" customWidth="1"/>
    <col min="10558" max="10558" width="11.77734375" style="44" bestFit="1" customWidth="1"/>
    <col min="10559" max="10559" width="10.5546875" style="44" bestFit="1" customWidth="1"/>
    <col min="10560" max="10561" width="12.77734375" style="44" bestFit="1" customWidth="1"/>
    <col min="10562" max="10562" width="14.33203125" style="44" bestFit="1" customWidth="1"/>
    <col min="10563" max="10563" width="8.5546875" style="44" bestFit="1" customWidth="1"/>
    <col min="10564" max="10564" width="9" style="44" bestFit="1" customWidth="1"/>
    <col min="10565" max="10565" width="10.33203125" style="44" bestFit="1" customWidth="1"/>
    <col min="10566" max="10566" width="11" style="44" bestFit="1" customWidth="1"/>
    <col min="10567" max="10567" width="7.44140625" style="44" bestFit="1" customWidth="1"/>
    <col min="10568" max="10568" width="10.44140625" style="44" bestFit="1" customWidth="1"/>
    <col min="10569" max="10569" width="5.44140625" style="44" bestFit="1" customWidth="1"/>
    <col min="10570" max="10570" width="7.5546875" style="44" bestFit="1" customWidth="1"/>
    <col min="10571" max="10571" width="8.44140625" style="44" bestFit="1" customWidth="1"/>
    <col min="10572" max="10572" width="10.77734375" style="44" bestFit="1" customWidth="1"/>
    <col min="10573" max="10573" width="3.77734375" style="44" bestFit="1" customWidth="1"/>
    <col min="10574" max="10574" width="11.77734375" style="44" bestFit="1" customWidth="1"/>
    <col min="10575" max="10575" width="10.5546875" style="44" bestFit="1" customWidth="1"/>
    <col min="10576" max="10577" width="12.77734375" style="44" bestFit="1" customWidth="1"/>
    <col min="10578" max="10578" width="14.33203125" style="44" bestFit="1" customWidth="1"/>
    <col min="10579" max="10579" width="8.5546875" style="44" bestFit="1" customWidth="1"/>
    <col min="10580" max="10580" width="9" style="44" bestFit="1" customWidth="1"/>
    <col min="10581" max="10581" width="10.33203125" style="44" bestFit="1" customWidth="1"/>
    <col min="10582" max="10582" width="11" style="44" bestFit="1" customWidth="1"/>
    <col min="10583" max="10583" width="7.44140625" style="44" bestFit="1" customWidth="1"/>
    <col min="10584" max="10584" width="10.44140625" style="44" bestFit="1" customWidth="1"/>
    <col min="10585" max="10585" width="5.44140625" style="44" bestFit="1" customWidth="1"/>
    <col min="10586" max="10586" width="7.5546875" style="44" bestFit="1" customWidth="1"/>
    <col min="10587" max="10587" width="8.44140625" style="44" bestFit="1" customWidth="1"/>
    <col min="10588" max="10588" width="10.77734375" style="44" bestFit="1" customWidth="1"/>
    <col min="10589" max="10589" width="3.77734375" style="44" bestFit="1" customWidth="1"/>
    <col min="10590" max="10590" width="11.77734375" style="44" bestFit="1" customWidth="1"/>
    <col min="10591" max="10591" width="10.5546875" style="44" bestFit="1" customWidth="1"/>
    <col min="10592" max="10593" width="12.77734375" style="44" bestFit="1" customWidth="1"/>
    <col min="10594" max="10594" width="14.33203125" style="44" bestFit="1" customWidth="1"/>
    <col min="10595" max="10595" width="8.5546875" style="44" bestFit="1" customWidth="1"/>
    <col min="10596" max="10596" width="9" style="44" bestFit="1" customWidth="1"/>
    <col min="10597" max="10597" width="10.33203125" style="44" bestFit="1" customWidth="1"/>
    <col min="10598" max="10598" width="11" style="44" bestFit="1" customWidth="1"/>
    <col min="10599" max="10599" width="7.44140625" style="44" bestFit="1" customWidth="1"/>
    <col min="10600" max="10600" width="10.44140625" style="44" bestFit="1" customWidth="1"/>
    <col min="10601" max="10601" width="5.44140625" style="44" bestFit="1" customWidth="1"/>
    <col min="10602" max="10602" width="7.5546875" style="44" bestFit="1" customWidth="1"/>
    <col min="10603" max="10603" width="8.44140625" style="44" bestFit="1" customWidth="1"/>
    <col min="10604" max="10604" width="10.77734375" style="44" bestFit="1" customWidth="1"/>
    <col min="10605" max="10605" width="3.77734375" style="44" bestFit="1" customWidth="1"/>
    <col min="10606" max="10606" width="11.77734375" style="44" bestFit="1" customWidth="1"/>
    <col min="10607" max="10607" width="10.5546875" style="44" bestFit="1" customWidth="1"/>
    <col min="10608" max="10609" width="12.77734375" style="44" bestFit="1" customWidth="1"/>
    <col min="10610" max="10610" width="14.33203125" style="44" bestFit="1" customWidth="1"/>
    <col min="10611" max="10611" width="8.5546875" style="44" bestFit="1" customWidth="1"/>
    <col min="10612" max="10612" width="9" style="44" bestFit="1" customWidth="1"/>
    <col min="10613" max="10613" width="10.33203125" style="44" bestFit="1" customWidth="1"/>
    <col min="10614" max="10614" width="11" style="44" bestFit="1" customWidth="1"/>
    <col min="10615" max="10615" width="7.44140625" style="44" bestFit="1" customWidth="1"/>
    <col min="10616" max="10616" width="10.44140625" style="44" bestFit="1" customWidth="1"/>
    <col min="10617" max="10617" width="5.44140625" style="44" bestFit="1" customWidth="1"/>
    <col min="10618" max="10618" width="7.5546875" style="44" bestFit="1" customWidth="1"/>
    <col min="10619" max="10619" width="8.44140625" style="44" bestFit="1" customWidth="1"/>
    <col min="10620" max="10620" width="10.77734375" style="44" bestFit="1" customWidth="1"/>
    <col min="10621" max="10621" width="3.77734375" style="44" bestFit="1" customWidth="1"/>
    <col min="10622" max="10622" width="11.77734375" style="44" bestFit="1" customWidth="1"/>
    <col min="10623" max="10623" width="10.5546875" style="44" bestFit="1" customWidth="1"/>
    <col min="10624" max="10625" width="12.77734375" style="44" bestFit="1" customWidth="1"/>
    <col min="10626" max="10626" width="14.33203125" style="44" bestFit="1" customWidth="1"/>
    <col min="10627" max="10627" width="8.5546875" style="44" bestFit="1" customWidth="1"/>
    <col min="10628" max="10628" width="9" style="44" bestFit="1" customWidth="1"/>
    <col min="10629" max="10629" width="10.33203125" style="44" bestFit="1" customWidth="1"/>
    <col min="10630" max="10630" width="11" style="44" bestFit="1" customWidth="1"/>
    <col min="10631" max="10631" width="7.44140625" style="44" bestFit="1" customWidth="1"/>
    <col min="10632" max="10632" width="10.44140625" style="44" bestFit="1" customWidth="1"/>
    <col min="10633" max="10633" width="5.44140625" style="44" bestFit="1" customWidth="1"/>
    <col min="10634" max="10634" width="7.5546875" style="44" bestFit="1" customWidth="1"/>
    <col min="10635" max="10635" width="8.44140625" style="44" bestFit="1" customWidth="1"/>
    <col min="10636" max="10636" width="10.77734375" style="44" bestFit="1" customWidth="1"/>
    <col min="10637" max="10637" width="3.77734375" style="44" bestFit="1" customWidth="1"/>
    <col min="10638" max="10638" width="11.77734375" style="44" bestFit="1" customWidth="1"/>
    <col min="10639" max="10639" width="10.5546875" style="44" bestFit="1" customWidth="1"/>
    <col min="10640" max="10641" width="12.77734375" style="44" bestFit="1" customWidth="1"/>
    <col min="10642" max="10642" width="14.33203125" style="44" bestFit="1" customWidth="1"/>
    <col min="10643" max="10643" width="8.5546875" style="44" bestFit="1" customWidth="1"/>
    <col min="10644" max="10644" width="9" style="44" bestFit="1" customWidth="1"/>
    <col min="10645" max="10645" width="10.33203125" style="44" bestFit="1" customWidth="1"/>
    <col min="10646" max="10646" width="11" style="44" bestFit="1" customWidth="1"/>
    <col min="10647" max="10647" width="7.44140625" style="44" bestFit="1" customWidth="1"/>
    <col min="10648" max="10648" width="10.44140625" style="44" bestFit="1" customWidth="1"/>
    <col min="10649" max="10649" width="5.44140625" style="44" bestFit="1" customWidth="1"/>
    <col min="10650" max="10650" width="7.5546875" style="44" bestFit="1" customWidth="1"/>
    <col min="10651" max="10651" width="8.44140625" style="44" bestFit="1" customWidth="1"/>
    <col min="10652" max="10652" width="10.77734375" style="44" bestFit="1" customWidth="1"/>
    <col min="10653" max="10653" width="3.77734375" style="44" bestFit="1" customWidth="1"/>
    <col min="10654" max="10654" width="11.77734375" style="44" bestFit="1" customWidth="1"/>
    <col min="10655" max="10655" width="10.5546875" style="44" bestFit="1" customWidth="1"/>
    <col min="10656" max="10657" width="12.77734375" style="44" bestFit="1" customWidth="1"/>
    <col min="10658" max="10658" width="14.33203125" style="44" bestFit="1" customWidth="1"/>
    <col min="10659" max="10659" width="8.5546875" style="44" bestFit="1" customWidth="1"/>
    <col min="10660" max="10660" width="9" style="44" bestFit="1" customWidth="1"/>
    <col min="10661" max="10661" width="10.33203125" style="44" bestFit="1" customWidth="1"/>
    <col min="10662" max="10662" width="11" style="44" bestFit="1" customWidth="1"/>
    <col min="10663" max="10663" width="7.44140625" style="44" bestFit="1" customWidth="1"/>
    <col min="10664" max="10664" width="10.44140625" style="44" bestFit="1" customWidth="1"/>
    <col min="10665" max="10665" width="5.44140625" style="44" bestFit="1" customWidth="1"/>
    <col min="10666" max="10666" width="7.5546875" style="44" bestFit="1" customWidth="1"/>
    <col min="10667" max="10667" width="8.44140625" style="44" bestFit="1" customWidth="1"/>
    <col min="10668" max="10668" width="10.77734375" style="44" bestFit="1" customWidth="1"/>
    <col min="10669" max="10669" width="3.77734375" style="44" bestFit="1" customWidth="1"/>
    <col min="10670" max="10670" width="11.77734375" style="44" bestFit="1" customWidth="1"/>
    <col min="10671" max="10671" width="10.5546875" style="44" bestFit="1" customWidth="1"/>
    <col min="10672" max="10673" width="12.77734375" style="44" bestFit="1" customWidth="1"/>
    <col min="10674" max="10674" width="14.33203125" style="44" bestFit="1" customWidth="1"/>
    <col min="10675" max="10675" width="8.5546875" style="44" bestFit="1" customWidth="1"/>
    <col min="10676" max="10676" width="9" style="44" bestFit="1" customWidth="1"/>
    <col min="10677" max="10677" width="10.33203125" style="44" bestFit="1" customWidth="1"/>
    <col min="10678" max="10678" width="11" style="44" bestFit="1" customWidth="1"/>
    <col min="10679" max="10679" width="7.44140625" style="44" bestFit="1" customWidth="1"/>
    <col min="10680" max="10680" width="10.44140625" style="44" bestFit="1" customWidth="1"/>
    <col min="10681" max="10681" width="5.44140625" style="44" bestFit="1" customWidth="1"/>
    <col min="10682" max="10682" width="7.5546875" style="44" bestFit="1" customWidth="1"/>
    <col min="10683" max="10683" width="8.44140625" style="44" bestFit="1" customWidth="1"/>
    <col min="10684" max="10684" width="10.77734375" style="44" bestFit="1" customWidth="1"/>
    <col min="10685" max="10685" width="3.77734375" style="44" bestFit="1" customWidth="1"/>
    <col min="10686" max="10686" width="11.77734375" style="44" bestFit="1" customWidth="1"/>
    <col min="10687" max="10687" width="10.5546875" style="44" bestFit="1" customWidth="1"/>
    <col min="10688" max="10689" width="12.77734375" style="44" bestFit="1" customWidth="1"/>
    <col min="10690" max="10690" width="14.33203125" style="44" bestFit="1" customWidth="1"/>
    <col min="10691" max="10691" width="8.5546875" style="44" bestFit="1" customWidth="1"/>
    <col min="10692" max="10692" width="9" style="44" bestFit="1" customWidth="1"/>
    <col min="10693" max="10693" width="10.33203125" style="44" bestFit="1" customWidth="1"/>
    <col min="10694" max="10694" width="11" style="44" bestFit="1" customWidth="1"/>
    <col min="10695" max="10695" width="7.44140625" style="44" bestFit="1" customWidth="1"/>
    <col min="10696" max="10696" width="10.44140625" style="44" bestFit="1" customWidth="1"/>
    <col min="10697" max="10697" width="5.44140625" style="44" bestFit="1" customWidth="1"/>
    <col min="10698" max="10698" width="7.5546875" style="44" bestFit="1" customWidth="1"/>
    <col min="10699" max="10699" width="8.44140625" style="44" bestFit="1" customWidth="1"/>
    <col min="10700" max="10700" width="10.77734375" style="44" bestFit="1" customWidth="1"/>
    <col min="10701" max="10701" width="3.77734375" style="44" bestFit="1" customWidth="1"/>
    <col min="10702" max="10702" width="11.77734375" style="44" bestFit="1" customWidth="1"/>
    <col min="10703" max="10703" width="10.5546875" style="44" bestFit="1" customWidth="1"/>
    <col min="10704" max="10705" width="12.77734375" style="44" bestFit="1" customWidth="1"/>
    <col min="10706" max="10706" width="14.33203125" style="44" bestFit="1" customWidth="1"/>
    <col min="10707" max="10707" width="8.5546875" style="44" bestFit="1" customWidth="1"/>
    <col min="10708" max="10708" width="9" style="44" bestFit="1" customWidth="1"/>
    <col min="10709" max="10709" width="10.33203125" style="44" bestFit="1" customWidth="1"/>
    <col min="10710" max="10710" width="11" style="44" bestFit="1" customWidth="1"/>
    <col min="10711" max="10711" width="7.44140625" style="44" bestFit="1" customWidth="1"/>
    <col min="10712" max="10712" width="10.44140625" style="44" bestFit="1" customWidth="1"/>
    <col min="10713" max="10713" width="5.44140625" style="44" bestFit="1" customWidth="1"/>
    <col min="10714" max="10714" width="7.5546875" style="44" bestFit="1" customWidth="1"/>
    <col min="10715" max="10715" width="8.44140625" style="44" bestFit="1" customWidth="1"/>
    <col min="10716" max="10716" width="10.77734375" style="44" bestFit="1" customWidth="1"/>
    <col min="10717" max="10717" width="3.77734375" style="44" bestFit="1" customWidth="1"/>
    <col min="10718" max="10718" width="11.77734375" style="44" bestFit="1" customWidth="1"/>
    <col min="10719" max="10719" width="10.5546875" style="44" bestFit="1" customWidth="1"/>
    <col min="10720" max="10721" width="12.77734375" style="44" bestFit="1" customWidth="1"/>
    <col min="10722" max="10722" width="14.33203125" style="44" bestFit="1" customWidth="1"/>
    <col min="10723" max="10723" width="8.5546875" style="44" bestFit="1" customWidth="1"/>
    <col min="10724" max="10724" width="9" style="44" bestFit="1" customWidth="1"/>
    <col min="10725" max="10725" width="10.33203125" style="44" bestFit="1" customWidth="1"/>
    <col min="10726" max="10726" width="11" style="44" bestFit="1" customWidth="1"/>
    <col min="10727" max="10727" width="7.44140625" style="44" bestFit="1" customWidth="1"/>
    <col min="10728" max="10728" width="10.44140625" style="44" bestFit="1" customWidth="1"/>
    <col min="10729" max="10729" width="5.44140625" style="44" bestFit="1" customWidth="1"/>
    <col min="10730" max="10730" width="7.5546875" style="44" bestFit="1" customWidth="1"/>
    <col min="10731" max="10731" width="8.44140625" style="44" bestFit="1" customWidth="1"/>
    <col min="10732" max="10732" width="10.77734375" style="44" bestFit="1" customWidth="1"/>
    <col min="10733" max="10733" width="3.77734375" style="44" bestFit="1" customWidth="1"/>
    <col min="10734" max="10734" width="11.77734375" style="44" bestFit="1" customWidth="1"/>
    <col min="10735" max="10735" width="10.5546875" style="44" bestFit="1" customWidth="1"/>
    <col min="10736" max="10737" width="12.77734375" style="44" bestFit="1" customWidth="1"/>
    <col min="10738" max="10738" width="14.33203125" style="44" bestFit="1" customWidth="1"/>
    <col min="10739" max="10739" width="8.5546875" style="44" bestFit="1" customWidth="1"/>
    <col min="10740" max="10740" width="9" style="44" bestFit="1" customWidth="1"/>
    <col min="10741" max="10741" width="10.33203125" style="44" bestFit="1" customWidth="1"/>
    <col min="10742" max="10742" width="11" style="44" bestFit="1" customWidth="1"/>
    <col min="10743" max="10743" width="7.44140625" style="44" bestFit="1" customWidth="1"/>
    <col min="10744" max="10744" width="10.44140625" style="44" bestFit="1" customWidth="1"/>
    <col min="10745" max="10745" width="5.44140625" style="44" bestFit="1" customWidth="1"/>
    <col min="10746" max="10746" width="7.5546875" style="44" bestFit="1" customWidth="1"/>
    <col min="10747" max="10747" width="8.44140625" style="44" bestFit="1" customWidth="1"/>
    <col min="10748" max="10748" width="10.77734375" style="44" bestFit="1" customWidth="1"/>
    <col min="10749" max="10749" width="3.77734375" style="44" bestFit="1" customWidth="1"/>
    <col min="10750" max="10750" width="11.77734375" style="44" bestFit="1" customWidth="1"/>
    <col min="10751" max="10751" width="10.5546875" style="44" bestFit="1" customWidth="1"/>
    <col min="10752" max="10753" width="12.77734375" style="44" bestFit="1" customWidth="1"/>
    <col min="10754" max="10754" width="14.33203125" style="44" bestFit="1" customWidth="1"/>
    <col min="10755" max="10755" width="8.5546875" style="44" bestFit="1" customWidth="1"/>
    <col min="10756" max="10756" width="9" style="44" bestFit="1" customWidth="1"/>
    <col min="10757" max="10757" width="10.33203125" style="44" bestFit="1" customWidth="1"/>
    <col min="10758" max="10758" width="11" style="44" bestFit="1" customWidth="1"/>
    <col min="10759" max="10759" width="7.44140625" style="44" bestFit="1" customWidth="1"/>
    <col min="10760" max="10760" width="10.44140625" style="44" bestFit="1" customWidth="1"/>
    <col min="10761" max="10761" width="5.44140625" style="44" bestFit="1" customWidth="1"/>
    <col min="10762" max="10762" width="7.5546875" style="44" bestFit="1" customWidth="1"/>
    <col min="10763" max="10763" width="8.44140625" style="44" bestFit="1" customWidth="1"/>
    <col min="10764" max="10764" width="10.77734375" style="44" bestFit="1" customWidth="1"/>
    <col min="10765" max="10765" width="3.77734375" style="44" bestFit="1" customWidth="1"/>
    <col min="10766" max="10766" width="11.77734375" style="44" bestFit="1" customWidth="1"/>
    <col min="10767" max="10767" width="10.5546875" style="44" bestFit="1" customWidth="1"/>
    <col min="10768" max="10769" width="12.77734375" style="44" bestFit="1" customWidth="1"/>
    <col min="10770" max="10770" width="14.33203125" style="44" bestFit="1" customWidth="1"/>
    <col min="10771" max="10771" width="8.5546875" style="44" bestFit="1" customWidth="1"/>
    <col min="10772" max="10772" width="9" style="44" bestFit="1" customWidth="1"/>
    <col min="10773" max="10773" width="10.33203125" style="44" bestFit="1" customWidth="1"/>
    <col min="10774" max="10774" width="11" style="44" bestFit="1" customWidth="1"/>
    <col min="10775" max="10775" width="7.44140625" style="44" bestFit="1" customWidth="1"/>
    <col min="10776" max="10776" width="10.44140625" style="44" bestFit="1" customWidth="1"/>
    <col min="10777" max="10777" width="5.44140625" style="44" bestFit="1" customWidth="1"/>
    <col min="10778" max="10778" width="7.5546875" style="44" bestFit="1" customWidth="1"/>
    <col min="10779" max="10779" width="8.44140625" style="44" bestFit="1" customWidth="1"/>
    <col min="10780" max="10780" width="10.77734375" style="44" bestFit="1" customWidth="1"/>
    <col min="10781" max="10781" width="3.77734375" style="44" bestFit="1" customWidth="1"/>
    <col min="10782" max="10782" width="11.77734375" style="44" bestFit="1" customWidth="1"/>
    <col min="10783" max="10783" width="10.5546875" style="44" bestFit="1" customWidth="1"/>
    <col min="10784" max="10785" width="12.77734375" style="44" bestFit="1" customWidth="1"/>
    <col min="10786" max="10786" width="14.33203125" style="44" bestFit="1" customWidth="1"/>
    <col min="10787" max="10787" width="8.5546875" style="44" bestFit="1" customWidth="1"/>
    <col min="10788" max="10788" width="9" style="44" bestFit="1" customWidth="1"/>
    <col min="10789" max="10789" width="10.33203125" style="44" bestFit="1" customWidth="1"/>
    <col min="10790" max="10790" width="11" style="44" bestFit="1" customWidth="1"/>
    <col min="10791" max="10791" width="7.44140625" style="44" bestFit="1" customWidth="1"/>
    <col min="10792" max="10792" width="10.44140625" style="44" bestFit="1" customWidth="1"/>
    <col min="10793" max="10793" width="5.44140625" style="44" bestFit="1" customWidth="1"/>
    <col min="10794" max="10794" width="7.5546875" style="44" bestFit="1" customWidth="1"/>
    <col min="10795" max="10795" width="8.44140625" style="44" bestFit="1" customWidth="1"/>
    <col min="10796" max="10796" width="10.77734375" style="44" bestFit="1" customWidth="1"/>
    <col min="10797" max="10797" width="3.77734375" style="44" bestFit="1" customWidth="1"/>
    <col min="10798" max="10798" width="11.77734375" style="44" bestFit="1" customWidth="1"/>
    <col min="10799" max="10799" width="10.5546875" style="44" bestFit="1" customWidth="1"/>
    <col min="10800" max="10801" width="12.77734375" style="44" bestFit="1" customWidth="1"/>
    <col min="10802" max="10802" width="14.33203125" style="44" bestFit="1" customWidth="1"/>
    <col min="10803" max="10803" width="8.5546875" style="44" bestFit="1" customWidth="1"/>
    <col min="10804" max="10804" width="9" style="44" bestFit="1" customWidth="1"/>
    <col min="10805" max="10805" width="10.33203125" style="44" bestFit="1" customWidth="1"/>
    <col min="10806" max="10806" width="11" style="44" bestFit="1" customWidth="1"/>
    <col min="10807" max="10807" width="7.44140625" style="44" bestFit="1" customWidth="1"/>
    <col min="10808" max="10808" width="10.44140625" style="44" bestFit="1" customWidth="1"/>
    <col min="10809" max="10809" width="5.44140625" style="44" bestFit="1" customWidth="1"/>
    <col min="10810" max="10810" width="7.5546875" style="44" bestFit="1" customWidth="1"/>
    <col min="10811" max="10811" width="8.44140625" style="44" bestFit="1" customWidth="1"/>
    <col min="10812" max="10812" width="10.77734375" style="44" bestFit="1" customWidth="1"/>
    <col min="10813" max="10813" width="3.77734375" style="44" bestFit="1" customWidth="1"/>
    <col min="10814" max="10814" width="11.77734375" style="44" bestFit="1" customWidth="1"/>
    <col min="10815" max="10815" width="10.5546875" style="44" bestFit="1" customWidth="1"/>
    <col min="10816" max="10817" width="12.77734375" style="44" bestFit="1" customWidth="1"/>
    <col min="10818" max="10818" width="14.33203125" style="44" bestFit="1" customWidth="1"/>
    <col min="10819" max="10819" width="8.5546875" style="44" bestFit="1" customWidth="1"/>
    <col min="10820" max="10820" width="9" style="44" bestFit="1" customWidth="1"/>
    <col min="10821" max="10821" width="10.33203125" style="44" bestFit="1" customWidth="1"/>
    <col min="10822" max="10822" width="11" style="44" bestFit="1" customWidth="1"/>
    <col min="10823" max="10823" width="7.44140625" style="44" bestFit="1" customWidth="1"/>
    <col min="10824" max="10824" width="10.44140625" style="44" bestFit="1" customWidth="1"/>
    <col min="10825" max="10825" width="5.44140625" style="44" bestFit="1" customWidth="1"/>
    <col min="10826" max="10826" width="7.5546875" style="44" bestFit="1" customWidth="1"/>
    <col min="10827" max="10827" width="8.44140625" style="44" bestFit="1" customWidth="1"/>
    <col min="10828" max="10828" width="10.77734375" style="44" bestFit="1" customWidth="1"/>
    <col min="10829" max="10829" width="3.77734375" style="44" bestFit="1" customWidth="1"/>
    <col min="10830" max="10830" width="11.77734375" style="44" bestFit="1" customWidth="1"/>
    <col min="10831" max="10831" width="10.5546875" style="44" bestFit="1" customWidth="1"/>
    <col min="10832" max="10833" width="12.77734375" style="44" bestFit="1" customWidth="1"/>
    <col min="10834" max="10834" width="14.33203125" style="44" bestFit="1" customWidth="1"/>
    <col min="10835" max="10835" width="8.5546875" style="44" bestFit="1" customWidth="1"/>
    <col min="10836" max="10836" width="9" style="44" bestFit="1" customWidth="1"/>
    <col min="10837" max="10837" width="10.33203125" style="44" bestFit="1" customWidth="1"/>
    <col min="10838" max="10838" width="11" style="44" bestFit="1" customWidth="1"/>
    <col min="10839" max="10839" width="7.44140625" style="44" bestFit="1" customWidth="1"/>
    <col min="10840" max="10840" width="10.44140625" style="44" bestFit="1" customWidth="1"/>
    <col min="10841" max="10841" width="5.44140625" style="44" bestFit="1" customWidth="1"/>
    <col min="10842" max="10842" width="7.5546875" style="44" bestFit="1" customWidth="1"/>
    <col min="10843" max="10843" width="8.44140625" style="44" bestFit="1" customWidth="1"/>
    <col min="10844" max="10844" width="10.77734375" style="44" bestFit="1" customWidth="1"/>
    <col min="10845" max="10845" width="3.77734375" style="44" bestFit="1" customWidth="1"/>
    <col min="10846" max="10846" width="11.77734375" style="44" bestFit="1" customWidth="1"/>
    <col min="10847" max="10847" width="10.5546875" style="44" bestFit="1" customWidth="1"/>
    <col min="10848" max="10849" width="12.77734375" style="44" bestFit="1" customWidth="1"/>
    <col min="10850" max="10850" width="14.33203125" style="44" bestFit="1" customWidth="1"/>
    <col min="10851" max="10851" width="8.5546875" style="44" bestFit="1" customWidth="1"/>
    <col min="10852" max="10852" width="9" style="44" bestFit="1" customWidth="1"/>
    <col min="10853" max="10853" width="10.33203125" style="44" bestFit="1" customWidth="1"/>
    <col min="10854" max="10854" width="11" style="44" bestFit="1" customWidth="1"/>
    <col min="10855" max="10855" width="7.44140625" style="44" bestFit="1" customWidth="1"/>
    <col min="10856" max="10856" width="10.44140625" style="44" bestFit="1" customWidth="1"/>
    <col min="10857" max="10857" width="5.44140625" style="44" bestFit="1" customWidth="1"/>
    <col min="10858" max="10858" width="7.5546875" style="44" bestFit="1" customWidth="1"/>
    <col min="10859" max="10859" width="8.44140625" style="44" bestFit="1" customWidth="1"/>
    <col min="10860" max="10860" width="10.77734375" style="44" bestFit="1" customWidth="1"/>
    <col min="10861" max="10861" width="3.77734375" style="44" bestFit="1" customWidth="1"/>
    <col min="10862" max="10862" width="11.77734375" style="44" bestFit="1" customWidth="1"/>
    <col min="10863" max="10863" width="10.5546875" style="44" bestFit="1" customWidth="1"/>
    <col min="10864" max="10865" width="12.77734375" style="44" bestFit="1" customWidth="1"/>
    <col min="10866" max="10866" width="14.33203125" style="44" bestFit="1" customWidth="1"/>
    <col min="10867" max="10867" width="8.5546875" style="44" bestFit="1" customWidth="1"/>
    <col min="10868" max="10868" width="9" style="44" bestFit="1" customWidth="1"/>
    <col min="10869" max="10869" width="10.33203125" style="44" bestFit="1" customWidth="1"/>
    <col min="10870" max="10870" width="11" style="44" bestFit="1" customWidth="1"/>
    <col min="10871" max="10871" width="7.44140625" style="44" bestFit="1" customWidth="1"/>
    <col min="10872" max="10872" width="10.44140625" style="44" bestFit="1" customWidth="1"/>
    <col min="10873" max="10873" width="5.44140625" style="44" bestFit="1" customWidth="1"/>
    <col min="10874" max="10874" width="7.5546875" style="44" bestFit="1" customWidth="1"/>
    <col min="10875" max="10875" width="8.44140625" style="44" bestFit="1" customWidth="1"/>
    <col min="10876" max="10876" width="10.77734375" style="44" bestFit="1" customWidth="1"/>
    <col min="10877" max="10877" width="3.77734375" style="44" bestFit="1" customWidth="1"/>
    <col min="10878" max="10878" width="11.77734375" style="44" bestFit="1" customWidth="1"/>
    <col min="10879" max="10879" width="10.5546875" style="44" bestFit="1" customWidth="1"/>
    <col min="10880" max="10881" width="12.77734375" style="44" bestFit="1" customWidth="1"/>
    <col min="10882" max="10882" width="14.33203125" style="44" bestFit="1" customWidth="1"/>
    <col min="10883" max="10883" width="8.5546875" style="44" bestFit="1" customWidth="1"/>
    <col min="10884" max="10884" width="9" style="44" bestFit="1" customWidth="1"/>
    <col min="10885" max="10885" width="10.33203125" style="44" bestFit="1" customWidth="1"/>
    <col min="10886" max="10886" width="11" style="44" bestFit="1" customWidth="1"/>
    <col min="10887" max="10887" width="7.44140625" style="44" bestFit="1" customWidth="1"/>
    <col min="10888" max="10888" width="10.44140625" style="44" bestFit="1" customWidth="1"/>
    <col min="10889" max="10889" width="5.44140625" style="44" bestFit="1" customWidth="1"/>
    <col min="10890" max="10890" width="7.5546875" style="44" bestFit="1" customWidth="1"/>
    <col min="10891" max="10891" width="8.44140625" style="44" bestFit="1" customWidth="1"/>
    <col min="10892" max="10892" width="10.77734375" style="44" bestFit="1" customWidth="1"/>
    <col min="10893" max="10893" width="3.77734375" style="44" bestFit="1" customWidth="1"/>
    <col min="10894" max="10894" width="11.77734375" style="44" bestFit="1" customWidth="1"/>
    <col min="10895" max="10895" width="10.5546875" style="44" bestFit="1" customWidth="1"/>
    <col min="10896" max="10897" width="12.77734375" style="44" bestFit="1" customWidth="1"/>
    <col min="10898" max="10898" width="14.33203125" style="44" bestFit="1" customWidth="1"/>
    <col min="10899" max="10899" width="8.5546875" style="44" bestFit="1" customWidth="1"/>
    <col min="10900" max="10900" width="9" style="44" bestFit="1" customWidth="1"/>
    <col min="10901" max="10901" width="10.33203125" style="44" bestFit="1" customWidth="1"/>
    <col min="10902" max="10902" width="11" style="44" bestFit="1" customWidth="1"/>
    <col min="10903" max="10903" width="7.44140625" style="44" bestFit="1" customWidth="1"/>
    <col min="10904" max="10904" width="10.44140625" style="44" bestFit="1" customWidth="1"/>
    <col min="10905" max="10905" width="5.44140625" style="44" bestFit="1" customWidth="1"/>
    <col min="10906" max="10906" width="7.5546875" style="44" bestFit="1" customWidth="1"/>
    <col min="10907" max="10907" width="8.44140625" style="44" bestFit="1" customWidth="1"/>
    <col min="10908" max="10908" width="10.77734375" style="44" bestFit="1" customWidth="1"/>
    <col min="10909" max="10909" width="3.77734375" style="44" bestFit="1" customWidth="1"/>
    <col min="10910" max="10910" width="11.77734375" style="44" bestFit="1" customWidth="1"/>
    <col min="10911" max="10911" width="10.5546875" style="44" bestFit="1" customWidth="1"/>
    <col min="10912" max="10913" width="12.77734375" style="44" bestFit="1" customWidth="1"/>
    <col min="10914" max="10914" width="14.33203125" style="44" bestFit="1" customWidth="1"/>
    <col min="10915" max="10915" width="8.5546875" style="44" bestFit="1" customWidth="1"/>
    <col min="10916" max="10916" width="9" style="44" bestFit="1" customWidth="1"/>
    <col min="10917" max="10917" width="10.33203125" style="44" bestFit="1" customWidth="1"/>
    <col min="10918" max="10918" width="11" style="44" bestFit="1" customWidth="1"/>
    <col min="10919" max="10919" width="7.44140625" style="44" bestFit="1" customWidth="1"/>
    <col min="10920" max="10920" width="10.44140625" style="44" bestFit="1" customWidth="1"/>
    <col min="10921" max="10921" width="5.44140625" style="44" bestFit="1" customWidth="1"/>
    <col min="10922" max="10922" width="7.5546875" style="44" bestFit="1" customWidth="1"/>
    <col min="10923" max="10923" width="8.44140625" style="44" bestFit="1" customWidth="1"/>
    <col min="10924" max="10924" width="10.77734375" style="44" bestFit="1" customWidth="1"/>
    <col min="10925" max="10925" width="3.77734375" style="44" bestFit="1" customWidth="1"/>
    <col min="10926" max="10926" width="11.77734375" style="44" bestFit="1" customWidth="1"/>
    <col min="10927" max="10927" width="10.5546875" style="44" bestFit="1" customWidth="1"/>
    <col min="10928" max="10929" width="12.77734375" style="44" bestFit="1" customWidth="1"/>
    <col min="10930" max="10930" width="14.33203125" style="44" bestFit="1" customWidth="1"/>
    <col min="10931" max="10931" width="8.5546875" style="44" bestFit="1" customWidth="1"/>
    <col min="10932" max="10932" width="9" style="44" bestFit="1" customWidth="1"/>
    <col min="10933" max="10933" width="10.33203125" style="44" bestFit="1" customWidth="1"/>
    <col min="10934" max="10934" width="11" style="44" bestFit="1" customWidth="1"/>
    <col min="10935" max="10935" width="7.44140625" style="44" bestFit="1" customWidth="1"/>
    <col min="10936" max="10936" width="10.44140625" style="44" bestFit="1" customWidth="1"/>
    <col min="10937" max="10937" width="5.44140625" style="44" bestFit="1" customWidth="1"/>
    <col min="10938" max="10938" width="7.5546875" style="44" bestFit="1" customWidth="1"/>
    <col min="10939" max="10939" width="8.44140625" style="44" bestFit="1" customWidth="1"/>
    <col min="10940" max="10940" width="10.77734375" style="44" bestFit="1" customWidth="1"/>
    <col min="10941" max="10941" width="3.77734375" style="44" bestFit="1" customWidth="1"/>
    <col min="10942" max="10942" width="11.77734375" style="44" bestFit="1" customWidth="1"/>
    <col min="10943" max="10943" width="10.5546875" style="44" bestFit="1" customWidth="1"/>
    <col min="10944" max="10945" width="12.77734375" style="44" bestFit="1" customWidth="1"/>
    <col min="10946" max="10946" width="14.33203125" style="44" bestFit="1" customWidth="1"/>
    <col min="10947" max="10947" width="8.5546875" style="44" bestFit="1" customWidth="1"/>
    <col min="10948" max="10948" width="9" style="44" bestFit="1" customWidth="1"/>
    <col min="10949" max="10949" width="10.33203125" style="44" bestFit="1" customWidth="1"/>
    <col min="10950" max="10950" width="11" style="44" bestFit="1" customWidth="1"/>
    <col min="10951" max="10951" width="7.44140625" style="44" bestFit="1" customWidth="1"/>
    <col min="10952" max="10952" width="10.44140625" style="44" bestFit="1" customWidth="1"/>
    <col min="10953" max="10953" width="5.44140625" style="44" bestFit="1" customWidth="1"/>
    <col min="10954" max="10954" width="7.5546875" style="44" bestFit="1" customWidth="1"/>
    <col min="10955" max="10955" width="8.44140625" style="44" bestFit="1" customWidth="1"/>
    <col min="10956" max="10956" width="10.77734375" style="44" bestFit="1" customWidth="1"/>
    <col min="10957" max="10957" width="3.77734375" style="44" bestFit="1" customWidth="1"/>
    <col min="10958" max="10958" width="11.77734375" style="44" bestFit="1" customWidth="1"/>
    <col min="10959" max="10959" width="10.5546875" style="44" bestFit="1" customWidth="1"/>
    <col min="10960" max="10961" width="12.77734375" style="44" bestFit="1" customWidth="1"/>
    <col min="10962" max="10962" width="14.33203125" style="44" bestFit="1" customWidth="1"/>
    <col min="10963" max="10963" width="8.5546875" style="44" bestFit="1" customWidth="1"/>
    <col min="10964" max="10964" width="9" style="44" bestFit="1" customWidth="1"/>
    <col min="10965" max="10965" width="10.33203125" style="44" bestFit="1" customWidth="1"/>
    <col min="10966" max="10966" width="11" style="44" bestFit="1" customWidth="1"/>
    <col min="10967" max="10967" width="7.44140625" style="44" bestFit="1" customWidth="1"/>
    <col min="10968" max="10968" width="10.44140625" style="44" bestFit="1" customWidth="1"/>
    <col min="10969" max="10969" width="5.44140625" style="44" bestFit="1" customWidth="1"/>
    <col min="10970" max="10970" width="7.5546875" style="44" bestFit="1" customWidth="1"/>
    <col min="10971" max="10971" width="8.44140625" style="44" bestFit="1" customWidth="1"/>
    <col min="10972" max="10972" width="10.77734375" style="44" bestFit="1" customWidth="1"/>
    <col min="10973" max="10973" width="3.77734375" style="44" bestFit="1" customWidth="1"/>
    <col min="10974" max="10974" width="11.77734375" style="44" bestFit="1" customWidth="1"/>
    <col min="10975" max="10975" width="10.5546875" style="44" bestFit="1" customWidth="1"/>
    <col min="10976" max="10977" width="12.77734375" style="44" bestFit="1" customWidth="1"/>
    <col min="10978" max="10978" width="14.33203125" style="44" bestFit="1" customWidth="1"/>
    <col min="10979" max="10979" width="8.5546875" style="44" bestFit="1" customWidth="1"/>
    <col min="10980" max="10980" width="9" style="44" bestFit="1" customWidth="1"/>
    <col min="10981" max="10981" width="10.33203125" style="44" bestFit="1" customWidth="1"/>
    <col min="10982" max="10982" width="11" style="44" bestFit="1" customWidth="1"/>
    <col min="10983" max="10983" width="7.44140625" style="44" bestFit="1" customWidth="1"/>
    <col min="10984" max="10984" width="10.44140625" style="44" bestFit="1" customWidth="1"/>
    <col min="10985" max="10985" width="5.44140625" style="44" bestFit="1" customWidth="1"/>
    <col min="10986" max="10986" width="7.5546875" style="44" bestFit="1" customWidth="1"/>
    <col min="10987" max="10987" width="8.44140625" style="44" bestFit="1" customWidth="1"/>
    <col min="10988" max="10988" width="10.77734375" style="44" bestFit="1" customWidth="1"/>
    <col min="10989" max="10989" width="3.77734375" style="44" bestFit="1" customWidth="1"/>
    <col min="10990" max="10990" width="11.77734375" style="44" bestFit="1" customWidth="1"/>
    <col min="10991" max="10991" width="10.5546875" style="44" bestFit="1" customWidth="1"/>
    <col min="10992" max="10993" width="12.77734375" style="44" bestFit="1" customWidth="1"/>
    <col min="10994" max="10994" width="14.33203125" style="44" bestFit="1" customWidth="1"/>
    <col min="10995" max="10995" width="8.5546875" style="44" bestFit="1" customWidth="1"/>
    <col min="10996" max="10996" width="9" style="44" bestFit="1" customWidth="1"/>
    <col min="10997" max="10997" width="10.33203125" style="44" bestFit="1" customWidth="1"/>
    <col min="10998" max="10998" width="11" style="44" bestFit="1" customWidth="1"/>
    <col min="10999" max="10999" width="7.44140625" style="44" bestFit="1" customWidth="1"/>
    <col min="11000" max="11000" width="10.44140625" style="44" bestFit="1" customWidth="1"/>
    <col min="11001" max="11001" width="5.44140625" style="44" bestFit="1" customWidth="1"/>
    <col min="11002" max="11002" width="7.5546875" style="44" bestFit="1" customWidth="1"/>
    <col min="11003" max="11003" width="8.44140625" style="44" bestFit="1" customWidth="1"/>
    <col min="11004" max="11004" width="10.77734375" style="44" bestFit="1" customWidth="1"/>
    <col min="11005" max="11005" width="3.77734375" style="44" bestFit="1" customWidth="1"/>
    <col min="11006" max="11006" width="11.77734375" style="44" bestFit="1" customWidth="1"/>
    <col min="11007" max="11007" width="10.5546875" style="44" bestFit="1" customWidth="1"/>
    <col min="11008" max="11009" width="12.77734375" style="44" bestFit="1" customWidth="1"/>
    <col min="11010" max="11010" width="14.33203125" style="44" bestFit="1" customWidth="1"/>
    <col min="11011" max="11011" width="8.5546875" style="44" bestFit="1" customWidth="1"/>
    <col min="11012" max="11012" width="9" style="44" bestFit="1" customWidth="1"/>
    <col min="11013" max="11013" width="10.33203125" style="44" bestFit="1" customWidth="1"/>
    <col min="11014" max="11014" width="11" style="44" bestFit="1" customWidth="1"/>
    <col min="11015" max="11015" width="7.44140625" style="44" bestFit="1" customWidth="1"/>
    <col min="11016" max="11016" width="10.44140625" style="44" bestFit="1" customWidth="1"/>
    <col min="11017" max="11017" width="5.44140625" style="44" bestFit="1" customWidth="1"/>
    <col min="11018" max="11018" width="7.5546875" style="44" bestFit="1" customWidth="1"/>
    <col min="11019" max="11019" width="8.44140625" style="44" bestFit="1" customWidth="1"/>
    <col min="11020" max="11020" width="10.77734375" style="44" bestFit="1" customWidth="1"/>
    <col min="11021" max="11021" width="3.77734375" style="44" bestFit="1" customWidth="1"/>
    <col min="11022" max="11022" width="11.77734375" style="44" bestFit="1" customWidth="1"/>
    <col min="11023" max="11023" width="10.5546875" style="44" bestFit="1" customWidth="1"/>
    <col min="11024" max="11025" width="12.77734375" style="44" bestFit="1" customWidth="1"/>
    <col min="11026" max="11026" width="14.33203125" style="44" bestFit="1" customWidth="1"/>
    <col min="11027" max="11027" width="8.5546875" style="44" bestFit="1" customWidth="1"/>
    <col min="11028" max="11028" width="9" style="44" bestFit="1" customWidth="1"/>
    <col min="11029" max="11029" width="10.33203125" style="44" bestFit="1" customWidth="1"/>
    <col min="11030" max="11030" width="11" style="44" bestFit="1" customWidth="1"/>
    <col min="11031" max="11031" width="7.44140625" style="44" bestFit="1" customWidth="1"/>
    <col min="11032" max="11032" width="10.44140625" style="44" bestFit="1" customWidth="1"/>
    <col min="11033" max="11033" width="5.44140625" style="44" bestFit="1" customWidth="1"/>
    <col min="11034" max="11034" width="7.5546875" style="44" bestFit="1" customWidth="1"/>
    <col min="11035" max="11035" width="8.44140625" style="44" bestFit="1" customWidth="1"/>
    <col min="11036" max="11036" width="10.77734375" style="44" bestFit="1" customWidth="1"/>
    <col min="11037" max="11037" width="3.77734375" style="44" bestFit="1" customWidth="1"/>
    <col min="11038" max="11038" width="11.77734375" style="44" bestFit="1" customWidth="1"/>
    <col min="11039" max="11039" width="10.5546875" style="44" bestFit="1" customWidth="1"/>
    <col min="11040" max="11041" width="12.77734375" style="44" bestFit="1" customWidth="1"/>
    <col min="11042" max="11042" width="14.33203125" style="44" bestFit="1" customWidth="1"/>
    <col min="11043" max="11043" width="8.5546875" style="44" bestFit="1" customWidth="1"/>
    <col min="11044" max="11044" width="9" style="44" bestFit="1" customWidth="1"/>
    <col min="11045" max="11045" width="10.33203125" style="44" bestFit="1" customWidth="1"/>
    <col min="11046" max="11046" width="11" style="44" bestFit="1" customWidth="1"/>
    <col min="11047" max="11047" width="7.44140625" style="44" bestFit="1" customWidth="1"/>
    <col min="11048" max="11048" width="10.44140625" style="44" bestFit="1" customWidth="1"/>
    <col min="11049" max="11049" width="5.44140625" style="44" bestFit="1" customWidth="1"/>
    <col min="11050" max="11050" width="7.5546875" style="44" bestFit="1" customWidth="1"/>
    <col min="11051" max="11051" width="8.44140625" style="44" bestFit="1" customWidth="1"/>
    <col min="11052" max="11052" width="10.77734375" style="44" bestFit="1" customWidth="1"/>
    <col min="11053" max="11053" width="3.77734375" style="44" bestFit="1" customWidth="1"/>
    <col min="11054" max="11054" width="11.77734375" style="44" bestFit="1" customWidth="1"/>
    <col min="11055" max="11055" width="10.5546875" style="44" bestFit="1" customWidth="1"/>
    <col min="11056" max="11057" width="12.77734375" style="44" bestFit="1" customWidth="1"/>
    <col min="11058" max="11058" width="14.33203125" style="44" bestFit="1" customWidth="1"/>
    <col min="11059" max="11059" width="8.5546875" style="44" bestFit="1" customWidth="1"/>
    <col min="11060" max="11060" width="9" style="44" bestFit="1" customWidth="1"/>
    <col min="11061" max="11061" width="10.33203125" style="44" bestFit="1" customWidth="1"/>
    <col min="11062" max="11062" width="11" style="44" bestFit="1" customWidth="1"/>
    <col min="11063" max="11063" width="7.44140625" style="44" bestFit="1" customWidth="1"/>
    <col min="11064" max="11064" width="10.44140625" style="44" bestFit="1" customWidth="1"/>
    <col min="11065" max="11065" width="5.44140625" style="44" bestFit="1" customWidth="1"/>
    <col min="11066" max="11066" width="7.5546875" style="44" bestFit="1" customWidth="1"/>
    <col min="11067" max="11067" width="8.44140625" style="44" bestFit="1" customWidth="1"/>
    <col min="11068" max="11068" width="10.77734375" style="44" bestFit="1" customWidth="1"/>
    <col min="11069" max="11069" width="3.77734375" style="44" bestFit="1" customWidth="1"/>
    <col min="11070" max="11070" width="11.77734375" style="44" bestFit="1" customWidth="1"/>
    <col min="11071" max="11071" width="10.5546875" style="44" bestFit="1" customWidth="1"/>
    <col min="11072" max="11073" width="12.77734375" style="44" bestFit="1" customWidth="1"/>
    <col min="11074" max="11074" width="14.33203125" style="44" bestFit="1" customWidth="1"/>
    <col min="11075" max="11075" width="8.5546875" style="44" bestFit="1" customWidth="1"/>
    <col min="11076" max="11076" width="9" style="44" bestFit="1" customWidth="1"/>
    <col min="11077" max="11077" width="10.33203125" style="44" bestFit="1" customWidth="1"/>
    <col min="11078" max="11078" width="11" style="44" bestFit="1" customWidth="1"/>
    <col min="11079" max="11079" width="7.44140625" style="44" bestFit="1" customWidth="1"/>
    <col min="11080" max="11080" width="10.44140625" style="44" bestFit="1" customWidth="1"/>
    <col min="11081" max="11081" width="5.44140625" style="44" bestFit="1" customWidth="1"/>
    <col min="11082" max="11082" width="7.5546875" style="44" bestFit="1" customWidth="1"/>
    <col min="11083" max="11083" width="8.44140625" style="44" bestFit="1" customWidth="1"/>
    <col min="11084" max="11084" width="10.77734375" style="44" bestFit="1" customWidth="1"/>
    <col min="11085" max="11085" width="3.77734375" style="44" bestFit="1" customWidth="1"/>
    <col min="11086" max="11086" width="11.77734375" style="44" bestFit="1" customWidth="1"/>
    <col min="11087" max="11087" width="10.5546875" style="44" bestFit="1" customWidth="1"/>
    <col min="11088" max="11089" width="12.77734375" style="44" bestFit="1" customWidth="1"/>
    <col min="11090" max="11090" width="14.33203125" style="44" bestFit="1" customWidth="1"/>
    <col min="11091" max="11091" width="8.5546875" style="44" bestFit="1" customWidth="1"/>
    <col min="11092" max="11092" width="9" style="44" bestFit="1" customWidth="1"/>
    <col min="11093" max="11093" width="10.33203125" style="44" bestFit="1" customWidth="1"/>
    <col min="11094" max="11094" width="11" style="44" bestFit="1" customWidth="1"/>
    <col min="11095" max="11095" width="7.44140625" style="44" bestFit="1" customWidth="1"/>
    <col min="11096" max="11096" width="10.44140625" style="44" bestFit="1" customWidth="1"/>
    <col min="11097" max="11097" width="5.44140625" style="44" bestFit="1" customWidth="1"/>
    <col min="11098" max="11098" width="7.5546875" style="44" bestFit="1" customWidth="1"/>
    <col min="11099" max="11099" width="8.44140625" style="44" bestFit="1" customWidth="1"/>
    <col min="11100" max="11100" width="10.77734375" style="44" bestFit="1" customWidth="1"/>
    <col min="11101" max="11101" width="3.77734375" style="44" bestFit="1" customWidth="1"/>
    <col min="11102" max="11102" width="11.77734375" style="44" bestFit="1" customWidth="1"/>
    <col min="11103" max="11103" width="10.5546875" style="44" bestFit="1" customWidth="1"/>
    <col min="11104" max="11105" width="12.77734375" style="44" bestFit="1" customWidth="1"/>
    <col min="11106" max="11106" width="14.33203125" style="44" bestFit="1" customWidth="1"/>
    <col min="11107" max="11107" width="8.5546875" style="44" bestFit="1" customWidth="1"/>
    <col min="11108" max="11108" width="9" style="44" bestFit="1" customWidth="1"/>
    <col min="11109" max="11109" width="10.33203125" style="44" bestFit="1" customWidth="1"/>
    <col min="11110" max="11110" width="11" style="44" bestFit="1" customWidth="1"/>
    <col min="11111" max="11111" width="7.44140625" style="44" bestFit="1" customWidth="1"/>
    <col min="11112" max="11112" width="10.44140625" style="44" bestFit="1" customWidth="1"/>
    <col min="11113" max="11113" width="5.44140625" style="44" bestFit="1" customWidth="1"/>
    <col min="11114" max="11114" width="7.5546875" style="44" bestFit="1" customWidth="1"/>
    <col min="11115" max="11115" width="8.44140625" style="44" bestFit="1" customWidth="1"/>
    <col min="11116" max="11116" width="10.77734375" style="44" bestFit="1" customWidth="1"/>
    <col min="11117" max="11117" width="3.77734375" style="44" bestFit="1" customWidth="1"/>
    <col min="11118" max="11118" width="11.77734375" style="44" bestFit="1" customWidth="1"/>
    <col min="11119" max="11119" width="10.5546875" style="44" bestFit="1" customWidth="1"/>
    <col min="11120" max="11121" width="12.77734375" style="44" bestFit="1" customWidth="1"/>
    <col min="11122" max="11122" width="14.33203125" style="44" bestFit="1" customWidth="1"/>
    <col min="11123" max="11123" width="8.5546875" style="44" bestFit="1" customWidth="1"/>
    <col min="11124" max="11124" width="9" style="44" bestFit="1" customWidth="1"/>
    <col min="11125" max="11125" width="10.33203125" style="44" bestFit="1" customWidth="1"/>
    <col min="11126" max="11126" width="11" style="44" bestFit="1" customWidth="1"/>
    <col min="11127" max="11127" width="7.44140625" style="44" bestFit="1" customWidth="1"/>
    <col min="11128" max="11128" width="10.44140625" style="44" bestFit="1" customWidth="1"/>
    <col min="11129" max="11129" width="5.44140625" style="44" bestFit="1" customWidth="1"/>
    <col min="11130" max="11130" width="7.5546875" style="44" bestFit="1" customWidth="1"/>
    <col min="11131" max="11131" width="8.44140625" style="44" bestFit="1" customWidth="1"/>
    <col min="11132" max="11132" width="10.77734375" style="44" bestFit="1" customWidth="1"/>
    <col min="11133" max="11133" width="3.77734375" style="44" bestFit="1" customWidth="1"/>
    <col min="11134" max="11134" width="11.77734375" style="44" bestFit="1" customWidth="1"/>
    <col min="11135" max="11135" width="10.5546875" style="44" bestFit="1" customWidth="1"/>
    <col min="11136" max="11137" width="12.77734375" style="44" bestFit="1" customWidth="1"/>
    <col min="11138" max="11138" width="14.33203125" style="44" bestFit="1" customWidth="1"/>
    <col min="11139" max="11139" width="8.5546875" style="44" bestFit="1" customWidth="1"/>
    <col min="11140" max="11140" width="9" style="44" bestFit="1" customWidth="1"/>
    <col min="11141" max="11141" width="10.33203125" style="44" bestFit="1" customWidth="1"/>
    <col min="11142" max="11142" width="11" style="44" bestFit="1" customWidth="1"/>
    <col min="11143" max="11143" width="7.44140625" style="44" bestFit="1" customWidth="1"/>
    <col min="11144" max="11144" width="10.44140625" style="44" bestFit="1" customWidth="1"/>
    <col min="11145" max="11145" width="5.44140625" style="44" bestFit="1" customWidth="1"/>
    <col min="11146" max="11146" width="7.5546875" style="44" bestFit="1" customWidth="1"/>
    <col min="11147" max="11147" width="8.44140625" style="44" bestFit="1" customWidth="1"/>
    <col min="11148" max="11148" width="10.77734375" style="44" bestFit="1" customWidth="1"/>
    <col min="11149" max="11149" width="3.77734375" style="44" bestFit="1" customWidth="1"/>
    <col min="11150" max="11150" width="11.77734375" style="44" bestFit="1" customWidth="1"/>
    <col min="11151" max="11151" width="10.5546875" style="44" bestFit="1" customWidth="1"/>
    <col min="11152" max="11153" width="12.77734375" style="44" bestFit="1" customWidth="1"/>
    <col min="11154" max="11154" width="14.33203125" style="44" bestFit="1" customWidth="1"/>
    <col min="11155" max="11155" width="8.5546875" style="44" bestFit="1" customWidth="1"/>
    <col min="11156" max="11156" width="9" style="44" bestFit="1" customWidth="1"/>
    <col min="11157" max="11157" width="10.33203125" style="44" bestFit="1" customWidth="1"/>
    <col min="11158" max="11158" width="11" style="44" bestFit="1" customWidth="1"/>
    <col min="11159" max="11159" width="7.44140625" style="44" bestFit="1" customWidth="1"/>
    <col min="11160" max="11160" width="10.44140625" style="44" bestFit="1" customWidth="1"/>
    <col min="11161" max="11161" width="5.44140625" style="44" bestFit="1" customWidth="1"/>
    <col min="11162" max="11162" width="7.5546875" style="44" bestFit="1" customWidth="1"/>
    <col min="11163" max="11163" width="8.44140625" style="44" bestFit="1" customWidth="1"/>
    <col min="11164" max="11164" width="10.77734375" style="44" bestFit="1" customWidth="1"/>
    <col min="11165" max="11165" width="3.77734375" style="44" bestFit="1" customWidth="1"/>
    <col min="11166" max="11166" width="11.77734375" style="44" bestFit="1" customWidth="1"/>
    <col min="11167" max="11167" width="10.5546875" style="44" bestFit="1" customWidth="1"/>
    <col min="11168" max="11169" width="12.77734375" style="44" bestFit="1" customWidth="1"/>
    <col min="11170" max="11170" width="14.33203125" style="44" bestFit="1" customWidth="1"/>
    <col min="11171" max="11171" width="8.5546875" style="44" bestFit="1" customWidth="1"/>
    <col min="11172" max="11172" width="9" style="44" bestFit="1" customWidth="1"/>
    <col min="11173" max="11173" width="10.33203125" style="44" bestFit="1" customWidth="1"/>
    <col min="11174" max="11174" width="11" style="44" bestFit="1" customWidth="1"/>
    <col min="11175" max="11175" width="7.44140625" style="44" bestFit="1" customWidth="1"/>
    <col min="11176" max="11176" width="10.44140625" style="44" bestFit="1" customWidth="1"/>
    <col min="11177" max="11177" width="5.44140625" style="44" bestFit="1" customWidth="1"/>
    <col min="11178" max="11178" width="7.5546875" style="44" bestFit="1" customWidth="1"/>
    <col min="11179" max="11179" width="8.44140625" style="44" bestFit="1" customWidth="1"/>
    <col min="11180" max="11180" width="10.77734375" style="44" bestFit="1" customWidth="1"/>
    <col min="11181" max="11181" width="3.77734375" style="44" bestFit="1" customWidth="1"/>
    <col min="11182" max="11182" width="11.77734375" style="44" bestFit="1" customWidth="1"/>
    <col min="11183" max="11183" width="10.5546875" style="44" bestFit="1" customWidth="1"/>
    <col min="11184" max="11185" width="12.77734375" style="44" bestFit="1" customWidth="1"/>
    <col min="11186" max="11186" width="14.33203125" style="44" bestFit="1" customWidth="1"/>
    <col min="11187" max="11187" width="8.5546875" style="44" bestFit="1" customWidth="1"/>
    <col min="11188" max="11188" width="9" style="44" bestFit="1" customWidth="1"/>
    <col min="11189" max="11189" width="10.33203125" style="44" bestFit="1" customWidth="1"/>
    <col min="11190" max="11190" width="11" style="44" bestFit="1" customWidth="1"/>
    <col min="11191" max="11191" width="7.44140625" style="44" bestFit="1" customWidth="1"/>
    <col min="11192" max="11192" width="10.44140625" style="44" bestFit="1" customWidth="1"/>
    <col min="11193" max="11193" width="5.44140625" style="44" bestFit="1" customWidth="1"/>
    <col min="11194" max="11194" width="7.5546875" style="44" bestFit="1" customWidth="1"/>
    <col min="11195" max="11195" width="8.44140625" style="44" bestFit="1" customWidth="1"/>
    <col min="11196" max="11196" width="10.77734375" style="44" bestFit="1" customWidth="1"/>
    <col min="11197" max="11197" width="3.77734375" style="44" bestFit="1" customWidth="1"/>
    <col min="11198" max="11198" width="11.77734375" style="44" bestFit="1" customWidth="1"/>
    <col min="11199" max="11199" width="10.5546875" style="44" bestFit="1" customWidth="1"/>
    <col min="11200" max="11201" width="12.77734375" style="44" bestFit="1" customWidth="1"/>
    <col min="11202" max="11202" width="14.33203125" style="44" bestFit="1" customWidth="1"/>
    <col min="11203" max="11203" width="8.5546875" style="44" bestFit="1" customWidth="1"/>
    <col min="11204" max="11204" width="9" style="44" bestFit="1" customWidth="1"/>
    <col min="11205" max="11205" width="10.33203125" style="44" bestFit="1" customWidth="1"/>
    <col min="11206" max="11206" width="11" style="44" bestFit="1" customWidth="1"/>
    <col min="11207" max="11207" width="7.44140625" style="44" bestFit="1" customWidth="1"/>
    <col min="11208" max="11208" width="10.44140625" style="44" bestFit="1" customWidth="1"/>
    <col min="11209" max="11209" width="5.44140625" style="44" bestFit="1" customWidth="1"/>
    <col min="11210" max="11210" width="7.5546875" style="44" bestFit="1" customWidth="1"/>
    <col min="11211" max="11211" width="8.44140625" style="44" bestFit="1" customWidth="1"/>
    <col min="11212" max="11212" width="10.77734375" style="44" bestFit="1" customWidth="1"/>
    <col min="11213" max="11213" width="3.77734375" style="44" bestFit="1" customWidth="1"/>
    <col min="11214" max="11214" width="11.77734375" style="44" bestFit="1" customWidth="1"/>
    <col min="11215" max="11215" width="10.5546875" style="44" bestFit="1" customWidth="1"/>
    <col min="11216" max="11217" width="12.77734375" style="44" bestFit="1" customWidth="1"/>
    <col min="11218" max="11218" width="14.33203125" style="44" bestFit="1" customWidth="1"/>
    <col min="11219" max="11219" width="8.5546875" style="44" bestFit="1" customWidth="1"/>
    <col min="11220" max="11220" width="9" style="44" bestFit="1" customWidth="1"/>
    <col min="11221" max="11221" width="10.33203125" style="44" bestFit="1" customWidth="1"/>
    <col min="11222" max="11222" width="11" style="44" bestFit="1" customWidth="1"/>
    <col min="11223" max="11223" width="7.44140625" style="44" bestFit="1" customWidth="1"/>
    <col min="11224" max="11224" width="10.44140625" style="44" bestFit="1" customWidth="1"/>
    <col min="11225" max="11225" width="5.44140625" style="44" bestFit="1" customWidth="1"/>
    <col min="11226" max="11226" width="7.5546875" style="44" bestFit="1" customWidth="1"/>
    <col min="11227" max="11227" width="8.44140625" style="44" bestFit="1" customWidth="1"/>
    <col min="11228" max="11228" width="10.77734375" style="44" bestFit="1" customWidth="1"/>
    <col min="11229" max="11229" width="3.77734375" style="44" bestFit="1" customWidth="1"/>
    <col min="11230" max="11230" width="11.77734375" style="44" bestFit="1" customWidth="1"/>
    <col min="11231" max="11231" width="10.5546875" style="44" bestFit="1" customWidth="1"/>
    <col min="11232" max="11233" width="12.77734375" style="44" bestFit="1" customWidth="1"/>
    <col min="11234" max="11234" width="14.33203125" style="44" bestFit="1" customWidth="1"/>
    <col min="11235" max="11235" width="8.5546875" style="44" bestFit="1" customWidth="1"/>
    <col min="11236" max="11236" width="9" style="44" bestFit="1" customWidth="1"/>
    <col min="11237" max="11237" width="10.33203125" style="44" bestFit="1" customWidth="1"/>
    <col min="11238" max="11238" width="11" style="44" bestFit="1" customWidth="1"/>
    <col min="11239" max="11239" width="7.44140625" style="44" bestFit="1" customWidth="1"/>
    <col min="11240" max="11240" width="10.44140625" style="44" bestFit="1" customWidth="1"/>
    <col min="11241" max="11241" width="5.44140625" style="44" bestFit="1" customWidth="1"/>
    <col min="11242" max="11242" width="7.5546875" style="44" bestFit="1" customWidth="1"/>
    <col min="11243" max="11243" width="8.44140625" style="44" bestFit="1" customWidth="1"/>
    <col min="11244" max="11244" width="10.77734375" style="44" bestFit="1" customWidth="1"/>
    <col min="11245" max="11245" width="3.77734375" style="44" bestFit="1" customWidth="1"/>
    <col min="11246" max="11246" width="11.77734375" style="44" bestFit="1" customWidth="1"/>
    <col min="11247" max="11247" width="10.5546875" style="44" bestFit="1" customWidth="1"/>
    <col min="11248" max="11249" width="12.77734375" style="44" bestFit="1" customWidth="1"/>
    <col min="11250" max="11250" width="14.33203125" style="44" bestFit="1" customWidth="1"/>
    <col min="11251" max="11251" width="8.5546875" style="44" bestFit="1" customWidth="1"/>
    <col min="11252" max="11252" width="9" style="44" bestFit="1" customWidth="1"/>
    <col min="11253" max="11253" width="10.33203125" style="44" bestFit="1" customWidth="1"/>
    <col min="11254" max="11254" width="11" style="44" bestFit="1" customWidth="1"/>
    <col min="11255" max="11255" width="7.44140625" style="44" bestFit="1" customWidth="1"/>
    <col min="11256" max="11256" width="10.44140625" style="44" bestFit="1" customWidth="1"/>
    <col min="11257" max="11257" width="5.44140625" style="44" bestFit="1" customWidth="1"/>
    <col min="11258" max="11258" width="7.5546875" style="44" bestFit="1" customWidth="1"/>
    <col min="11259" max="11259" width="8.44140625" style="44" bestFit="1" customWidth="1"/>
    <col min="11260" max="11260" width="10.77734375" style="44" bestFit="1" customWidth="1"/>
    <col min="11261" max="11261" width="3.77734375" style="44" bestFit="1" customWidth="1"/>
    <col min="11262" max="11262" width="11.77734375" style="44" bestFit="1" customWidth="1"/>
    <col min="11263" max="11263" width="10.5546875" style="44" bestFit="1" customWidth="1"/>
    <col min="11264" max="11265" width="12.77734375" style="44" bestFit="1" customWidth="1"/>
    <col min="11266" max="11266" width="14.33203125" style="44" bestFit="1" customWidth="1"/>
    <col min="11267" max="11267" width="8.5546875" style="44" bestFit="1" customWidth="1"/>
    <col min="11268" max="11268" width="9" style="44" bestFit="1" customWidth="1"/>
    <col min="11269" max="11269" width="10.33203125" style="44" bestFit="1" customWidth="1"/>
    <col min="11270" max="11270" width="11" style="44" bestFit="1" customWidth="1"/>
    <col min="11271" max="11271" width="7.44140625" style="44" bestFit="1" customWidth="1"/>
    <col min="11272" max="11272" width="10.44140625" style="44" bestFit="1" customWidth="1"/>
    <col min="11273" max="11273" width="5.44140625" style="44" bestFit="1" customWidth="1"/>
    <col min="11274" max="11274" width="7.5546875" style="44" bestFit="1" customWidth="1"/>
    <col min="11275" max="11275" width="8.44140625" style="44" bestFit="1" customWidth="1"/>
    <col min="11276" max="11276" width="10.77734375" style="44" bestFit="1" customWidth="1"/>
    <col min="11277" max="11277" width="3.77734375" style="44" bestFit="1" customWidth="1"/>
    <col min="11278" max="11278" width="11.77734375" style="44" bestFit="1" customWidth="1"/>
    <col min="11279" max="11279" width="10.5546875" style="44" bestFit="1" customWidth="1"/>
    <col min="11280" max="11281" width="12.77734375" style="44" bestFit="1" customWidth="1"/>
    <col min="11282" max="11282" width="14.33203125" style="44" bestFit="1" customWidth="1"/>
    <col min="11283" max="11283" width="8.5546875" style="44" bestFit="1" customWidth="1"/>
    <col min="11284" max="11284" width="9" style="44" bestFit="1" customWidth="1"/>
    <col min="11285" max="11285" width="10.33203125" style="44" bestFit="1" customWidth="1"/>
    <col min="11286" max="11286" width="11" style="44" bestFit="1" customWidth="1"/>
    <col min="11287" max="11287" width="7.44140625" style="44" bestFit="1" customWidth="1"/>
    <col min="11288" max="11288" width="10.44140625" style="44" bestFit="1" customWidth="1"/>
    <col min="11289" max="11289" width="5.44140625" style="44" bestFit="1" customWidth="1"/>
    <col min="11290" max="11290" width="7.5546875" style="44" bestFit="1" customWidth="1"/>
    <col min="11291" max="11291" width="8.44140625" style="44" bestFit="1" customWidth="1"/>
    <col min="11292" max="11292" width="10.77734375" style="44" bestFit="1" customWidth="1"/>
    <col min="11293" max="11293" width="3.77734375" style="44" bestFit="1" customWidth="1"/>
    <col min="11294" max="11294" width="11.77734375" style="44" bestFit="1" customWidth="1"/>
    <col min="11295" max="11295" width="10.5546875" style="44" bestFit="1" customWidth="1"/>
    <col min="11296" max="11297" width="12.77734375" style="44" bestFit="1" customWidth="1"/>
    <col min="11298" max="11298" width="14.33203125" style="44" bestFit="1" customWidth="1"/>
    <col min="11299" max="11299" width="8.5546875" style="44" bestFit="1" customWidth="1"/>
    <col min="11300" max="11300" width="9" style="44" bestFit="1" customWidth="1"/>
    <col min="11301" max="11301" width="10.33203125" style="44" bestFit="1" customWidth="1"/>
    <col min="11302" max="11302" width="11" style="44" bestFit="1" customWidth="1"/>
    <col min="11303" max="11303" width="7.44140625" style="44" bestFit="1" customWidth="1"/>
    <col min="11304" max="11304" width="10.44140625" style="44" bestFit="1" customWidth="1"/>
    <col min="11305" max="11305" width="5.44140625" style="44" bestFit="1" customWidth="1"/>
    <col min="11306" max="11306" width="7.5546875" style="44" bestFit="1" customWidth="1"/>
    <col min="11307" max="11307" width="8.44140625" style="44" bestFit="1" customWidth="1"/>
    <col min="11308" max="11308" width="10.77734375" style="44" bestFit="1" customWidth="1"/>
    <col min="11309" max="11309" width="3.77734375" style="44" bestFit="1" customWidth="1"/>
    <col min="11310" max="11310" width="11.77734375" style="44" bestFit="1" customWidth="1"/>
    <col min="11311" max="11311" width="10.5546875" style="44" bestFit="1" customWidth="1"/>
    <col min="11312" max="11313" width="12.77734375" style="44" bestFit="1" customWidth="1"/>
    <col min="11314" max="11314" width="14.33203125" style="44" bestFit="1" customWidth="1"/>
    <col min="11315" max="11315" width="8.5546875" style="44" bestFit="1" customWidth="1"/>
    <col min="11316" max="11316" width="9" style="44" bestFit="1" customWidth="1"/>
    <col min="11317" max="11317" width="10.33203125" style="44" bestFit="1" customWidth="1"/>
    <col min="11318" max="11318" width="11" style="44" bestFit="1" customWidth="1"/>
    <col min="11319" max="11319" width="7.44140625" style="44" bestFit="1" customWidth="1"/>
    <col min="11320" max="11320" width="10.44140625" style="44" bestFit="1" customWidth="1"/>
    <col min="11321" max="11321" width="5.44140625" style="44" bestFit="1" customWidth="1"/>
    <col min="11322" max="11322" width="7.5546875" style="44" bestFit="1" customWidth="1"/>
    <col min="11323" max="11323" width="8.44140625" style="44" bestFit="1" customWidth="1"/>
    <col min="11324" max="11324" width="10.77734375" style="44" bestFit="1" customWidth="1"/>
    <col min="11325" max="11325" width="3.77734375" style="44" bestFit="1" customWidth="1"/>
    <col min="11326" max="11326" width="11.77734375" style="44" bestFit="1" customWidth="1"/>
    <col min="11327" max="11327" width="10.5546875" style="44" bestFit="1" customWidth="1"/>
    <col min="11328" max="11329" width="12.77734375" style="44" bestFit="1" customWidth="1"/>
    <col min="11330" max="11330" width="14.33203125" style="44" bestFit="1" customWidth="1"/>
    <col min="11331" max="11331" width="8.5546875" style="44" bestFit="1" customWidth="1"/>
    <col min="11332" max="11332" width="9" style="44" bestFit="1" customWidth="1"/>
    <col min="11333" max="11333" width="10.33203125" style="44" bestFit="1" customWidth="1"/>
    <col min="11334" max="11334" width="11" style="44" bestFit="1" customWidth="1"/>
    <col min="11335" max="11335" width="7.44140625" style="44" bestFit="1" customWidth="1"/>
    <col min="11336" max="11336" width="10.44140625" style="44" bestFit="1" customWidth="1"/>
    <col min="11337" max="11337" width="5.44140625" style="44" bestFit="1" customWidth="1"/>
    <col min="11338" max="11338" width="7.5546875" style="44" bestFit="1" customWidth="1"/>
    <col min="11339" max="11339" width="8.44140625" style="44" bestFit="1" customWidth="1"/>
    <col min="11340" max="11340" width="10.77734375" style="44" bestFit="1" customWidth="1"/>
    <col min="11341" max="11341" width="3.77734375" style="44" bestFit="1" customWidth="1"/>
    <col min="11342" max="11342" width="11.77734375" style="44" bestFit="1" customWidth="1"/>
    <col min="11343" max="11343" width="10.5546875" style="44" bestFit="1" customWidth="1"/>
    <col min="11344" max="11345" width="12.77734375" style="44" bestFit="1" customWidth="1"/>
    <col min="11346" max="11346" width="14.33203125" style="44" bestFit="1" customWidth="1"/>
    <col min="11347" max="11347" width="8.5546875" style="44" bestFit="1" customWidth="1"/>
    <col min="11348" max="11348" width="9" style="44" bestFit="1" customWidth="1"/>
    <col min="11349" max="11349" width="10.33203125" style="44" bestFit="1" customWidth="1"/>
    <col min="11350" max="11350" width="11" style="44" bestFit="1" customWidth="1"/>
    <col min="11351" max="11351" width="7.44140625" style="44" bestFit="1" customWidth="1"/>
    <col min="11352" max="11352" width="10.44140625" style="44" bestFit="1" customWidth="1"/>
    <col min="11353" max="11353" width="5.44140625" style="44" bestFit="1" customWidth="1"/>
    <col min="11354" max="11354" width="7.5546875" style="44" bestFit="1" customWidth="1"/>
    <col min="11355" max="11355" width="8.44140625" style="44" bestFit="1" customWidth="1"/>
    <col min="11356" max="11356" width="10.77734375" style="44" bestFit="1" customWidth="1"/>
    <col min="11357" max="11357" width="3.77734375" style="44" bestFit="1" customWidth="1"/>
    <col min="11358" max="11358" width="11.77734375" style="44" bestFit="1" customWidth="1"/>
    <col min="11359" max="11359" width="10.5546875" style="44" bestFit="1" customWidth="1"/>
    <col min="11360" max="11361" width="12.77734375" style="44" bestFit="1" customWidth="1"/>
    <col min="11362" max="11362" width="14.33203125" style="44" bestFit="1" customWidth="1"/>
    <col min="11363" max="11363" width="8.5546875" style="44" bestFit="1" customWidth="1"/>
    <col min="11364" max="11364" width="9" style="44" bestFit="1" customWidth="1"/>
    <col min="11365" max="11365" width="10.33203125" style="44" bestFit="1" customWidth="1"/>
    <col min="11366" max="11366" width="11" style="44" bestFit="1" customWidth="1"/>
    <col min="11367" max="11367" width="7.44140625" style="44" bestFit="1" customWidth="1"/>
    <col min="11368" max="11368" width="10.44140625" style="44" bestFit="1" customWidth="1"/>
    <col min="11369" max="11369" width="5.44140625" style="44" bestFit="1" customWidth="1"/>
    <col min="11370" max="11370" width="7.5546875" style="44" bestFit="1" customWidth="1"/>
    <col min="11371" max="11371" width="8.44140625" style="44" bestFit="1" customWidth="1"/>
    <col min="11372" max="11372" width="10.77734375" style="44" bestFit="1" customWidth="1"/>
    <col min="11373" max="11373" width="3.77734375" style="44" bestFit="1" customWidth="1"/>
    <col min="11374" max="11374" width="11.77734375" style="44" bestFit="1" customWidth="1"/>
    <col min="11375" max="11375" width="10.5546875" style="44" bestFit="1" customWidth="1"/>
    <col min="11376" max="11377" width="12.77734375" style="44" bestFit="1" customWidth="1"/>
    <col min="11378" max="11378" width="14.33203125" style="44" bestFit="1" customWidth="1"/>
    <col min="11379" max="11379" width="8.5546875" style="44" bestFit="1" customWidth="1"/>
    <col min="11380" max="11380" width="9" style="44" bestFit="1" customWidth="1"/>
    <col min="11381" max="11381" width="10.33203125" style="44" bestFit="1" customWidth="1"/>
    <col min="11382" max="11382" width="11" style="44" bestFit="1" customWidth="1"/>
    <col min="11383" max="11383" width="7.44140625" style="44" bestFit="1" customWidth="1"/>
    <col min="11384" max="11384" width="10.44140625" style="44" bestFit="1" customWidth="1"/>
    <col min="11385" max="11385" width="5.44140625" style="44" bestFit="1" customWidth="1"/>
    <col min="11386" max="11386" width="7.5546875" style="44" bestFit="1" customWidth="1"/>
    <col min="11387" max="11387" width="8.44140625" style="44" bestFit="1" customWidth="1"/>
    <col min="11388" max="11388" width="10.77734375" style="44" bestFit="1" customWidth="1"/>
    <col min="11389" max="11389" width="3.77734375" style="44" bestFit="1" customWidth="1"/>
    <col min="11390" max="11390" width="11.77734375" style="44" bestFit="1" customWidth="1"/>
    <col min="11391" max="11391" width="10.5546875" style="44" bestFit="1" customWidth="1"/>
    <col min="11392" max="11393" width="12.77734375" style="44" bestFit="1" customWidth="1"/>
    <col min="11394" max="11394" width="14.33203125" style="44" bestFit="1" customWidth="1"/>
    <col min="11395" max="11395" width="8.5546875" style="44" bestFit="1" customWidth="1"/>
    <col min="11396" max="11396" width="9" style="44" bestFit="1" customWidth="1"/>
    <col min="11397" max="11397" width="10.33203125" style="44" bestFit="1" customWidth="1"/>
    <col min="11398" max="11398" width="11" style="44" bestFit="1" customWidth="1"/>
    <col min="11399" max="11399" width="7.44140625" style="44" bestFit="1" customWidth="1"/>
    <col min="11400" max="11400" width="10.44140625" style="44" bestFit="1" customWidth="1"/>
    <col min="11401" max="11401" width="5.44140625" style="44" bestFit="1" customWidth="1"/>
    <col min="11402" max="11402" width="7.5546875" style="44" bestFit="1" customWidth="1"/>
    <col min="11403" max="11403" width="8.44140625" style="44" bestFit="1" customWidth="1"/>
    <col min="11404" max="11404" width="10.77734375" style="44" bestFit="1" customWidth="1"/>
    <col min="11405" max="11405" width="3.77734375" style="44" bestFit="1" customWidth="1"/>
    <col min="11406" max="11406" width="11.77734375" style="44" bestFit="1" customWidth="1"/>
    <col min="11407" max="11407" width="10.5546875" style="44" bestFit="1" customWidth="1"/>
    <col min="11408" max="11409" width="12.77734375" style="44" bestFit="1" customWidth="1"/>
    <col min="11410" max="11410" width="14.33203125" style="44" bestFit="1" customWidth="1"/>
    <col min="11411" max="11411" width="8.5546875" style="44" bestFit="1" customWidth="1"/>
    <col min="11412" max="11412" width="9" style="44" bestFit="1" customWidth="1"/>
    <col min="11413" max="11413" width="10.33203125" style="44" bestFit="1" customWidth="1"/>
    <col min="11414" max="11414" width="11" style="44" bestFit="1" customWidth="1"/>
    <col min="11415" max="11415" width="7.44140625" style="44" bestFit="1" customWidth="1"/>
    <col min="11416" max="11416" width="10.44140625" style="44" bestFit="1" customWidth="1"/>
    <col min="11417" max="11417" width="5.44140625" style="44" bestFit="1" customWidth="1"/>
    <col min="11418" max="11418" width="7.5546875" style="44" bestFit="1" customWidth="1"/>
    <col min="11419" max="11419" width="8.44140625" style="44" bestFit="1" customWidth="1"/>
    <col min="11420" max="11420" width="10.77734375" style="44" bestFit="1" customWidth="1"/>
    <col min="11421" max="11421" width="3.77734375" style="44" bestFit="1" customWidth="1"/>
    <col min="11422" max="11422" width="11.77734375" style="44" bestFit="1" customWidth="1"/>
    <col min="11423" max="11423" width="10.5546875" style="44" bestFit="1" customWidth="1"/>
    <col min="11424" max="11425" width="12.77734375" style="44" bestFit="1" customWidth="1"/>
    <col min="11426" max="11426" width="14.33203125" style="44" bestFit="1" customWidth="1"/>
    <col min="11427" max="11427" width="8.5546875" style="44" bestFit="1" customWidth="1"/>
    <col min="11428" max="11428" width="9" style="44" bestFit="1" customWidth="1"/>
    <col min="11429" max="11429" width="10.33203125" style="44" bestFit="1" customWidth="1"/>
    <col min="11430" max="11430" width="11" style="44" bestFit="1" customWidth="1"/>
    <col min="11431" max="11431" width="7.44140625" style="44" bestFit="1" customWidth="1"/>
    <col min="11432" max="11432" width="10.44140625" style="44" bestFit="1" customWidth="1"/>
    <col min="11433" max="11433" width="5.44140625" style="44" bestFit="1" customWidth="1"/>
    <col min="11434" max="11434" width="7.5546875" style="44" bestFit="1" customWidth="1"/>
    <col min="11435" max="11435" width="8.44140625" style="44" bestFit="1" customWidth="1"/>
    <col min="11436" max="11436" width="10.77734375" style="44" bestFit="1" customWidth="1"/>
    <col min="11437" max="11437" width="3.77734375" style="44" bestFit="1" customWidth="1"/>
    <col min="11438" max="11438" width="11.77734375" style="44" bestFit="1" customWidth="1"/>
    <col min="11439" max="11439" width="10.5546875" style="44" bestFit="1" customWidth="1"/>
    <col min="11440" max="11441" width="12.77734375" style="44" bestFit="1" customWidth="1"/>
    <col min="11442" max="11442" width="14.33203125" style="44" bestFit="1" customWidth="1"/>
    <col min="11443" max="11443" width="8.5546875" style="44" bestFit="1" customWidth="1"/>
    <col min="11444" max="11444" width="9" style="44" bestFit="1" customWidth="1"/>
    <col min="11445" max="11445" width="10.33203125" style="44" bestFit="1" customWidth="1"/>
    <col min="11446" max="11446" width="11" style="44" bestFit="1" customWidth="1"/>
    <col min="11447" max="11447" width="7.44140625" style="44" bestFit="1" customWidth="1"/>
    <col min="11448" max="11448" width="10.44140625" style="44" bestFit="1" customWidth="1"/>
    <col min="11449" max="11449" width="5.44140625" style="44" bestFit="1" customWidth="1"/>
    <col min="11450" max="11450" width="7.5546875" style="44" bestFit="1" customWidth="1"/>
    <col min="11451" max="11451" width="8.44140625" style="44" bestFit="1" customWidth="1"/>
    <col min="11452" max="11452" width="10.77734375" style="44" bestFit="1" customWidth="1"/>
    <col min="11453" max="11453" width="3.77734375" style="44" bestFit="1" customWidth="1"/>
    <col min="11454" max="11454" width="11.77734375" style="44" bestFit="1" customWidth="1"/>
    <col min="11455" max="11455" width="10.5546875" style="44" bestFit="1" customWidth="1"/>
    <col min="11456" max="11457" width="12.77734375" style="44" bestFit="1" customWidth="1"/>
    <col min="11458" max="11458" width="14.33203125" style="44" bestFit="1" customWidth="1"/>
    <col min="11459" max="11459" width="8.5546875" style="44" bestFit="1" customWidth="1"/>
    <col min="11460" max="11460" width="9" style="44" bestFit="1" customWidth="1"/>
    <col min="11461" max="11461" width="10.33203125" style="44" bestFit="1" customWidth="1"/>
    <col min="11462" max="11462" width="11" style="44" bestFit="1" customWidth="1"/>
    <col min="11463" max="11463" width="7.44140625" style="44" bestFit="1" customWidth="1"/>
    <col min="11464" max="11464" width="10.44140625" style="44" bestFit="1" customWidth="1"/>
    <col min="11465" max="11465" width="5.44140625" style="44" bestFit="1" customWidth="1"/>
    <col min="11466" max="11466" width="7.5546875" style="44" bestFit="1" customWidth="1"/>
    <col min="11467" max="11467" width="8.44140625" style="44" bestFit="1" customWidth="1"/>
    <col min="11468" max="11468" width="10.77734375" style="44" bestFit="1" customWidth="1"/>
    <col min="11469" max="11469" width="3.77734375" style="44" bestFit="1" customWidth="1"/>
    <col min="11470" max="11470" width="11.77734375" style="44" bestFit="1" customWidth="1"/>
    <col min="11471" max="11471" width="10.5546875" style="44" bestFit="1" customWidth="1"/>
    <col min="11472" max="11473" width="12.77734375" style="44" bestFit="1" customWidth="1"/>
    <col min="11474" max="11474" width="14.33203125" style="44" bestFit="1" customWidth="1"/>
    <col min="11475" max="11475" width="8.5546875" style="44" bestFit="1" customWidth="1"/>
    <col min="11476" max="11476" width="9" style="44" bestFit="1" customWidth="1"/>
    <col min="11477" max="11477" width="10.33203125" style="44" bestFit="1" customWidth="1"/>
    <col min="11478" max="11478" width="11" style="44" bestFit="1" customWidth="1"/>
    <col min="11479" max="11479" width="7.44140625" style="44" bestFit="1" customWidth="1"/>
    <col min="11480" max="11480" width="10.44140625" style="44" bestFit="1" customWidth="1"/>
    <col min="11481" max="11481" width="5.44140625" style="44" bestFit="1" customWidth="1"/>
    <col min="11482" max="11482" width="7.5546875" style="44" bestFit="1" customWidth="1"/>
    <col min="11483" max="11483" width="8.44140625" style="44" bestFit="1" customWidth="1"/>
    <col min="11484" max="11484" width="10.77734375" style="44" bestFit="1" customWidth="1"/>
    <col min="11485" max="11485" width="3.77734375" style="44" bestFit="1" customWidth="1"/>
    <col min="11486" max="11486" width="11.77734375" style="44" bestFit="1" customWidth="1"/>
    <col min="11487" max="11487" width="10.5546875" style="44" bestFit="1" customWidth="1"/>
    <col min="11488" max="11489" width="12.77734375" style="44" bestFit="1" customWidth="1"/>
    <col min="11490" max="11490" width="14.33203125" style="44" bestFit="1" customWidth="1"/>
    <col min="11491" max="11491" width="8.5546875" style="44" bestFit="1" customWidth="1"/>
    <col min="11492" max="11492" width="9" style="44" bestFit="1" customWidth="1"/>
    <col min="11493" max="11493" width="10.33203125" style="44" bestFit="1" customWidth="1"/>
    <col min="11494" max="11494" width="11" style="44" bestFit="1" customWidth="1"/>
    <col min="11495" max="11495" width="7.44140625" style="44" bestFit="1" customWidth="1"/>
    <col min="11496" max="11496" width="10.44140625" style="44" bestFit="1" customWidth="1"/>
    <col min="11497" max="11497" width="5.44140625" style="44" bestFit="1" customWidth="1"/>
    <col min="11498" max="11498" width="7.5546875" style="44" bestFit="1" customWidth="1"/>
    <col min="11499" max="11499" width="8.44140625" style="44" bestFit="1" customWidth="1"/>
    <col min="11500" max="11500" width="10.77734375" style="44" bestFit="1" customWidth="1"/>
    <col min="11501" max="11501" width="3.77734375" style="44" bestFit="1" customWidth="1"/>
    <col min="11502" max="11502" width="11.77734375" style="44" bestFit="1" customWidth="1"/>
    <col min="11503" max="11503" width="10.5546875" style="44" bestFit="1" customWidth="1"/>
    <col min="11504" max="11505" width="12.77734375" style="44" bestFit="1" customWidth="1"/>
    <col min="11506" max="11506" width="14.33203125" style="44" bestFit="1" customWidth="1"/>
    <col min="11507" max="11507" width="8.5546875" style="44" bestFit="1" customWidth="1"/>
    <col min="11508" max="11508" width="9" style="44" bestFit="1" customWidth="1"/>
    <col min="11509" max="11509" width="10.33203125" style="44" bestFit="1" customWidth="1"/>
    <col min="11510" max="11510" width="11" style="44" bestFit="1" customWidth="1"/>
    <col min="11511" max="11511" width="7.44140625" style="44" bestFit="1" customWidth="1"/>
    <col min="11512" max="11512" width="10.44140625" style="44" bestFit="1" customWidth="1"/>
    <col min="11513" max="11513" width="5.44140625" style="44" bestFit="1" customWidth="1"/>
    <col min="11514" max="11514" width="7.5546875" style="44" bestFit="1" customWidth="1"/>
    <col min="11515" max="11515" width="8.44140625" style="44" bestFit="1" customWidth="1"/>
    <col min="11516" max="11516" width="10.77734375" style="44" bestFit="1" customWidth="1"/>
    <col min="11517" max="11517" width="3.77734375" style="44" bestFit="1" customWidth="1"/>
    <col min="11518" max="11518" width="11.77734375" style="44" bestFit="1" customWidth="1"/>
    <col min="11519" max="11519" width="10.5546875" style="44" bestFit="1" customWidth="1"/>
    <col min="11520" max="11521" width="12.77734375" style="44" bestFit="1" customWidth="1"/>
    <col min="11522" max="11522" width="14.33203125" style="44" bestFit="1" customWidth="1"/>
    <col min="11523" max="11523" width="8.5546875" style="44" bestFit="1" customWidth="1"/>
    <col min="11524" max="11524" width="9" style="44" bestFit="1" customWidth="1"/>
    <col min="11525" max="11525" width="10.33203125" style="44" bestFit="1" customWidth="1"/>
    <col min="11526" max="11526" width="11" style="44" bestFit="1" customWidth="1"/>
    <col min="11527" max="11527" width="7.44140625" style="44" bestFit="1" customWidth="1"/>
    <col min="11528" max="11528" width="10.44140625" style="44" bestFit="1" customWidth="1"/>
    <col min="11529" max="11529" width="5.44140625" style="44" bestFit="1" customWidth="1"/>
    <col min="11530" max="11530" width="7.5546875" style="44" bestFit="1" customWidth="1"/>
    <col min="11531" max="11531" width="8.44140625" style="44" bestFit="1" customWidth="1"/>
    <col min="11532" max="11532" width="10.77734375" style="44" bestFit="1" customWidth="1"/>
    <col min="11533" max="11533" width="3.77734375" style="44" bestFit="1" customWidth="1"/>
    <col min="11534" max="11534" width="11.77734375" style="44" bestFit="1" customWidth="1"/>
    <col min="11535" max="11535" width="10.5546875" style="44" bestFit="1" customWidth="1"/>
    <col min="11536" max="11537" width="12.77734375" style="44" bestFit="1" customWidth="1"/>
    <col min="11538" max="11538" width="14.33203125" style="44" bestFit="1" customWidth="1"/>
    <col min="11539" max="11539" width="8.5546875" style="44" bestFit="1" customWidth="1"/>
    <col min="11540" max="11540" width="9" style="44" bestFit="1" customWidth="1"/>
    <col min="11541" max="11541" width="10.33203125" style="44" bestFit="1" customWidth="1"/>
    <col min="11542" max="11542" width="11" style="44" bestFit="1" customWidth="1"/>
    <col min="11543" max="11543" width="7.44140625" style="44" bestFit="1" customWidth="1"/>
    <col min="11544" max="11544" width="10.44140625" style="44" bestFit="1" customWidth="1"/>
    <col min="11545" max="11545" width="5.44140625" style="44" bestFit="1" customWidth="1"/>
    <col min="11546" max="11546" width="7.5546875" style="44" bestFit="1" customWidth="1"/>
    <col min="11547" max="11547" width="8.44140625" style="44" bestFit="1" customWidth="1"/>
    <col min="11548" max="11548" width="10.77734375" style="44" bestFit="1" customWidth="1"/>
    <col min="11549" max="11549" width="3.77734375" style="44" bestFit="1" customWidth="1"/>
    <col min="11550" max="11550" width="11.77734375" style="44" bestFit="1" customWidth="1"/>
    <col min="11551" max="11551" width="10.5546875" style="44" bestFit="1" customWidth="1"/>
    <col min="11552" max="11553" width="12.77734375" style="44" bestFit="1" customWidth="1"/>
    <col min="11554" max="11554" width="14.33203125" style="44" bestFit="1" customWidth="1"/>
    <col min="11555" max="11555" width="8.5546875" style="44" bestFit="1" customWidth="1"/>
    <col min="11556" max="11556" width="9" style="44" bestFit="1" customWidth="1"/>
    <col min="11557" max="11557" width="10.33203125" style="44" bestFit="1" customWidth="1"/>
    <col min="11558" max="11558" width="11" style="44" bestFit="1" customWidth="1"/>
    <col min="11559" max="11559" width="7.44140625" style="44" bestFit="1" customWidth="1"/>
    <col min="11560" max="11560" width="10.44140625" style="44" bestFit="1" customWidth="1"/>
    <col min="11561" max="11561" width="5.44140625" style="44" bestFit="1" customWidth="1"/>
    <col min="11562" max="11562" width="7.5546875" style="44" bestFit="1" customWidth="1"/>
    <col min="11563" max="11563" width="8.44140625" style="44" bestFit="1" customWidth="1"/>
    <col min="11564" max="11564" width="10.77734375" style="44" bestFit="1" customWidth="1"/>
    <col min="11565" max="11565" width="3.77734375" style="44" bestFit="1" customWidth="1"/>
    <col min="11566" max="11566" width="11.77734375" style="44" bestFit="1" customWidth="1"/>
    <col min="11567" max="11567" width="10.5546875" style="44" bestFit="1" customWidth="1"/>
    <col min="11568" max="11569" width="12.77734375" style="44" bestFit="1" customWidth="1"/>
    <col min="11570" max="11570" width="14.33203125" style="44" bestFit="1" customWidth="1"/>
    <col min="11571" max="11571" width="8.5546875" style="44" bestFit="1" customWidth="1"/>
    <col min="11572" max="11572" width="9" style="44" bestFit="1" customWidth="1"/>
    <col min="11573" max="11573" width="10.33203125" style="44" bestFit="1" customWidth="1"/>
    <col min="11574" max="11574" width="11" style="44" bestFit="1" customWidth="1"/>
    <col min="11575" max="11575" width="7.44140625" style="44" bestFit="1" customWidth="1"/>
    <col min="11576" max="11576" width="10.44140625" style="44" bestFit="1" customWidth="1"/>
    <col min="11577" max="11577" width="5.44140625" style="44" bestFit="1" customWidth="1"/>
    <col min="11578" max="11578" width="7.5546875" style="44" bestFit="1" customWidth="1"/>
    <col min="11579" max="11579" width="8.44140625" style="44" bestFit="1" customWidth="1"/>
    <col min="11580" max="11580" width="10.77734375" style="44" bestFit="1" customWidth="1"/>
    <col min="11581" max="11581" width="3.77734375" style="44" bestFit="1" customWidth="1"/>
    <col min="11582" max="11582" width="11.77734375" style="44" bestFit="1" customWidth="1"/>
    <col min="11583" max="11583" width="10.5546875" style="44" bestFit="1" customWidth="1"/>
    <col min="11584" max="11585" width="12.77734375" style="44" bestFit="1" customWidth="1"/>
    <col min="11586" max="11586" width="14.33203125" style="44" bestFit="1" customWidth="1"/>
    <col min="11587" max="11587" width="8.5546875" style="44" bestFit="1" customWidth="1"/>
    <col min="11588" max="11588" width="9" style="44" bestFit="1" customWidth="1"/>
    <col min="11589" max="11589" width="10.33203125" style="44" bestFit="1" customWidth="1"/>
    <col min="11590" max="11590" width="11" style="44" bestFit="1" customWidth="1"/>
    <col min="11591" max="11591" width="7.44140625" style="44" bestFit="1" customWidth="1"/>
    <col min="11592" max="11592" width="10.44140625" style="44" bestFit="1" customWidth="1"/>
    <col min="11593" max="11593" width="5.44140625" style="44" bestFit="1" customWidth="1"/>
    <col min="11594" max="11594" width="7.5546875" style="44" bestFit="1" customWidth="1"/>
    <col min="11595" max="11595" width="8.44140625" style="44" bestFit="1" customWidth="1"/>
    <col min="11596" max="11596" width="10.77734375" style="44" bestFit="1" customWidth="1"/>
    <col min="11597" max="11597" width="3.77734375" style="44" bestFit="1" customWidth="1"/>
    <col min="11598" max="11598" width="11.77734375" style="44" bestFit="1" customWidth="1"/>
    <col min="11599" max="11599" width="10.5546875" style="44" bestFit="1" customWidth="1"/>
    <col min="11600" max="11601" width="12.77734375" style="44" bestFit="1" customWidth="1"/>
    <col min="11602" max="11602" width="14.33203125" style="44" bestFit="1" customWidth="1"/>
    <col min="11603" max="11603" width="8.5546875" style="44" bestFit="1" customWidth="1"/>
    <col min="11604" max="11604" width="9" style="44" bestFit="1" customWidth="1"/>
    <col min="11605" max="11605" width="10.33203125" style="44" bestFit="1" customWidth="1"/>
    <col min="11606" max="11606" width="11" style="44" bestFit="1" customWidth="1"/>
    <col min="11607" max="11607" width="7.44140625" style="44" bestFit="1" customWidth="1"/>
    <col min="11608" max="11608" width="10.44140625" style="44" bestFit="1" customWidth="1"/>
    <col min="11609" max="11609" width="5.44140625" style="44" bestFit="1" customWidth="1"/>
    <col min="11610" max="11610" width="7.5546875" style="44" bestFit="1" customWidth="1"/>
    <col min="11611" max="11611" width="8.44140625" style="44" bestFit="1" customWidth="1"/>
    <col min="11612" max="11612" width="10.77734375" style="44" bestFit="1" customWidth="1"/>
    <col min="11613" max="11613" width="3.77734375" style="44" bestFit="1" customWidth="1"/>
    <col min="11614" max="11614" width="11.77734375" style="44" bestFit="1" customWidth="1"/>
    <col min="11615" max="11615" width="10.5546875" style="44" bestFit="1" customWidth="1"/>
    <col min="11616" max="11617" width="12.77734375" style="44" bestFit="1" customWidth="1"/>
    <col min="11618" max="11618" width="14.33203125" style="44" bestFit="1" customWidth="1"/>
    <col min="11619" max="11619" width="8.5546875" style="44" bestFit="1" customWidth="1"/>
    <col min="11620" max="11620" width="9" style="44" bestFit="1" customWidth="1"/>
    <col min="11621" max="11621" width="10.33203125" style="44" bestFit="1" customWidth="1"/>
    <col min="11622" max="11622" width="11" style="44" bestFit="1" customWidth="1"/>
    <col min="11623" max="11623" width="7.44140625" style="44" bestFit="1" customWidth="1"/>
    <col min="11624" max="11624" width="10.44140625" style="44" bestFit="1" customWidth="1"/>
    <col min="11625" max="11625" width="5.44140625" style="44" bestFit="1" customWidth="1"/>
    <col min="11626" max="11626" width="7.5546875" style="44" bestFit="1" customWidth="1"/>
    <col min="11627" max="11627" width="8.44140625" style="44" bestFit="1" customWidth="1"/>
    <col min="11628" max="11628" width="10.77734375" style="44" bestFit="1" customWidth="1"/>
    <col min="11629" max="11629" width="3.77734375" style="44" bestFit="1" customWidth="1"/>
    <col min="11630" max="11630" width="11.77734375" style="44" bestFit="1" customWidth="1"/>
    <col min="11631" max="11631" width="10.5546875" style="44" bestFit="1" customWidth="1"/>
    <col min="11632" max="11633" width="12.77734375" style="44" bestFit="1" customWidth="1"/>
    <col min="11634" max="11634" width="14.33203125" style="44" bestFit="1" customWidth="1"/>
    <col min="11635" max="11635" width="8.5546875" style="44" bestFit="1" customWidth="1"/>
    <col min="11636" max="11636" width="9" style="44" bestFit="1" customWidth="1"/>
    <col min="11637" max="11637" width="10.33203125" style="44" bestFit="1" customWidth="1"/>
    <col min="11638" max="11638" width="11" style="44" bestFit="1" customWidth="1"/>
    <col min="11639" max="11639" width="7.44140625" style="44" bestFit="1" customWidth="1"/>
    <col min="11640" max="11640" width="10.44140625" style="44" bestFit="1" customWidth="1"/>
    <col min="11641" max="11641" width="5.44140625" style="44" bestFit="1" customWidth="1"/>
    <col min="11642" max="11642" width="7.5546875" style="44" bestFit="1" customWidth="1"/>
    <col min="11643" max="11643" width="8.44140625" style="44" bestFit="1" customWidth="1"/>
    <col min="11644" max="11644" width="10.77734375" style="44" bestFit="1" customWidth="1"/>
    <col min="11645" max="11645" width="3.77734375" style="44" bestFit="1" customWidth="1"/>
    <col min="11646" max="11646" width="11.77734375" style="44" bestFit="1" customWidth="1"/>
    <col min="11647" max="11647" width="10.5546875" style="44" bestFit="1" customWidth="1"/>
    <col min="11648" max="11649" width="12.77734375" style="44" bestFit="1" customWidth="1"/>
    <col min="11650" max="11650" width="14.33203125" style="44" bestFit="1" customWidth="1"/>
    <col min="11651" max="11651" width="8.5546875" style="44" bestFit="1" customWidth="1"/>
    <col min="11652" max="11652" width="9" style="44" bestFit="1" customWidth="1"/>
    <col min="11653" max="11653" width="10.33203125" style="44" bestFit="1" customWidth="1"/>
    <col min="11654" max="11654" width="11" style="44" bestFit="1" customWidth="1"/>
    <col min="11655" max="11655" width="7.44140625" style="44" bestFit="1" customWidth="1"/>
    <col min="11656" max="11656" width="10.44140625" style="44" bestFit="1" customWidth="1"/>
    <col min="11657" max="11657" width="5.44140625" style="44" bestFit="1" customWidth="1"/>
    <col min="11658" max="11658" width="7.5546875" style="44" bestFit="1" customWidth="1"/>
    <col min="11659" max="11659" width="8.44140625" style="44" bestFit="1" customWidth="1"/>
    <col min="11660" max="11660" width="10.77734375" style="44" bestFit="1" customWidth="1"/>
    <col min="11661" max="11661" width="3.77734375" style="44" bestFit="1" customWidth="1"/>
    <col min="11662" max="11662" width="11.77734375" style="44" bestFit="1" customWidth="1"/>
    <col min="11663" max="11663" width="10.5546875" style="44" bestFit="1" customWidth="1"/>
    <col min="11664" max="11665" width="12.77734375" style="44" bestFit="1" customWidth="1"/>
    <col min="11666" max="11666" width="14.33203125" style="44" bestFit="1" customWidth="1"/>
    <col min="11667" max="11667" width="8.5546875" style="44" bestFit="1" customWidth="1"/>
    <col min="11668" max="11668" width="9" style="44" bestFit="1" customWidth="1"/>
    <col min="11669" max="11669" width="10.33203125" style="44" bestFit="1" customWidth="1"/>
    <col min="11670" max="11670" width="11" style="44" bestFit="1" customWidth="1"/>
    <col min="11671" max="11671" width="7.44140625" style="44" bestFit="1" customWidth="1"/>
    <col min="11672" max="11672" width="10.44140625" style="44" bestFit="1" customWidth="1"/>
    <col min="11673" max="11673" width="5.44140625" style="44" bestFit="1" customWidth="1"/>
    <col min="11674" max="11674" width="7.5546875" style="44" bestFit="1" customWidth="1"/>
    <col min="11675" max="11675" width="8.44140625" style="44" bestFit="1" customWidth="1"/>
    <col min="11676" max="11676" width="10.77734375" style="44" bestFit="1" customWidth="1"/>
    <col min="11677" max="11677" width="3.77734375" style="44" bestFit="1" customWidth="1"/>
    <col min="11678" max="11678" width="11.77734375" style="44" bestFit="1" customWidth="1"/>
    <col min="11679" max="11679" width="10.5546875" style="44" bestFit="1" customWidth="1"/>
    <col min="11680" max="11681" width="12.77734375" style="44" bestFit="1" customWidth="1"/>
    <col min="11682" max="11682" width="14.33203125" style="44" bestFit="1" customWidth="1"/>
    <col min="11683" max="11683" width="8.5546875" style="44" bestFit="1" customWidth="1"/>
    <col min="11684" max="11684" width="9" style="44" bestFit="1" customWidth="1"/>
    <col min="11685" max="11685" width="10.33203125" style="44" bestFit="1" customWidth="1"/>
    <col min="11686" max="11686" width="11" style="44" bestFit="1" customWidth="1"/>
    <col min="11687" max="11687" width="7.44140625" style="44" bestFit="1" customWidth="1"/>
    <col min="11688" max="11688" width="10.44140625" style="44" bestFit="1" customWidth="1"/>
    <col min="11689" max="11689" width="5.44140625" style="44" bestFit="1" customWidth="1"/>
    <col min="11690" max="11690" width="7.5546875" style="44" bestFit="1" customWidth="1"/>
    <col min="11691" max="11691" width="8.44140625" style="44" bestFit="1" customWidth="1"/>
    <col min="11692" max="11692" width="10.77734375" style="44" bestFit="1" customWidth="1"/>
    <col min="11693" max="11693" width="3.77734375" style="44" bestFit="1" customWidth="1"/>
    <col min="11694" max="11694" width="11.77734375" style="44" bestFit="1" customWidth="1"/>
    <col min="11695" max="11695" width="10.5546875" style="44" bestFit="1" customWidth="1"/>
    <col min="11696" max="11697" width="12.77734375" style="44" bestFit="1" customWidth="1"/>
    <col min="11698" max="11698" width="14.33203125" style="44" bestFit="1" customWidth="1"/>
    <col min="11699" max="11699" width="8.5546875" style="44" bestFit="1" customWidth="1"/>
    <col min="11700" max="11700" width="9" style="44" bestFit="1" customWidth="1"/>
    <col min="11701" max="11701" width="10.33203125" style="44" bestFit="1" customWidth="1"/>
    <col min="11702" max="11702" width="11" style="44" bestFit="1" customWidth="1"/>
    <col min="11703" max="11703" width="7.44140625" style="44" bestFit="1" customWidth="1"/>
    <col min="11704" max="11704" width="10.44140625" style="44" bestFit="1" customWidth="1"/>
    <col min="11705" max="11705" width="5.44140625" style="44" bestFit="1" customWidth="1"/>
    <col min="11706" max="11706" width="7.5546875" style="44" bestFit="1" customWidth="1"/>
    <col min="11707" max="11707" width="8.44140625" style="44" bestFit="1" customWidth="1"/>
    <col min="11708" max="11708" width="10.77734375" style="44" bestFit="1" customWidth="1"/>
    <col min="11709" max="11709" width="3.77734375" style="44" bestFit="1" customWidth="1"/>
    <col min="11710" max="11710" width="11.77734375" style="44" bestFit="1" customWidth="1"/>
    <col min="11711" max="11711" width="10.5546875" style="44" bestFit="1" customWidth="1"/>
    <col min="11712" max="11713" width="12.77734375" style="44" bestFit="1" customWidth="1"/>
    <col min="11714" max="11714" width="14.33203125" style="44" bestFit="1" customWidth="1"/>
    <col min="11715" max="11715" width="8.5546875" style="44" bestFit="1" customWidth="1"/>
    <col min="11716" max="11716" width="9" style="44" bestFit="1" customWidth="1"/>
    <col min="11717" max="11717" width="10.33203125" style="44" bestFit="1" customWidth="1"/>
    <col min="11718" max="11718" width="11" style="44" bestFit="1" customWidth="1"/>
    <col min="11719" max="11719" width="7.44140625" style="44" bestFit="1" customWidth="1"/>
    <col min="11720" max="11720" width="10.44140625" style="44" bestFit="1" customWidth="1"/>
    <col min="11721" max="11721" width="5.44140625" style="44" bestFit="1" customWidth="1"/>
    <col min="11722" max="11722" width="7.5546875" style="44" bestFit="1" customWidth="1"/>
    <col min="11723" max="11723" width="8.44140625" style="44" bestFit="1" customWidth="1"/>
    <col min="11724" max="11724" width="10.77734375" style="44" bestFit="1" customWidth="1"/>
    <col min="11725" max="11725" width="3.77734375" style="44" bestFit="1" customWidth="1"/>
    <col min="11726" max="11726" width="11.77734375" style="44" bestFit="1" customWidth="1"/>
    <col min="11727" max="11727" width="10.5546875" style="44" bestFit="1" customWidth="1"/>
    <col min="11728" max="11729" width="12.77734375" style="44" bestFit="1" customWidth="1"/>
    <col min="11730" max="11730" width="14.33203125" style="44" bestFit="1" customWidth="1"/>
    <col min="11731" max="11731" width="8.5546875" style="44" bestFit="1" customWidth="1"/>
    <col min="11732" max="11732" width="9" style="44" bestFit="1" customWidth="1"/>
    <col min="11733" max="11733" width="10.33203125" style="44" bestFit="1" customWidth="1"/>
    <col min="11734" max="11734" width="11" style="44" bestFit="1" customWidth="1"/>
    <col min="11735" max="11735" width="7.44140625" style="44" bestFit="1" customWidth="1"/>
    <col min="11736" max="11736" width="10.44140625" style="44" bestFit="1" customWidth="1"/>
    <col min="11737" max="11737" width="5.44140625" style="44" bestFit="1" customWidth="1"/>
    <col min="11738" max="11738" width="7.5546875" style="44" bestFit="1" customWidth="1"/>
    <col min="11739" max="11739" width="8.44140625" style="44" bestFit="1" customWidth="1"/>
    <col min="11740" max="11740" width="10.77734375" style="44" bestFit="1" customWidth="1"/>
    <col min="11741" max="11741" width="3.77734375" style="44" bestFit="1" customWidth="1"/>
    <col min="11742" max="11742" width="11.77734375" style="44" bestFit="1" customWidth="1"/>
    <col min="11743" max="11743" width="10.5546875" style="44" bestFit="1" customWidth="1"/>
    <col min="11744" max="11745" width="12.77734375" style="44" bestFit="1" customWidth="1"/>
    <col min="11746" max="11746" width="14.33203125" style="44" bestFit="1" customWidth="1"/>
    <col min="11747" max="11747" width="8.5546875" style="44" bestFit="1" customWidth="1"/>
    <col min="11748" max="11748" width="9" style="44" bestFit="1" customWidth="1"/>
    <col min="11749" max="11749" width="10.33203125" style="44" bestFit="1" customWidth="1"/>
    <col min="11750" max="11750" width="11" style="44" bestFit="1" customWidth="1"/>
    <col min="11751" max="11751" width="7.44140625" style="44" bestFit="1" customWidth="1"/>
    <col min="11752" max="11752" width="10.44140625" style="44" bestFit="1" customWidth="1"/>
    <col min="11753" max="11753" width="5.44140625" style="44" bestFit="1" customWidth="1"/>
    <col min="11754" max="11754" width="7.5546875" style="44" bestFit="1" customWidth="1"/>
    <col min="11755" max="11755" width="8.44140625" style="44" bestFit="1" customWidth="1"/>
    <col min="11756" max="11756" width="10.77734375" style="44" bestFit="1" customWidth="1"/>
    <col min="11757" max="11757" width="3.77734375" style="44" bestFit="1" customWidth="1"/>
    <col min="11758" max="11758" width="11.77734375" style="44" bestFit="1" customWidth="1"/>
    <col min="11759" max="11759" width="10.5546875" style="44" bestFit="1" customWidth="1"/>
    <col min="11760" max="11761" width="12.77734375" style="44" bestFit="1" customWidth="1"/>
    <col min="11762" max="11762" width="14.33203125" style="44" bestFit="1" customWidth="1"/>
    <col min="11763" max="11763" width="8.5546875" style="44" bestFit="1" customWidth="1"/>
    <col min="11764" max="11764" width="9" style="44" bestFit="1" customWidth="1"/>
    <col min="11765" max="11765" width="10.33203125" style="44" bestFit="1" customWidth="1"/>
    <col min="11766" max="11766" width="11" style="44" bestFit="1" customWidth="1"/>
    <col min="11767" max="11767" width="7.44140625" style="44" bestFit="1" customWidth="1"/>
    <col min="11768" max="11768" width="10.44140625" style="44" bestFit="1" customWidth="1"/>
    <col min="11769" max="11769" width="5.44140625" style="44" bestFit="1" customWidth="1"/>
    <col min="11770" max="11770" width="7.5546875" style="44" bestFit="1" customWidth="1"/>
    <col min="11771" max="11771" width="8.44140625" style="44" bestFit="1" customWidth="1"/>
    <col min="11772" max="11772" width="10.77734375" style="44" bestFit="1" customWidth="1"/>
    <col min="11773" max="11773" width="3.77734375" style="44" bestFit="1" customWidth="1"/>
    <col min="11774" max="11774" width="11.77734375" style="44" bestFit="1" customWidth="1"/>
    <col min="11775" max="11775" width="10.5546875" style="44" bestFit="1" customWidth="1"/>
    <col min="11776" max="11777" width="12.77734375" style="44" bestFit="1" customWidth="1"/>
    <col min="11778" max="11778" width="14.33203125" style="44" bestFit="1" customWidth="1"/>
    <col min="11779" max="11779" width="8.5546875" style="44" bestFit="1" customWidth="1"/>
    <col min="11780" max="11780" width="9" style="44" bestFit="1" customWidth="1"/>
    <col min="11781" max="11781" width="10.33203125" style="44" bestFit="1" customWidth="1"/>
    <col min="11782" max="11782" width="11" style="44" bestFit="1" customWidth="1"/>
    <col min="11783" max="11783" width="7.44140625" style="44" bestFit="1" customWidth="1"/>
    <col min="11784" max="11784" width="10.44140625" style="44" bestFit="1" customWidth="1"/>
    <col min="11785" max="11785" width="5.44140625" style="44" bestFit="1" customWidth="1"/>
    <col min="11786" max="11786" width="7.5546875" style="44" bestFit="1" customWidth="1"/>
    <col min="11787" max="11787" width="8.44140625" style="44" bestFit="1" customWidth="1"/>
    <col min="11788" max="11788" width="10.77734375" style="44" bestFit="1" customWidth="1"/>
    <col min="11789" max="11789" width="3.77734375" style="44" bestFit="1" customWidth="1"/>
    <col min="11790" max="11790" width="11.77734375" style="44" bestFit="1" customWidth="1"/>
    <col min="11791" max="11791" width="10.5546875" style="44" bestFit="1" customWidth="1"/>
    <col min="11792" max="11793" width="12.77734375" style="44" bestFit="1" customWidth="1"/>
    <col min="11794" max="11794" width="14.33203125" style="44" bestFit="1" customWidth="1"/>
    <col min="11795" max="11795" width="8.5546875" style="44" bestFit="1" customWidth="1"/>
    <col min="11796" max="11796" width="9" style="44" bestFit="1" customWidth="1"/>
    <col min="11797" max="11797" width="10.33203125" style="44" bestFit="1" customWidth="1"/>
    <col min="11798" max="11798" width="11" style="44" bestFit="1" customWidth="1"/>
    <col min="11799" max="11799" width="7.44140625" style="44" bestFit="1" customWidth="1"/>
    <col min="11800" max="11800" width="10.44140625" style="44" bestFit="1" customWidth="1"/>
    <col min="11801" max="11801" width="5.44140625" style="44" bestFit="1" customWidth="1"/>
    <col min="11802" max="11802" width="7.5546875" style="44" bestFit="1" customWidth="1"/>
    <col min="11803" max="11803" width="8.44140625" style="44" bestFit="1" customWidth="1"/>
    <col min="11804" max="11804" width="10.77734375" style="44" bestFit="1" customWidth="1"/>
    <col min="11805" max="11805" width="3.77734375" style="44" bestFit="1" customWidth="1"/>
    <col min="11806" max="11806" width="11.77734375" style="44" bestFit="1" customWidth="1"/>
    <col min="11807" max="11807" width="10.5546875" style="44" bestFit="1" customWidth="1"/>
    <col min="11808" max="11809" width="12.77734375" style="44" bestFit="1" customWidth="1"/>
    <col min="11810" max="11810" width="14.33203125" style="44" bestFit="1" customWidth="1"/>
    <col min="11811" max="11811" width="8.5546875" style="44" bestFit="1" customWidth="1"/>
    <col min="11812" max="11812" width="9" style="44" bestFit="1" customWidth="1"/>
    <col min="11813" max="11813" width="10.33203125" style="44" bestFit="1" customWidth="1"/>
    <col min="11814" max="11814" width="11" style="44" bestFit="1" customWidth="1"/>
    <col min="11815" max="11815" width="7.44140625" style="44" bestFit="1" customWidth="1"/>
    <col min="11816" max="11816" width="10.44140625" style="44" bestFit="1" customWidth="1"/>
    <col min="11817" max="11817" width="5.44140625" style="44" bestFit="1" customWidth="1"/>
    <col min="11818" max="11818" width="7.5546875" style="44" bestFit="1" customWidth="1"/>
    <col min="11819" max="11819" width="8.44140625" style="44" bestFit="1" customWidth="1"/>
    <col min="11820" max="11820" width="10.77734375" style="44" bestFit="1" customWidth="1"/>
    <col min="11821" max="11821" width="3.77734375" style="44" bestFit="1" customWidth="1"/>
    <col min="11822" max="11822" width="11.77734375" style="44" bestFit="1" customWidth="1"/>
    <col min="11823" max="11823" width="10.5546875" style="44" bestFit="1" customWidth="1"/>
    <col min="11824" max="11825" width="12.77734375" style="44" bestFit="1" customWidth="1"/>
    <col min="11826" max="11826" width="14.33203125" style="44" bestFit="1" customWidth="1"/>
    <col min="11827" max="11827" width="8.5546875" style="44" bestFit="1" customWidth="1"/>
    <col min="11828" max="11828" width="9" style="44" bestFit="1" customWidth="1"/>
    <col min="11829" max="11829" width="10.33203125" style="44" bestFit="1" customWidth="1"/>
    <col min="11830" max="11830" width="11" style="44" bestFit="1" customWidth="1"/>
    <col min="11831" max="11831" width="7.44140625" style="44" bestFit="1" customWidth="1"/>
    <col min="11832" max="11832" width="10.44140625" style="44" bestFit="1" customWidth="1"/>
    <col min="11833" max="11833" width="5.44140625" style="44" bestFit="1" customWidth="1"/>
    <col min="11834" max="11834" width="7.5546875" style="44" bestFit="1" customWidth="1"/>
    <col min="11835" max="11835" width="8.44140625" style="44" bestFit="1" customWidth="1"/>
    <col min="11836" max="11836" width="10.77734375" style="44" bestFit="1" customWidth="1"/>
    <col min="11837" max="11837" width="3.77734375" style="44" bestFit="1" customWidth="1"/>
    <col min="11838" max="11838" width="11.77734375" style="44" bestFit="1" customWidth="1"/>
    <col min="11839" max="11839" width="10.5546875" style="44" bestFit="1" customWidth="1"/>
    <col min="11840" max="11841" width="12.77734375" style="44" bestFit="1" customWidth="1"/>
    <col min="11842" max="11842" width="14.33203125" style="44" bestFit="1" customWidth="1"/>
    <col min="11843" max="11843" width="8.5546875" style="44" bestFit="1" customWidth="1"/>
    <col min="11844" max="11844" width="9" style="44" bestFit="1" customWidth="1"/>
    <col min="11845" max="11845" width="10.33203125" style="44" bestFit="1" customWidth="1"/>
    <col min="11846" max="11846" width="11" style="44" bestFit="1" customWidth="1"/>
    <col min="11847" max="11847" width="7.44140625" style="44" bestFit="1" customWidth="1"/>
    <col min="11848" max="11848" width="10.44140625" style="44" bestFit="1" customWidth="1"/>
    <col min="11849" max="11849" width="5.44140625" style="44" bestFit="1" customWidth="1"/>
    <col min="11850" max="11850" width="7.5546875" style="44" bestFit="1" customWidth="1"/>
    <col min="11851" max="11851" width="8.44140625" style="44" bestFit="1" customWidth="1"/>
    <col min="11852" max="11852" width="10.77734375" style="44" bestFit="1" customWidth="1"/>
    <col min="11853" max="11853" width="3.77734375" style="44" bestFit="1" customWidth="1"/>
    <col min="11854" max="11854" width="11.77734375" style="44" bestFit="1" customWidth="1"/>
    <col min="11855" max="11855" width="10.5546875" style="44" bestFit="1" customWidth="1"/>
    <col min="11856" max="11857" width="12.77734375" style="44" bestFit="1" customWidth="1"/>
    <col min="11858" max="11858" width="14.33203125" style="44" bestFit="1" customWidth="1"/>
    <col min="11859" max="11859" width="8.5546875" style="44" bestFit="1" customWidth="1"/>
    <col min="11860" max="11860" width="9" style="44" bestFit="1" customWidth="1"/>
    <col min="11861" max="11861" width="10.33203125" style="44" bestFit="1" customWidth="1"/>
    <col min="11862" max="11862" width="11" style="44" bestFit="1" customWidth="1"/>
    <col min="11863" max="11863" width="7.44140625" style="44" bestFit="1" customWidth="1"/>
    <col min="11864" max="11864" width="10.44140625" style="44" bestFit="1" customWidth="1"/>
    <col min="11865" max="11865" width="5.44140625" style="44" bestFit="1" customWidth="1"/>
    <col min="11866" max="11866" width="7.5546875" style="44" bestFit="1" customWidth="1"/>
    <col min="11867" max="11867" width="8.44140625" style="44" bestFit="1" customWidth="1"/>
    <col min="11868" max="11868" width="10.77734375" style="44" bestFit="1" customWidth="1"/>
    <col min="11869" max="11869" width="3.77734375" style="44" bestFit="1" customWidth="1"/>
    <col min="11870" max="11870" width="11.77734375" style="44" bestFit="1" customWidth="1"/>
    <col min="11871" max="11871" width="10.5546875" style="44" bestFit="1" customWidth="1"/>
    <col min="11872" max="11873" width="12.77734375" style="44" bestFit="1" customWidth="1"/>
    <col min="11874" max="11874" width="14.33203125" style="44" bestFit="1" customWidth="1"/>
    <col min="11875" max="11875" width="8.5546875" style="44" bestFit="1" customWidth="1"/>
    <col min="11876" max="11876" width="9" style="44" bestFit="1" customWidth="1"/>
    <col min="11877" max="11877" width="10.33203125" style="44" bestFit="1" customWidth="1"/>
    <col min="11878" max="11878" width="11" style="44" bestFit="1" customWidth="1"/>
    <col min="11879" max="11879" width="7.44140625" style="44" bestFit="1" customWidth="1"/>
    <col min="11880" max="11880" width="10.44140625" style="44" bestFit="1" customWidth="1"/>
    <col min="11881" max="11881" width="5.44140625" style="44" bestFit="1" customWidth="1"/>
    <col min="11882" max="11882" width="7.5546875" style="44" bestFit="1" customWidth="1"/>
    <col min="11883" max="11883" width="8.44140625" style="44" bestFit="1" customWidth="1"/>
    <col min="11884" max="11884" width="10.77734375" style="44" bestFit="1" customWidth="1"/>
    <col min="11885" max="11885" width="3.77734375" style="44" bestFit="1" customWidth="1"/>
    <col min="11886" max="11886" width="11.77734375" style="44" bestFit="1" customWidth="1"/>
    <col min="11887" max="11887" width="10.5546875" style="44" bestFit="1" customWidth="1"/>
    <col min="11888" max="11889" width="12.77734375" style="44" bestFit="1" customWidth="1"/>
    <col min="11890" max="11890" width="14.33203125" style="44" bestFit="1" customWidth="1"/>
    <col min="11891" max="11891" width="8.5546875" style="44" bestFit="1" customWidth="1"/>
    <col min="11892" max="11892" width="9" style="44" bestFit="1" customWidth="1"/>
    <col min="11893" max="11893" width="10.33203125" style="44" bestFit="1" customWidth="1"/>
    <col min="11894" max="11894" width="11" style="44" bestFit="1" customWidth="1"/>
    <col min="11895" max="11895" width="7.44140625" style="44" bestFit="1" customWidth="1"/>
    <col min="11896" max="11896" width="10.44140625" style="44" bestFit="1" customWidth="1"/>
    <col min="11897" max="11897" width="5.44140625" style="44" bestFit="1" customWidth="1"/>
    <col min="11898" max="11898" width="7.5546875" style="44" bestFit="1" customWidth="1"/>
    <col min="11899" max="11899" width="8.44140625" style="44" bestFit="1" customWidth="1"/>
    <col min="11900" max="11900" width="10.77734375" style="44" bestFit="1" customWidth="1"/>
    <col min="11901" max="11901" width="3.77734375" style="44" bestFit="1" customWidth="1"/>
    <col min="11902" max="11902" width="11.77734375" style="44" bestFit="1" customWidth="1"/>
    <col min="11903" max="11903" width="10.5546875" style="44" bestFit="1" customWidth="1"/>
    <col min="11904" max="11905" width="12.77734375" style="44" bestFit="1" customWidth="1"/>
    <col min="11906" max="11906" width="14.33203125" style="44" bestFit="1" customWidth="1"/>
    <col min="11907" max="11907" width="8.5546875" style="44" bestFit="1" customWidth="1"/>
    <col min="11908" max="11908" width="9" style="44" bestFit="1" customWidth="1"/>
    <col min="11909" max="11909" width="10.33203125" style="44" bestFit="1" customWidth="1"/>
    <col min="11910" max="11910" width="11" style="44" bestFit="1" customWidth="1"/>
    <col min="11911" max="11911" width="7.44140625" style="44" bestFit="1" customWidth="1"/>
    <col min="11912" max="11912" width="10.44140625" style="44" bestFit="1" customWidth="1"/>
    <col min="11913" max="11913" width="5.44140625" style="44" bestFit="1" customWidth="1"/>
    <col min="11914" max="11914" width="7.5546875" style="44" bestFit="1" customWidth="1"/>
    <col min="11915" max="11915" width="8.44140625" style="44" bestFit="1" customWidth="1"/>
    <col min="11916" max="11916" width="10.77734375" style="44" bestFit="1" customWidth="1"/>
    <col min="11917" max="11917" width="3.77734375" style="44" bestFit="1" customWidth="1"/>
    <col min="11918" max="11918" width="11.77734375" style="44" bestFit="1" customWidth="1"/>
    <col min="11919" max="11919" width="10.5546875" style="44" bestFit="1" customWidth="1"/>
    <col min="11920" max="11921" width="12.77734375" style="44" bestFit="1" customWidth="1"/>
    <col min="11922" max="11922" width="14.33203125" style="44" bestFit="1" customWidth="1"/>
    <col min="11923" max="11923" width="8.5546875" style="44" bestFit="1" customWidth="1"/>
    <col min="11924" max="11924" width="9" style="44" bestFit="1" customWidth="1"/>
    <col min="11925" max="11925" width="10.33203125" style="44" bestFit="1" customWidth="1"/>
    <col min="11926" max="11926" width="11" style="44" bestFit="1" customWidth="1"/>
    <col min="11927" max="11927" width="7.44140625" style="44" bestFit="1" customWidth="1"/>
    <col min="11928" max="11928" width="10.44140625" style="44" bestFit="1" customWidth="1"/>
    <col min="11929" max="11929" width="5.44140625" style="44" bestFit="1" customWidth="1"/>
    <col min="11930" max="11930" width="7.5546875" style="44" bestFit="1" customWidth="1"/>
    <col min="11931" max="11931" width="8.44140625" style="44" bestFit="1" customWidth="1"/>
    <col min="11932" max="11932" width="10.77734375" style="44" bestFit="1" customWidth="1"/>
    <col min="11933" max="11933" width="3.77734375" style="44" bestFit="1" customWidth="1"/>
    <col min="11934" max="11934" width="11.77734375" style="44" bestFit="1" customWidth="1"/>
    <col min="11935" max="11935" width="10.5546875" style="44" bestFit="1" customWidth="1"/>
    <col min="11936" max="11937" width="12.77734375" style="44" bestFit="1" customWidth="1"/>
    <col min="11938" max="11938" width="14.33203125" style="44" bestFit="1" customWidth="1"/>
    <col min="11939" max="11939" width="8.5546875" style="44" bestFit="1" customWidth="1"/>
    <col min="11940" max="11940" width="9" style="44" bestFit="1" customWidth="1"/>
    <col min="11941" max="11941" width="10.33203125" style="44" bestFit="1" customWidth="1"/>
    <col min="11942" max="11942" width="11" style="44" bestFit="1" customWidth="1"/>
    <col min="11943" max="11943" width="7.44140625" style="44" bestFit="1" customWidth="1"/>
    <col min="11944" max="11944" width="10.44140625" style="44" bestFit="1" customWidth="1"/>
    <col min="11945" max="11945" width="5.44140625" style="44" bestFit="1" customWidth="1"/>
    <col min="11946" max="11946" width="7.5546875" style="44" bestFit="1" customWidth="1"/>
    <col min="11947" max="11947" width="8.44140625" style="44" bestFit="1" customWidth="1"/>
    <col min="11948" max="11948" width="10.77734375" style="44" bestFit="1" customWidth="1"/>
    <col min="11949" max="11949" width="3.77734375" style="44" bestFit="1" customWidth="1"/>
    <col min="11950" max="11950" width="11.77734375" style="44" bestFit="1" customWidth="1"/>
    <col min="11951" max="11951" width="10.5546875" style="44" bestFit="1" customWidth="1"/>
    <col min="11952" max="11953" width="12.77734375" style="44" bestFit="1" customWidth="1"/>
    <col min="11954" max="11954" width="14.33203125" style="44" bestFit="1" customWidth="1"/>
    <col min="11955" max="11955" width="8.5546875" style="44" bestFit="1" customWidth="1"/>
    <col min="11956" max="11956" width="9" style="44" bestFit="1" customWidth="1"/>
    <col min="11957" max="11957" width="10.33203125" style="44" bestFit="1" customWidth="1"/>
    <col min="11958" max="11958" width="11" style="44" bestFit="1" customWidth="1"/>
    <col min="11959" max="11959" width="7.44140625" style="44" bestFit="1" customWidth="1"/>
    <col min="11960" max="11960" width="10.44140625" style="44" bestFit="1" customWidth="1"/>
    <col min="11961" max="11961" width="5.44140625" style="44" bestFit="1" customWidth="1"/>
    <col min="11962" max="11962" width="7.5546875" style="44" bestFit="1" customWidth="1"/>
    <col min="11963" max="11963" width="8.44140625" style="44" bestFit="1" customWidth="1"/>
    <col min="11964" max="11964" width="10.77734375" style="44" bestFit="1" customWidth="1"/>
    <col min="11965" max="11965" width="3.77734375" style="44" bestFit="1" customWidth="1"/>
    <col min="11966" max="11966" width="11.77734375" style="44" bestFit="1" customWidth="1"/>
    <col min="11967" max="11967" width="10.5546875" style="44" bestFit="1" customWidth="1"/>
    <col min="11968" max="11969" width="12.77734375" style="44" bestFit="1" customWidth="1"/>
    <col min="11970" max="11970" width="14.33203125" style="44" bestFit="1" customWidth="1"/>
    <col min="11971" max="11971" width="8.5546875" style="44" bestFit="1" customWidth="1"/>
    <col min="11972" max="11972" width="9" style="44" bestFit="1" customWidth="1"/>
    <col min="11973" max="11973" width="10.33203125" style="44" bestFit="1" customWidth="1"/>
    <col min="11974" max="11974" width="11" style="44" bestFit="1" customWidth="1"/>
    <col min="11975" max="11975" width="7.44140625" style="44" bestFit="1" customWidth="1"/>
    <col min="11976" max="11976" width="10.44140625" style="44" bestFit="1" customWidth="1"/>
    <col min="11977" max="11977" width="5.44140625" style="44" bestFit="1" customWidth="1"/>
    <col min="11978" max="11978" width="7.5546875" style="44" bestFit="1" customWidth="1"/>
    <col min="11979" max="11979" width="8.44140625" style="44" bestFit="1" customWidth="1"/>
    <col min="11980" max="11980" width="10.77734375" style="44" bestFit="1" customWidth="1"/>
    <col min="11981" max="11981" width="3.77734375" style="44" bestFit="1" customWidth="1"/>
    <col min="11982" max="11982" width="11.77734375" style="44" bestFit="1" customWidth="1"/>
    <col min="11983" max="11983" width="10.5546875" style="44" bestFit="1" customWidth="1"/>
    <col min="11984" max="11985" width="12.77734375" style="44" bestFit="1" customWidth="1"/>
    <col min="11986" max="11986" width="14.33203125" style="44" bestFit="1" customWidth="1"/>
    <col min="11987" max="11987" width="8.5546875" style="44" bestFit="1" customWidth="1"/>
    <col min="11988" max="11988" width="9" style="44" bestFit="1" customWidth="1"/>
    <col min="11989" max="11989" width="10.33203125" style="44" bestFit="1" customWidth="1"/>
    <col min="11990" max="11990" width="11" style="44" bestFit="1" customWidth="1"/>
    <col min="11991" max="11991" width="7.44140625" style="44" bestFit="1" customWidth="1"/>
    <col min="11992" max="11992" width="10.44140625" style="44" bestFit="1" customWidth="1"/>
    <col min="11993" max="11993" width="5.44140625" style="44" bestFit="1" customWidth="1"/>
    <col min="11994" max="11994" width="7.5546875" style="44" bestFit="1" customWidth="1"/>
    <col min="11995" max="11995" width="8.44140625" style="44" bestFit="1" customWidth="1"/>
    <col min="11996" max="11996" width="10.77734375" style="44" bestFit="1" customWidth="1"/>
    <col min="11997" max="11997" width="3.77734375" style="44" bestFit="1" customWidth="1"/>
    <col min="11998" max="11998" width="11.77734375" style="44" bestFit="1" customWidth="1"/>
    <col min="11999" max="11999" width="10.5546875" style="44" bestFit="1" customWidth="1"/>
    <col min="12000" max="12001" width="12.77734375" style="44" bestFit="1" customWidth="1"/>
    <col min="12002" max="12002" width="14.33203125" style="44" bestFit="1" customWidth="1"/>
    <col min="12003" max="12003" width="8.5546875" style="44" bestFit="1" customWidth="1"/>
    <col min="12004" max="12004" width="9" style="44" bestFit="1" customWidth="1"/>
    <col min="12005" max="12005" width="10.33203125" style="44" bestFit="1" customWidth="1"/>
    <col min="12006" max="12006" width="11" style="44" bestFit="1" customWidth="1"/>
    <col min="12007" max="12007" width="7.44140625" style="44" bestFit="1" customWidth="1"/>
    <col min="12008" max="12008" width="10.44140625" style="44" bestFit="1" customWidth="1"/>
    <col min="12009" max="12009" width="5.44140625" style="44" bestFit="1" customWidth="1"/>
    <col min="12010" max="12010" width="7.5546875" style="44" bestFit="1" customWidth="1"/>
    <col min="12011" max="12011" width="8.44140625" style="44" bestFit="1" customWidth="1"/>
    <col min="12012" max="12012" width="10.77734375" style="44" bestFit="1" customWidth="1"/>
    <col min="12013" max="12013" width="3.77734375" style="44" bestFit="1" customWidth="1"/>
    <col min="12014" max="12014" width="11.77734375" style="44" bestFit="1" customWidth="1"/>
    <col min="12015" max="12015" width="10.5546875" style="44" bestFit="1" customWidth="1"/>
    <col min="12016" max="12017" width="12.77734375" style="44" bestFit="1" customWidth="1"/>
    <col min="12018" max="12018" width="14.33203125" style="44" bestFit="1" customWidth="1"/>
    <col min="12019" max="12019" width="8.5546875" style="44" bestFit="1" customWidth="1"/>
    <col min="12020" max="12020" width="9" style="44" bestFit="1" customWidth="1"/>
    <col min="12021" max="12021" width="10.33203125" style="44" bestFit="1" customWidth="1"/>
    <col min="12022" max="12022" width="11" style="44" bestFit="1" customWidth="1"/>
    <col min="12023" max="12023" width="7.44140625" style="44" bestFit="1" customWidth="1"/>
    <col min="12024" max="12024" width="10.44140625" style="44" bestFit="1" customWidth="1"/>
    <col min="12025" max="12025" width="5.44140625" style="44" bestFit="1" customWidth="1"/>
    <col min="12026" max="12026" width="7.5546875" style="44" bestFit="1" customWidth="1"/>
    <col min="12027" max="12027" width="8.44140625" style="44" bestFit="1" customWidth="1"/>
    <col min="12028" max="12028" width="10.77734375" style="44" bestFit="1" customWidth="1"/>
    <col min="12029" max="12029" width="3.77734375" style="44" bestFit="1" customWidth="1"/>
    <col min="12030" max="12030" width="11.77734375" style="44" bestFit="1" customWidth="1"/>
    <col min="12031" max="12031" width="10.5546875" style="44" bestFit="1" customWidth="1"/>
    <col min="12032" max="12033" width="12.77734375" style="44" bestFit="1" customWidth="1"/>
    <col min="12034" max="12034" width="14.33203125" style="44" bestFit="1" customWidth="1"/>
    <col min="12035" max="12035" width="8.5546875" style="44" bestFit="1" customWidth="1"/>
    <col min="12036" max="12036" width="9" style="44" bestFit="1" customWidth="1"/>
    <col min="12037" max="12037" width="10.33203125" style="44" bestFit="1" customWidth="1"/>
    <col min="12038" max="12038" width="11" style="44" bestFit="1" customWidth="1"/>
    <col min="12039" max="12039" width="7.44140625" style="44" bestFit="1" customWidth="1"/>
    <col min="12040" max="12040" width="10.44140625" style="44" bestFit="1" customWidth="1"/>
    <col min="12041" max="12041" width="5.44140625" style="44" bestFit="1" customWidth="1"/>
    <col min="12042" max="12042" width="7.5546875" style="44" bestFit="1" customWidth="1"/>
    <col min="12043" max="12043" width="8.44140625" style="44" bestFit="1" customWidth="1"/>
    <col min="12044" max="12044" width="10.77734375" style="44" bestFit="1" customWidth="1"/>
    <col min="12045" max="12045" width="3.77734375" style="44" bestFit="1" customWidth="1"/>
    <col min="12046" max="12046" width="11.77734375" style="44" bestFit="1" customWidth="1"/>
    <col min="12047" max="12047" width="10.5546875" style="44" bestFit="1" customWidth="1"/>
    <col min="12048" max="12049" width="12.77734375" style="44" bestFit="1" customWidth="1"/>
    <col min="12050" max="12050" width="14.33203125" style="44" bestFit="1" customWidth="1"/>
    <col min="12051" max="12051" width="8.5546875" style="44" bestFit="1" customWidth="1"/>
    <col min="12052" max="12052" width="9" style="44" bestFit="1" customWidth="1"/>
    <col min="12053" max="12053" width="10.33203125" style="44" bestFit="1" customWidth="1"/>
    <col min="12054" max="12054" width="11" style="44" bestFit="1" customWidth="1"/>
    <col min="12055" max="12055" width="7.44140625" style="44" bestFit="1" customWidth="1"/>
    <col min="12056" max="12056" width="10.44140625" style="44" bestFit="1" customWidth="1"/>
    <col min="12057" max="12057" width="5.44140625" style="44" bestFit="1" customWidth="1"/>
    <col min="12058" max="12058" width="7.5546875" style="44" bestFit="1" customWidth="1"/>
    <col min="12059" max="12059" width="8.44140625" style="44" bestFit="1" customWidth="1"/>
    <col min="12060" max="12060" width="10.77734375" style="44" bestFit="1" customWidth="1"/>
    <col min="12061" max="12061" width="3.77734375" style="44" bestFit="1" customWidth="1"/>
    <col min="12062" max="12062" width="11.77734375" style="44" bestFit="1" customWidth="1"/>
    <col min="12063" max="12063" width="10.5546875" style="44" bestFit="1" customWidth="1"/>
    <col min="12064" max="12065" width="12.77734375" style="44" bestFit="1" customWidth="1"/>
    <col min="12066" max="12066" width="14.33203125" style="44" bestFit="1" customWidth="1"/>
    <col min="12067" max="12067" width="8.5546875" style="44" bestFit="1" customWidth="1"/>
    <col min="12068" max="12068" width="9" style="44" bestFit="1" customWidth="1"/>
    <col min="12069" max="12069" width="10.33203125" style="44" bestFit="1" customWidth="1"/>
    <col min="12070" max="12070" width="11" style="44" bestFit="1" customWidth="1"/>
    <col min="12071" max="12071" width="7.44140625" style="44" bestFit="1" customWidth="1"/>
    <col min="12072" max="12072" width="10.44140625" style="44" bestFit="1" customWidth="1"/>
    <col min="12073" max="12073" width="5.44140625" style="44" bestFit="1" customWidth="1"/>
    <col min="12074" max="12074" width="7.5546875" style="44" bestFit="1" customWidth="1"/>
    <col min="12075" max="12075" width="8.44140625" style="44" bestFit="1" customWidth="1"/>
    <col min="12076" max="12076" width="10.77734375" style="44" bestFit="1" customWidth="1"/>
    <col min="12077" max="12077" width="3.77734375" style="44" bestFit="1" customWidth="1"/>
    <col min="12078" max="12078" width="11.77734375" style="44" bestFit="1" customWidth="1"/>
    <col min="12079" max="12079" width="10.5546875" style="44" bestFit="1" customWidth="1"/>
    <col min="12080" max="12081" width="12.77734375" style="44" bestFit="1" customWidth="1"/>
    <col min="12082" max="12082" width="14.33203125" style="44" bestFit="1" customWidth="1"/>
    <col min="12083" max="12083" width="8.5546875" style="44" bestFit="1" customWidth="1"/>
    <col min="12084" max="12084" width="9" style="44" bestFit="1" customWidth="1"/>
    <col min="12085" max="12085" width="10.33203125" style="44" bestFit="1" customWidth="1"/>
    <col min="12086" max="12086" width="11" style="44" bestFit="1" customWidth="1"/>
    <col min="12087" max="12087" width="7.44140625" style="44" bestFit="1" customWidth="1"/>
    <col min="12088" max="12088" width="10.44140625" style="44" bestFit="1" customWidth="1"/>
    <col min="12089" max="12089" width="5.44140625" style="44" bestFit="1" customWidth="1"/>
    <col min="12090" max="12090" width="7.5546875" style="44" bestFit="1" customWidth="1"/>
    <col min="12091" max="12091" width="8.44140625" style="44" bestFit="1" customWidth="1"/>
    <col min="12092" max="12092" width="10.77734375" style="44" bestFit="1" customWidth="1"/>
    <col min="12093" max="12093" width="3.77734375" style="44" bestFit="1" customWidth="1"/>
    <col min="12094" max="12094" width="11.77734375" style="44" bestFit="1" customWidth="1"/>
    <col min="12095" max="12095" width="10.5546875" style="44" bestFit="1" customWidth="1"/>
    <col min="12096" max="12097" width="12.77734375" style="44" bestFit="1" customWidth="1"/>
    <col min="12098" max="12098" width="14.33203125" style="44" bestFit="1" customWidth="1"/>
    <col min="12099" max="12099" width="8.5546875" style="44" bestFit="1" customWidth="1"/>
    <col min="12100" max="12100" width="9" style="44" bestFit="1" customWidth="1"/>
    <col min="12101" max="12101" width="10.33203125" style="44" bestFit="1" customWidth="1"/>
    <col min="12102" max="12102" width="11" style="44" bestFit="1" customWidth="1"/>
    <col min="12103" max="12103" width="7.44140625" style="44" bestFit="1" customWidth="1"/>
    <col min="12104" max="12104" width="10.44140625" style="44" bestFit="1" customWidth="1"/>
    <col min="12105" max="12105" width="5.44140625" style="44" bestFit="1" customWidth="1"/>
    <col min="12106" max="12106" width="7.5546875" style="44" bestFit="1" customWidth="1"/>
    <col min="12107" max="12107" width="8.44140625" style="44" bestFit="1" customWidth="1"/>
    <col min="12108" max="12108" width="10.77734375" style="44" bestFit="1" customWidth="1"/>
    <col min="12109" max="12109" width="3.77734375" style="44" bestFit="1" customWidth="1"/>
    <col min="12110" max="12110" width="11.77734375" style="44" bestFit="1" customWidth="1"/>
    <col min="12111" max="12111" width="10.5546875" style="44" bestFit="1" customWidth="1"/>
    <col min="12112" max="12113" width="12.77734375" style="44" bestFit="1" customWidth="1"/>
    <col min="12114" max="12114" width="14.33203125" style="44" bestFit="1" customWidth="1"/>
    <col min="12115" max="12115" width="8.5546875" style="44" bestFit="1" customWidth="1"/>
    <col min="12116" max="12116" width="9" style="44" bestFit="1" customWidth="1"/>
    <col min="12117" max="12117" width="10.33203125" style="44" bestFit="1" customWidth="1"/>
    <col min="12118" max="12118" width="11" style="44" bestFit="1" customWidth="1"/>
    <col min="12119" max="12119" width="7.44140625" style="44" bestFit="1" customWidth="1"/>
    <col min="12120" max="12120" width="10.44140625" style="44" bestFit="1" customWidth="1"/>
    <col min="12121" max="12121" width="5.44140625" style="44" bestFit="1" customWidth="1"/>
    <col min="12122" max="12122" width="7.5546875" style="44" bestFit="1" customWidth="1"/>
    <col min="12123" max="12123" width="8.44140625" style="44" bestFit="1" customWidth="1"/>
    <col min="12124" max="12124" width="10.77734375" style="44" bestFit="1" customWidth="1"/>
    <col min="12125" max="12125" width="3.77734375" style="44" bestFit="1" customWidth="1"/>
    <col min="12126" max="12126" width="11.77734375" style="44" bestFit="1" customWidth="1"/>
    <col min="12127" max="12127" width="10.5546875" style="44" bestFit="1" customWidth="1"/>
    <col min="12128" max="12129" width="12.77734375" style="44" bestFit="1" customWidth="1"/>
    <col min="12130" max="12130" width="14.33203125" style="44" bestFit="1" customWidth="1"/>
    <col min="12131" max="12131" width="8.5546875" style="44" bestFit="1" customWidth="1"/>
    <col min="12132" max="12132" width="9" style="44" bestFit="1" customWidth="1"/>
    <col min="12133" max="12133" width="10.33203125" style="44" bestFit="1" customWidth="1"/>
    <col min="12134" max="12134" width="11" style="44" bestFit="1" customWidth="1"/>
    <col min="12135" max="12135" width="7.44140625" style="44" bestFit="1" customWidth="1"/>
    <col min="12136" max="12136" width="10.44140625" style="44" bestFit="1" customWidth="1"/>
    <col min="12137" max="12137" width="5.44140625" style="44" bestFit="1" customWidth="1"/>
    <col min="12138" max="12138" width="7.5546875" style="44" bestFit="1" customWidth="1"/>
    <col min="12139" max="12139" width="8.44140625" style="44" bestFit="1" customWidth="1"/>
    <col min="12140" max="12140" width="10.77734375" style="44" bestFit="1" customWidth="1"/>
    <col min="12141" max="12141" width="3.77734375" style="44" bestFit="1" customWidth="1"/>
    <col min="12142" max="12142" width="11.77734375" style="44" bestFit="1" customWidth="1"/>
    <col min="12143" max="12143" width="10.5546875" style="44" bestFit="1" customWidth="1"/>
    <col min="12144" max="12145" width="12.77734375" style="44" bestFit="1" customWidth="1"/>
    <col min="12146" max="12146" width="14.33203125" style="44" bestFit="1" customWidth="1"/>
    <col min="12147" max="12147" width="8.5546875" style="44" bestFit="1" customWidth="1"/>
    <col min="12148" max="12148" width="9" style="44" bestFit="1" customWidth="1"/>
    <col min="12149" max="12149" width="10.33203125" style="44" bestFit="1" customWidth="1"/>
    <col min="12150" max="12150" width="11" style="44" bestFit="1" customWidth="1"/>
    <col min="12151" max="12151" width="7.44140625" style="44" bestFit="1" customWidth="1"/>
    <col min="12152" max="12152" width="10.44140625" style="44" bestFit="1" customWidth="1"/>
    <col min="12153" max="12153" width="5.44140625" style="44" bestFit="1" customWidth="1"/>
    <col min="12154" max="12154" width="7.5546875" style="44" bestFit="1" customWidth="1"/>
    <col min="12155" max="12155" width="8.44140625" style="44" bestFit="1" customWidth="1"/>
    <col min="12156" max="12156" width="10.77734375" style="44" bestFit="1" customWidth="1"/>
    <col min="12157" max="12157" width="3.77734375" style="44" bestFit="1" customWidth="1"/>
    <col min="12158" max="12158" width="11.77734375" style="44" bestFit="1" customWidth="1"/>
    <col min="12159" max="12159" width="10.5546875" style="44" bestFit="1" customWidth="1"/>
    <col min="12160" max="12161" width="12.77734375" style="44" bestFit="1" customWidth="1"/>
    <col min="12162" max="12162" width="14.33203125" style="44" bestFit="1" customWidth="1"/>
    <col min="12163" max="12163" width="8.5546875" style="44" bestFit="1" customWidth="1"/>
    <col min="12164" max="12164" width="9" style="44" bestFit="1" customWidth="1"/>
    <col min="12165" max="12165" width="10.33203125" style="44" bestFit="1" customWidth="1"/>
    <col min="12166" max="12166" width="11" style="44" bestFit="1" customWidth="1"/>
    <col min="12167" max="12167" width="7.44140625" style="44" bestFit="1" customWidth="1"/>
    <col min="12168" max="12168" width="10.44140625" style="44" bestFit="1" customWidth="1"/>
    <col min="12169" max="12169" width="5.44140625" style="44" bestFit="1" customWidth="1"/>
    <col min="12170" max="12170" width="7.5546875" style="44" bestFit="1" customWidth="1"/>
    <col min="12171" max="12171" width="8.44140625" style="44" bestFit="1" customWidth="1"/>
    <col min="12172" max="12172" width="10.77734375" style="44" bestFit="1" customWidth="1"/>
    <col min="12173" max="12173" width="3.77734375" style="44" bestFit="1" customWidth="1"/>
    <col min="12174" max="12174" width="11.77734375" style="44" bestFit="1" customWidth="1"/>
    <col min="12175" max="12175" width="10.5546875" style="44" bestFit="1" customWidth="1"/>
    <col min="12176" max="12177" width="12.77734375" style="44" bestFit="1" customWidth="1"/>
    <col min="12178" max="12178" width="14.33203125" style="44" bestFit="1" customWidth="1"/>
    <col min="12179" max="12179" width="8.5546875" style="44" bestFit="1" customWidth="1"/>
    <col min="12180" max="12180" width="9" style="44" bestFit="1" customWidth="1"/>
    <col min="12181" max="12181" width="10.33203125" style="44" bestFit="1" customWidth="1"/>
    <col min="12182" max="12182" width="11" style="44" bestFit="1" customWidth="1"/>
    <col min="12183" max="12183" width="7.44140625" style="44" bestFit="1" customWidth="1"/>
    <col min="12184" max="12184" width="10.44140625" style="44" bestFit="1" customWidth="1"/>
    <col min="12185" max="12185" width="5.44140625" style="44" bestFit="1" customWidth="1"/>
    <col min="12186" max="12186" width="7.5546875" style="44" bestFit="1" customWidth="1"/>
    <col min="12187" max="12187" width="8.44140625" style="44" bestFit="1" customWidth="1"/>
    <col min="12188" max="12188" width="10.77734375" style="44" bestFit="1" customWidth="1"/>
    <col min="12189" max="12189" width="3.77734375" style="44" bestFit="1" customWidth="1"/>
    <col min="12190" max="12190" width="11.77734375" style="44" bestFit="1" customWidth="1"/>
    <col min="12191" max="12191" width="10.5546875" style="44" bestFit="1" customWidth="1"/>
    <col min="12192" max="12193" width="12.77734375" style="44" bestFit="1" customWidth="1"/>
    <col min="12194" max="12194" width="14.33203125" style="44" bestFit="1" customWidth="1"/>
    <col min="12195" max="12195" width="8.5546875" style="44" bestFit="1" customWidth="1"/>
    <col min="12196" max="12196" width="9" style="44" bestFit="1" customWidth="1"/>
    <col min="12197" max="12197" width="10.33203125" style="44" bestFit="1" customWidth="1"/>
    <col min="12198" max="12198" width="11" style="44" bestFit="1" customWidth="1"/>
    <col min="12199" max="12199" width="7.44140625" style="44" bestFit="1" customWidth="1"/>
    <col min="12200" max="12200" width="10.44140625" style="44" bestFit="1" customWidth="1"/>
    <col min="12201" max="12201" width="5.44140625" style="44" bestFit="1" customWidth="1"/>
    <col min="12202" max="12202" width="7.5546875" style="44" bestFit="1" customWidth="1"/>
    <col min="12203" max="12203" width="8.44140625" style="44" bestFit="1" customWidth="1"/>
    <col min="12204" max="12204" width="10.77734375" style="44" bestFit="1" customWidth="1"/>
    <col min="12205" max="12205" width="3.77734375" style="44" bestFit="1" customWidth="1"/>
    <col min="12206" max="12206" width="11.77734375" style="44" bestFit="1" customWidth="1"/>
    <col min="12207" max="12207" width="10.5546875" style="44" bestFit="1" customWidth="1"/>
    <col min="12208" max="12209" width="12.77734375" style="44" bestFit="1" customWidth="1"/>
    <col min="12210" max="12210" width="14.33203125" style="44" bestFit="1" customWidth="1"/>
    <col min="12211" max="12211" width="8.5546875" style="44" bestFit="1" customWidth="1"/>
    <col min="12212" max="12212" width="9" style="44" bestFit="1" customWidth="1"/>
    <col min="12213" max="12213" width="10.33203125" style="44" bestFit="1" customWidth="1"/>
    <col min="12214" max="12214" width="11" style="44" bestFit="1" customWidth="1"/>
    <col min="12215" max="12215" width="7.44140625" style="44" bestFit="1" customWidth="1"/>
    <col min="12216" max="12216" width="10.44140625" style="44" bestFit="1" customWidth="1"/>
    <col min="12217" max="12217" width="5.44140625" style="44" bestFit="1" customWidth="1"/>
    <col min="12218" max="12218" width="7.5546875" style="44" bestFit="1" customWidth="1"/>
    <col min="12219" max="12219" width="8.44140625" style="44" bestFit="1" customWidth="1"/>
    <col min="12220" max="12220" width="10.77734375" style="44" bestFit="1" customWidth="1"/>
    <col min="12221" max="12221" width="3.77734375" style="44" bestFit="1" customWidth="1"/>
    <col min="12222" max="12222" width="11.77734375" style="44" bestFit="1" customWidth="1"/>
    <col min="12223" max="12223" width="10.5546875" style="44" bestFit="1" customWidth="1"/>
    <col min="12224" max="12225" width="12.77734375" style="44" bestFit="1" customWidth="1"/>
    <col min="12226" max="12226" width="14.33203125" style="44" bestFit="1" customWidth="1"/>
    <col min="12227" max="12227" width="8.5546875" style="44" bestFit="1" customWidth="1"/>
    <col min="12228" max="12228" width="9" style="44" bestFit="1" customWidth="1"/>
    <col min="12229" max="12229" width="10.33203125" style="44" bestFit="1" customWidth="1"/>
    <col min="12230" max="12230" width="11" style="44" bestFit="1" customWidth="1"/>
    <col min="12231" max="12231" width="7.44140625" style="44" bestFit="1" customWidth="1"/>
    <col min="12232" max="12232" width="10.44140625" style="44" bestFit="1" customWidth="1"/>
    <col min="12233" max="12233" width="5.44140625" style="44" bestFit="1" customWidth="1"/>
    <col min="12234" max="12234" width="7.5546875" style="44" bestFit="1" customWidth="1"/>
    <col min="12235" max="12235" width="8.44140625" style="44" bestFit="1" customWidth="1"/>
    <col min="12236" max="12236" width="10.77734375" style="44" bestFit="1" customWidth="1"/>
    <col min="12237" max="12237" width="3.77734375" style="44" bestFit="1" customWidth="1"/>
    <col min="12238" max="12238" width="11.77734375" style="44" bestFit="1" customWidth="1"/>
    <col min="12239" max="12239" width="10.5546875" style="44" bestFit="1" customWidth="1"/>
    <col min="12240" max="12241" width="12.77734375" style="44" bestFit="1" customWidth="1"/>
    <col min="12242" max="12242" width="14.33203125" style="44" bestFit="1" customWidth="1"/>
    <col min="12243" max="12243" width="8.5546875" style="44" bestFit="1" customWidth="1"/>
    <col min="12244" max="12244" width="9" style="44" bestFit="1" customWidth="1"/>
    <col min="12245" max="12245" width="10.33203125" style="44" bestFit="1" customWidth="1"/>
    <col min="12246" max="12246" width="11" style="44" bestFit="1" customWidth="1"/>
    <col min="12247" max="12247" width="7.44140625" style="44" bestFit="1" customWidth="1"/>
    <col min="12248" max="12248" width="10.44140625" style="44" bestFit="1" customWidth="1"/>
    <col min="12249" max="12249" width="5.44140625" style="44" bestFit="1" customWidth="1"/>
    <col min="12250" max="12250" width="7.5546875" style="44" bestFit="1" customWidth="1"/>
    <col min="12251" max="12251" width="8.44140625" style="44" bestFit="1" customWidth="1"/>
    <col min="12252" max="12252" width="10.77734375" style="44" bestFit="1" customWidth="1"/>
    <col min="12253" max="12253" width="3.77734375" style="44" bestFit="1" customWidth="1"/>
    <col min="12254" max="12254" width="11.77734375" style="44" bestFit="1" customWidth="1"/>
    <col min="12255" max="12255" width="10.5546875" style="44" bestFit="1" customWidth="1"/>
    <col min="12256" max="12257" width="12.77734375" style="44" bestFit="1" customWidth="1"/>
    <col min="12258" max="12258" width="14.33203125" style="44" bestFit="1" customWidth="1"/>
    <col min="12259" max="12259" width="8.5546875" style="44" bestFit="1" customWidth="1"/>
    <col min="12260" max="12260" width="9" style="44" bestFit="1" customWidth="1"/>
    <col min="12261" max="12261" width="10.33203125" style="44" bestFit="1" customWidth="1"/>
    <col min="12262" max="12262" width="11" style="44" bestFit="1" customWidth="1"/>
    <col min="12263" max="12263" width="7.44140625" style="44" bestFit="1" customWidth="1"/>
    <col min="12264" max="12264" width="10.44140625" style="44" bestFit="1" customWidth="1"/>
    <col min="12265" max="12265" width="5.44140625" style="44" bestFit="1" customWidth="1"/>
    <col min="12266" max="12266" width="7.5546875" style="44" bestFit="1" customWidth="1"/>
    <col min="12267" max="12267" width="8.44140625" style="44" bestFit="1" customWidth="1"/>
    <col min="12268" max="12268" width="10.77734375" style="44" bestFit="1" customWidth="1"/>
    <col min="12269" max="12269" width="3.77734375" style="44" bestFit="1" customWidth="1"/>
    <col min="12270" max="12270" width="11.77734375" style="44" bestFit="1" customWidth="1"/>
    <col min="12271" max="12271" width="10.5546875" style="44" bestFit="1" customWidth="1"/>
    <col min="12272" max="12273" width="12.77734375" style="44" bestFit="1" customWidth="1"/>
    <col min="12274" max="12274" width="14.33203125" style="44" bestFit="1" customWidth="1"/>
    <col min="12275" max="12275" width="8.5546875" style="44" bestFit="1" customWidth="1"/>
    <col min="12276" max="12276" width="9" style="44" bestFit="1" customWidth="1"/>
    <col min="12277" max="12277" width="10.33203125" style="44" bestFit="1" customWidth="1"/>
    <col min="12278" max="12278" width="11" style="44" bestFit="1" customWidth="1"/>
    <col min="12279" max="12279" width="7.44140625" style="44" bestFit="1" customWidth="1"/>
    <col min="12280" max="12280" width="10.44140625" style="44" bestFit="1" customWidth="1"/>
    <col min="12281" max="12281" width="5.44140625" style="44" bestFit="1" customWidth="1"/>
    <col min="12282" max="12282" width="7.5546875" style="44" bestFit="1" customWidth="1"/>
    <col min="12283" max="12283" width="8.44140625" style="44" bestFit="1" customWidth="1"/>
    <col min="12284" max="12284" width="10.77734375" style="44" bestFit="1" customWidth="1"/>
    <col min="12285" max="12285" width="3.77734375" style="44" bestFit="1" customWidth="1"/>
    <col min="12286" max="12286" width="11.77734375" style="44" bestFit="1" customWidth="1"/>
    <col min="12287" max="12287" width="10.5546875" style="44" bestFit="1" customWidth="1"/>
    <col min="12288" max="12289" width="12.77734375" style="44" bestFit="1" customWidth="1"/>
    <col min="12290" max="12290" width="14.33203125" style="44" bestFit="1" customWidth="1"/>
    <col min="12291" max="12291" width="8.5546875" style="44" bestFit="1" customWidth="1"/>
    <col min="12292" max="12292" width="9" style="44" bestFit="1" customWidth="1"/>
    <col min="12293" max="12293" width="10.33203125" style="44" bestFit="1" customWidth="1"/>
    <col min="12294" max="12294" width="11" style="44" bestFit="1" customWidth="1"/>
    <col min="12295" max="12295" width="7.44140625" style="44" bestFit="1" customWidth="1"/>
    <col min="12296" max="12296" width="10.44140625" style="44" bestFit="1" customWidth="1"/>
    <col min="12297" max="12297" width="5.44140625" style="44" bestFit="1" customWidth="1"/>
    <col min="12298" max="12298" width="7.5546875" style="44" bestFit="1" customWidth="1"/>
    <col min="12299" max="12299" width="8.44140625" style="44" bestFit="1" customWidth="1"/>
    <col min="12300" max="12300" width="10.77734375" style="44" bestFit="1" customWidth="1"/>
    <col min="12301" max="12301" width="3.77734375" style="44" bestFit="1" customWidth="1"/>
    <col min="12302" max="12302" width="11.77734375" style="44" bestFit="1" customWidth="1"/>
    <col min="12303" max="12303" width="10.5546875" style="44" bestFit="1" customWidth="1"/>
    <col min="12304" max="12305" width="12.77734375" style="44" bestFit="1" customWidth="1"/>
    <col min="12306" max="12306" width="14.33203125" style="44" bestFit="1" customWidth="1"/>
    <col min="12307" max="12307" width="8.5546875" style="44" bestFit="1" customWidth="1"/>
    <col min="12308" max="12308" width="9" style="44" bestFit="1" customWidth="1"/>
    <col min="12309" max="12309" width="10.33203125" style="44" bestFit="1" customWidth="1"/>
    <col min="12310" max="12310" width="11" style="44" bestFit="1" customWidth="1"/>
    <col min="12311" max="12311" width="7.44140625" style="44" bestFit="1" customWidth="1"/>
    <col min="12312" max="12312" width="10.44140625" style="44" bestFit="1" customWidth="1"/>
    <col min="12313" max="12313" width="5.44140625" style="44" bestFit="1" customWidth="1"/>
    <col min="12314" max="12314" width="7.5546875" style="44" bestFit="1" customWidth="1"/>
    <col min="12315" max="12315" width="8.44140625" style="44" bestFit="1" customWidth="1"/>
    <col min="12316" max="12316" width="10.77734375" style="44" bestFit="1" customWidth="1"/>
    <col min="12317" max="12317" width="3.77734375" style="44" bestFit="1" customWidth="1"/>
    <col min="12318" max="12318" width="11.77734375" style="44" bestFit="1" customWidth="1"/>
    <col min="12319" max="12319" width="10.5546875" style="44" bestFit="1" customWidth="1"/>
    <col min="12320" max="12321" width="12.77734375" style="44" bestFit="1" customWidth="1"/>
    <col min="12322" max="12322" width="14.33203125" style="44" bestFit="1" customWidth="1"/>
    <col min="12323" max="12323" width="8.5546875" style="44" bestFit="1" customWidth="1"/>
    <col min="12324" max="12324" width="9" style="44" bestFit="1" customWidth="1"/>
    <col min="12325" max="12325" width="10.33203125" style="44" bestFit="1" customWidth="1"/>
    <col min="12326" max="12326" width="11" style="44" bestFit="1" customWidth="1"/>
    <col min="12327" max="12327" width="7.44140625" style="44" bestFit="1" customWidth="1"/>
    <col min="12328" max="12328" width="10.44140625" style="44" bestFit="1" customWidth="1"/>
    <col min="12329" max="12329" width="5.44140625" style="44" bestFit="1" customWidth="1"/>
    <col min="12330" max="12330" width="7.5546875" style="44" bestFit="1" customWidth="1"/>
    <col min="12331" max="12331" width="8.44140625" style="44" bestFit="1" customWidth="1"/>
    <col min="12332" max="12332" width="10.77734375" style="44" bestFit="1" customWidth="1"/>
    <col min="12333" max="12333" width="3.77734375" style="44" bestFit="1" customWidth="1"/>
    <col min="12334" max="12334" width="11.77734375" style="44" bestFit="1" customWidth="1"/>
    <col min="12335" max="12335" width="10.5546875" style="44" bestFit="1" customWidth="1"/>
    <col min="12336" max="12337" width="12.77734375" style="44" bestFit="1" customWidth="1"/>
    <col min="12338" max="12338" width="14.33203125" style="44" bestFit="1" customWidth="1"/>
    <col min="12339" max="12339" width="8.5546875" style="44" bestFit="1" customWidth="1"/>
    <col min="12340" max="12340" width="9" style="44" bestFit="1" customWidth="1"/>
    <col min="12341" max="12341" width="10.33203125" style="44" bestFit="1" customWidth="1"/>
    <col min="12342" max="12342" width="11" style="44" bestFit="1" customWidth="1"/>
    <col min="12343" max="12343" width="7.44140625" style="44" bestFit="1" customWidth="1"/>
    <col min="12344" max="12344" width="10.44140625" style="44" bestFit="1" customWidth="1"/>
    <col min="12345" max="12345" width="5.44140625" style="44" bestFit="1" customWidth="1"/>
    <col min="12346" max="12346" width="7.5546875" style="44" bestFit="1" customWidth="1"/>
    <col min="12347" max="12347" width="8.44140625" style="44" bestFit="1" customWidth="1"/>
    <col min="12348" max="12348" width="10.77734375" style="44" bestFit="1" customWidth="1"/>
    <col min="12349" max="12349" width="3.77734375" style="44" bestFit="1" customWidth="1"/>
    <col min="12350" max="12350" width="11.77734375" style="44" bestFit="1" customWidth="1"/>
    <col min="12351" max="12351" width="10.5546875" style="44" bestFit="1" customWidth="1"/>
    <col min="12352" max="12353" width="12.77734375" style="44" bestFit="1" customWidth="1"/>
    <col min="12354" max="12354" width="14.33203125" style="44" bestFit="1" customWidth="1"/>
    <col min="12355" max="12355" width="8.5546875" style="44" bestFit="1" customWidth="1"/>
    <col min="12356" max="12356" width="9" style="44" bestFit="1" customWidth="1"/>
    <col min="12357" max="12357" width="10.33203125" style="44" bestFit="1" customWidth="1"/>
    <col min="12358" max="12358" width="11" style="44" bestFit="1" customWidth="1"/>
    <col min="12359" max="12359" width="7.44140625" style="44" bestFit="1" customWidth="1"/>
    <col min="12360" max="12360" width="10.44140625" style="44" bestFit="1" customWidth="1"/>
    <col min="12361" max="12361" width="5.44140625" style="44" bestFit="1" customWidth="1"/>
    <col min="12362" max="12362" width="7.5546875" style="44" bestFit="1" customWidth="1"/>
    <col min="12363" max="12363" width="8.44140625" style="44" bestFit="1" customWidth="1"/>
    <col min="12364" max="12364" width="10.77734375" style="44" bestFit="1" customWidth="1"/>
    <col min="12365" max="12365" width="3.77734375" style="44" bestFit="1" customWidth="1"/>
    <col min="12366" max="12366" width="11.77734375" style="44" bestFit="1" customWidth="1"/>
    <col min="12367" max="12367" width="10.5546875" style="44" bestFit="1" customWidth="1"/>
    <col min="12368" max="12369" width="12.77734375" style="44" bestFit="1" customWidth="1"/>
    <col min="12370" max="12370" width="14.33203125" style="44" bestFit="1" customWidth="1"/>
    <col min="12371" max="12371" width="8.5546875" style="44" bestFit="1" customWidth="1"/>
    <col min="12372" max="12372" width="9" style="44" bestFit="1" customWidth="1"/>
    <col min="12373" max="12373" width="10.33203125" style="44" bestFit="1" customWidth="1"/>
    <col min="12374" max="12374" width="11" style="44" bestFit="1" customWidth="1"/>
    <col min="12375" max="12375" width="7.44140625" style="44" bestFit="1" customWidth="1"/>
    <col min="12376" max="12376" width="10.44140625" style="44" bestFit="1" customWidth="1"/>
    <col min="12377" max="12377" width="5.44140625" style="44" bestFit="1" customWidth="1"/>
    <col min="12378" max="12378" width="7.5546875" style="44" bestFit="1" customWidth="1"/>
    <col min="12379" max="12379" width="8.44140625" style="44" bestFit="1" customWidth="1"/>
    <col min="12380" max="12380" width="10.77734375" style="44" bestFit="1" customWidth="1"/>
    <col min="12381" max="12381" width="3.77734375" style="44" bestFit="1" customWidth="1"/>
    <col min="12382" max="12382" width="11.77734375" style="44" bestFit="1" customWidth="1"/>
    <col min="12383" max="12383" width="10.5546875" style="44" bestFit="1" customWidth="1"/>
    <col min="12384" max="12385" width="12.77734375" style="44" bestFit="1" customWidth="1"/>
    <col min="12386" max="12386" width="14.33203125" style="44" bestFit="1" customWidth="1"/>
    <col min="12387" max="12387" width="8.5546875" style="44" bestFit="1" customWidth="1"/>
    <col min="12388" max="12388" width="9" style="44" bestFit="1" customWidth="1"/>
    <col min="12389" max="12389" width="10.33203125" style="44" bestFit="1" customWidth="1"/>
    <col min="12390" max="12390" width="11" style="44" bestFit="1" customWidth="1"/>
    <col min="12391" max="12391" width="7.44140625" style="44" bestFit="1" customWidth="1"/>
    <col min="12392" max="12392" width="10.44140625" style="44" bestFit="1" customWidth="1"/>
    <col min="12393" max="12393" width="5.44140625" style="44" bestFit="1" customWidth="1"/>
    <col min="12394" max="12394" width="7.5546875" style="44" bestFit="1" customWidth="1"/>
    <col min="12395" max="12395" width="8.44140625" style="44" bestFit="1" customWidth="1"/>
    <col min="12396" max="12396" width="10.77734375" style="44" bestFit="1" customWidth="1"/>
    <col min="12397" max="12397" width="3.77734375" style="44" bestFit="1" customWidth="1"/>
    <col min="12398" max="12398" width="11.77734375" style="44" bestFit="1" customWidth="1"/>
    <col min="12399" max="12399" width="10.5546875" style="44" bestFit="1" customWidth="1"/>
    <col min="12400" max="12401" width="12.77734375" style="44" bestFit="1" customWidth="1"/>
    <col min="12402" max="12402" width="14.33203125" style="44" bestFit="1" customWidth="1"/>
    <col min="12403" max="12403" width="8.5546875" style="44" bestFit="1" customWidth="1"/>
    <col min="12404" max="12404" width="9" style="44" bestFit="1" customWidth="1"/>
    <col min="12405" max="12405" width="10.33203125" style="44" bestFit="1" customWidth="1"/>
    <col min="12406" max="12406" width="11" style="44" bestFit="1" customWidth="1"/>
    <col min="12407" max="12407" width="7.44140625" style="44" bestFit="1" customWidth="1"/>
    <col min="12408" max="12408" width="10.44140625" style="44" bestFit="1" customWidth="1"/>
    <col min="12409" max="12409" width="5.44140625" style="44" bestFit="1" customWidth="1"/>
    <col min="12410" max="12410" width="7.5546875" style="44" bestFit="1" customWidth="1"/>
    <col min="12411" max="12411" width="8.44140625" style="44" bestFit="1" customWidth="1"/>
    <col min="12412" max="12412" width="10.77734375" style="44" bestFit="1" customWidth="1"/>
    <col min="12413" max="12413" width="3.77734375" style="44" bestFit="1" customWidth="1"/>
    <col min="12414" max="12414" width="11.77734375" style="44" bestFit="1" customWidth="1"/>
    <col min="12415" max="12415" width="10.5546875" style="44" bestFit="1" customWidth="1"/>
    <col min="12416" max="12417" width="12.77734375" style="44" bestFit="1" customWidth="1"/>
    <col min="12418" max="12418" width="14.33203125" style="44" bestFit="1" customWidth="1"/>
    <col min="12419" max="12419" width="8.5546875" style="44" bestFit="1" customWidth="1"/>
    <col min="12420" max="12420" width="9" style="44" bestFit="1" customWidth="1"/>
    <col min="12421" max="12421" width="10.33203125" style="44" bestFit="1" customWidth="1"/>
    <col min="12422" max="12422" width="11" style="44" bestFit="1" customWidth="1"/>
    <col min="12423" max="12423" width="7.44140625" style="44" bestFit="1" customWidth="1"/>
    <col min="12424" max="12424" width="10.44140625" style="44" bestFit="1" customWidth="1"/>
    <col min="12425" max="12425" width="5.44140625" style="44" bestFit="1" customWidth="1"/>
    <col min="12426" max="12426" width="7.5546875" style="44" bestFit="1" customWidth="1"/>
    <col min="12427" max="12427" width="8.44140625" style="44" bestFit="1" customWidth="1"/>
    <col min="12428" max="12428" width="10.77734375" style="44" bestFit="1" customWidth="1"/>
    <col min="12429" max="12429" width="3.77734375" style="44" bestFit="1" customWidth="1"/>
    <col min="12430" max="12430" width="11.77734375" style="44" bestFit="1" customWidth="1"/>
    <col min="12431" max="12431" width="10.5546875" style="44" bestFit="1" customWidth="1"/>
    <col min="12432" max="12433" width="12.77734375" style="44" bestFit="1" customWidth="1"/>
    <col min="12434" max="12434" width="14.33203125" style="44" bestFit="1" customWidth="1"/>
    <col min="12435" max="12435" width="8.5546875" style="44" bestFit="1" customWidth="1"/>
    <col min="12436" max="12436" width="9" style="44" bestFit="1" customWidth="1"/>
    <col min="12437" max="12437" width="10.33203125" style="44" bestFit="1" customWidth="1"/>
    <col min="12438" max="12438" width="11" style="44" bestFit="1" customWidth="1"/>
    <col min="12439" max="12439" width="7.44140625" style="44" bestFit="1" customWidth="1"/>
    <col min="12440" max="12440" width="10.44140625" style="44" bestFit="1" customWidth="1"/>
    <col min="12441" max="12441" width="5.44140625" style="44" bestFit="1" customWidth="1"/>
    <col min="12442" max="12442" width="7.5546875" style="44" bestFit="1" customWidth="1"/>
    <col min="12443" max="12443" width="8.44140625" style="44" bestFit="1" customWidth="1"/>
    <col min="12444" max="12444" width="10.77734375" style="44" bestFit="1" customWidth="1"/>
    <col min="12445" max="12445" width="3.77734375" style="44" bestFit="1" customWidth="1"/>
    <col min="12446" max="12446" width="11.77734375" style="44" bestFit="1" customWidth="1"/>
    <col min="12447" max="12447" width="10.5546875" style="44" bestFit="1" customWidth="1"/>
    <col min="12448" max="12449" width="12.77734375" style="44" bestFit="1" customWidth="1"/>
    <col min="12450" max="12450" width="14.33203125" style="44" bestFit="1" customWidth="1"/>
    <col min="12451" max="12451" width="8.5546875" style="44" bestFit="1" customWidth="1"/>
    <col min="12452" max="12452" width="9" style="44" bestFit="1" customWidth="1"/>
    <col min="12453" max="12453" width="10.33203125" style="44" bestFit="1" customWidth="1"/>
    <col min="12454" max="12454" width="11" style="44" bestFit="1" customWidth="1"/>
    <col min="12455" max="12455" width="7.44140625" style="44" bestFit="1" customWidth="1"/>
    <col min="12456" max="12456" width="10.44140625" style="44" bestFit="1" customWidth="1"/>
    <col min="12457" max="12457" width="5.44140625" style="44" bestFit="1" customWidth="1"/>
    <col min="12458" max="12458" width="7.5546875" style="44" bestFit="1" customWidth="1"/>
    <col min="12459" max="12459" width="8.44140625" style="44" bestFit="1" customWidth="1"/>
    <col min="12460" max="12460" width="10.77734375" style="44" bestFit="1" customWidth="1"/>
    <col min="12461" max="12461" width="3.77734375" style="44" bestFit="1" customWidth="1"/>
    <col min="12462" max="12462" width="11.77734375" style="44" bestFit="1" customWidth="1"/>
    <col min="12463" max="12463" width="10.5546875" style="44" bestFit="1" customWidth="1"/>
    <col min="12464" max="12465" width="12.77734375" style="44" bestFit="1" customWidth="1"/>
    <col min="12466" max="12466" width="14.33203125" style="44" bestFit="1" customWidth="1"/>
    <col min="12467" max="12467" width="8.5546875" style="44" bestFit="1" customWidth="1"/>
    <col min="12468" max="12468" width="9" style="44" bestFit="1" customWidth="1"/>
    <col min="12469" max="12469" width="10.33203125" style="44" bestFit="1" customWidth="1"/>
    <col min="12470" max="12470" width="11" style="44" bestFit="1" customWidth="1"/>
    <col min="12471" max="12471" width="7.44140625" style="44" bestFit="1" customWidth="1"/>
    <col min="12472" max="12472" width="10.44140625" style="44" bestFit="1" customWidth="1"/>
    <col min="12473" max="12473" width="5.44140625" style="44" bestFit="1" customWidth="1"/>
    <col min="12474" max="12474" width="7.5546875" style="44" bestFit="1" customWidth="1"/>
    <col min="12475" max="12475" width="8.44140625" style="44" bestFit="1" customWidth="1"/>
    <col min="12476" max="12476" width="10.77734375" style="44" bestFit="1" customWidth="1"/>
    <col min="12477" max="12477" width="3.77734375" style="44" bestFit="1" customWidth="1"/>
    <col min="12478" max="12478" width="11.77734375" style="44" bestFit="1" customWidth="1"/>
    <col min="12479" max="12479" width="10.5546875" style="44" bestFit="1" customWidth="1"/>
    <col min="12480" max="12481" width="12.77734375" style="44" bestFit="1" customWidth="1"/>
    <col min="12482" max="12482" width="14.33203125" style="44" bestFit="1" customWidth="1"/>
    <col min="12483" max="12483" width="8.5546875" style="44" bestFit="1" customWidth="1"/>
    <col min="12484" max="12484" width="9" style="44" bestFit="1" customWidth="1"/>
    <col min="12485" max="12485" width="10.33203125" style="44" bestFit="1" customWidth="1"/>
    <col min="12486" max="12486" width="11" style="44" bestFit="1" customWidth="1"/>
    <col min="12487" max="12487" width="7.44140625" style="44" bestFit="1" customWidth="1"/>
    <col min="12488" max="12488" width="10.44140625" style="44" bestFit="1" customWidth="1"/>
    <col min="12489" max="12489" width="5.44140625" style="44" bestFit="1" customWidth="1"/>
    <col min="12490" max="12490" width="7.5546875" style="44" bestFit="1" customWidth="1"/>
    <col min="12491" max="12491" width="8.44140625" style="44" bestFit="1" customWidth="1"/>
    <col min="12492" max="12492" width="10.77734375" style="44" bestFit="1" customWidth="1"/>
    <col min="12493" max="12493" width="3.77734375" style="44" bestFit="1" customWidth="1"/>
    <col min="12494" max="12494" width="11.77734375" style="44" bestFit="1" customWidth="1"/>
    <col min="12495" max="12495" width="10.5546875" style="44" bestFit="1" customWidth="1"/>
    <col min="12496" max="12497" width="12.77734375" style="44" bestFit="1" customWidth="1"/>
    <col min="12498" max="12498" width="14.33203125" style="44" bestFit="1" customWidth="1"/>
    <col min="12499" max="12499" width="8.5546875" style="44" bestFit="1" customWidth="1"/>
    <col min="12500" max="12500" width="9" style="44" bestFit="1" customWidth="1"/>
    <col min="12501" max="12501" width="10.33203125" style="44" bestFit="1" customWidth="1"/>
    <col min="12502" max="12502" width="11" style="44" bestFit="1" customWidth="1"/>
    <col min="12503" max="12503" width="7.44140625" style="44" bestFit="1" customWidth="1"/>
    <col min="12504" max="12504" width="10.44140625" style="44" bestFit="1" customWidth="1"/>
    <col min="12505" max="12505" width="5.44140625" style="44" bestFit="1" customWidth="1"/>
    <col min="12506" max="12506" width="7.5546875" style="44" bestFit="1" customWidth="1"/>
    <col min="12507" max="12507" width="8.44140625" style="44" bestFit="1" customWidth="1"/>
    <col min="12508" max="12508" width="10.77734375" style="44" bestFit="1" customWidth="1"/>
    <col min="12509" max="12509" width="3.77734375" style="44" bestFit="1" customWidth="1"/>
    <col min="12510" max="12510" width="11.77734375" style="44" bestFit="1" customWidth="1"/>
    <col min="12511" max="12511" width="10.5546875" style="44" bestFit="1" customWidth="1"/>
    <col min="12512" max="12513" width="12.77734375" style="44" bestFit="1" customWidth="1"/>
    <col min="12514" max="12514" width="14.33203125" style="44" bestFit="1" customWidth="1"/>
    <col min="12515" max="12515" width="8.5546875" style="44" bestFit="1" customWidth="1"/>
    <col min="12516" max="12516" width="9" style="44" bestFit="1" customWidth="1"/>
    <col min="12517" max="12517" width="10.33203125" style="44" bestFit="1" customWidth="1"/>
    <col min="12518" max="12518" width="11" style="44" bestFit="1" customWidth="1"/>
    <col min="12519" max="12519" width="7.44140625" style="44" bestFit="1" customWidth="1"/>
    <col min="12520" max="12520" width="10.44140625" style="44" bestFit="1" customWidth="1"/>
    <col min="12521" max="12521" width="5.44140625" style="44" bestFit="1" customWidth="1"/>
    <col min="12522" max="12522" width="7.5546875" style="44" bestFit="1" customWidth="1"/>
    <col min="12523" max="12523" width="8.44140625" style="44" bestFit="1" customWidth="1"/>
    <col min="12524" max="12524" width="10.77734375" style="44" bestFit="1" customWidth="1"/>
    <col min="12525" max="12525" width="3.77734375" style="44" bestFit="1" customWidth="1"/>
    <col min="12526" max="12526" width="11.77734375" style="44" bestFit="1" customWidth="1"/>
    <col min="12527" max="12527" width="10.5546875" style="44" bestFit="1" customWidth="1"/>
    <col min="12528" max="12529" width="12.77734375" style="44" bestFit="1" customWidth="1"/>
    <col min="12530" max="12530" width="14.33203125" style="44" bestFit="1" customWidth="1"/>
    <col min="12531" max="12531" width="8.5546875" style="44" bestFit="1" customWidth="1"/>
    <col min="12532" max="12532" width="9" style="44" bestFit="1" customWidth="1"/>
    <col min="12533" max="12533" width="10.33203125" style="44" bestFit="1" customWidth="1"/>
    <col min="12534" max="12534" width="11" style="44" bestFit="1" customWidth="1"/>
    <col min="12535" max="12535" width="7.44140625" style="44" bestFit="1" customWidth="1"/>
    <col min="12536" max="12536" width="10.44140625" style="44" bestFit="1" customWidth="1"/>
    <col min="12537" max="12537" width="5.44140625" style="44" bestFit="1" customWidth="1"/>
    <col min="12538" max="12538" width="7.5546875" style="44" bestFit="1" customWidth="1"/>
    <col min="12539" max="12539" width="8.44140625" style="44" bestFit="1" customWidth="1"/>
    <col min="12540" max="12540" width="10.77734375" style="44" bestFit="1" customWidth="1"/>
    <col min="12541" max="12541" width="3.77734375" style="44" bestFit="1" customWidth="1"/>
    <col min="12542" max="12542" width="11.77734375" style="44" bestFit="1" customWidth="1"/>
    <col min="12543" max="12543" width="10.5546875" style="44" bestFit="1" customWidth="1"/>
    <col min="12544" max="12545" width="12.77734375" style="44" bestFit="1" customWidth="1"/>
    <col min="12546" max="12546" width="14.33203125" style="44" bestFit="1" customWidth="1"/>
    <col min="12547" max="12547" width="8.5546875" style="44" bestFit="1" customWidth="1"/>
    <col min="12548" max="12548" width="9" style="44" bestFit="1" customWidth="1"/>
    <col min="12549" max="12549" width="10.33203125" style="44" bestFit="1" customWidth="1"/>
    <col min="12550" max="12550" width="11" style="44" bestFit="1" customWidth="1"/>
    <col min="12551" max="12551" width="7.44140625" style="44" bestFit="1" customWidth="1"/>
    <col min="12552" max="12552" width="10.44140625" style="44" bestFit="1" customWidth="1"/>
    <col min="12553" max="12553" width="5.44140625" style="44" bestFit="1" customWidth="1"/>
    <col min="12554" max="12554" width="7.5546875" style="44" bestFit="1" customWidth="1"/>
    <col min="12555" max="12555" width="8.44140625" style="44" bestFit="1" customWidth="1"/>
    <col min="12556" max="12556" width="10.77734375" style="44" bestFit="1" customWidth="1"/>
    <col min="12557" max="12557" width="3.77734375" style="44" bestFit="1" customWidth="1"/>
    <col min="12558" max="12558" width="11.77734375" style="44" bestFit="1" customWidth="1"/>
    <col min="12559" max="12559" width="10.5546875" style="44" bestFit="1" customWidth="1"/>
    <col min="12560" max="12561" width="12.77734375" style="44" bestFit="1" customWidth="1"/>
    <col min="12562" max="12562" width="14.33203125" style="44" bestFit="1" customWidth="1"/>
    <col min="12563" max="12563" width="8.5546875" style="44" bestFit="1" customWidth="1"/>
    <col min="12564" max="12564" width="9" style="44" bestFit="1" customWidth="1"/>
    <col min="12565" max="12565" width="10.33203125" style="44" bestFit="1" customWidth="1"/>
    <col min="12566" max="12566" width="11" style="44" bestFit="1" customWidth="1"/>
    <col min="12567" max="12567" width="7.44140625" style="44" bestFit="1" customWidth="1"/>
    <col min="12568" max="12568" width="10.44140625" style="44" bestFit="1" customWidth="1"/>
    <col min="12569" max="12569" width="5.44140625" style="44" bestFit="1" customWidth="1"/>
    <col min="12570" max="12570" width="7.5546875" style="44" bestFit="1" customWidth="1"/>
    <col min="12571" max="12571" width="8.44140625" style="44" bestFit="1" customWidth="1"/>
    <col min="12572" max="12572" width="10.77734375" style="44" bestFit="1" customWidth="1"/>
    <col min="12573" max="12573" width="3.77734375" style="44" bestFit="1" customWidth="1"/>
    <col min="12574" max="12574" width="11.77734375" style="44" bestFit="1" customWidth="1"/>
    <col min="12575" max="12575" width="10.5546875" style="44" bestFit="1" customWidth="1"/>
    <col min="12576" max="12577" width="12.77734375" style="44" bestFit="1" customWidth="1"/>
    <col min="12578" max="12578" width="14.33203125" style="44" bestFit="1" customWidth="1"/>
    <col min="12579" max="12579" width="8.5546875" style="44" bestFit="1" customWidth="1"/>
    <col min="12580" max="12580" width="9" style="44" bestFit="1" customWidth="1"/>
    <col min="12581" max="12581" width="10.33203125" style="44" bestFit="1" customWidth="1"/>
    <col min="12582" max="12582" width="11" style="44" bestFit="1" customWidth="1"/>
    <col min="12583" max="12583" width="7.44140625" style="44" bestFit="1" customWidth="1"/>
    <col min="12584" max="12584" width="10.44140625" style="44" bestFit="1" customWidth="1"/>
    <col min="12585" max="12585" width="5.44140625" style="44" bestFit="1" customWidth="1"/>
    <col min="12586" max="12586" width="7.5546875" style="44" bestFit="1" customWidth="1"/>
    <col min="12587" max="12587" width="8.44140625" style="44" bestFit="1" customWidth="1"/>
    <col min="12588" max="12588" width="10.77734375" style="44" bestFit="1" customWidth="1"/>
    <col min="12589" max="12589" width="3.77734375" style="44" bestFit="1" customWidth="1"/>
    <col min="12590" max="12590" width="11.77734375" style="44" bestFit="1" customWidth="1"/>
    <col min="12591" max="12591" width="10.5546875" style="44" bestFit="1" customWidth="1"/>
    <col min="12592" max="12593" width="12.77734375" style="44" bestFit="1" customWidth="1"/>
    <col min="12594" max="12594" width="14.33203125" style="44" bestFit="1" customWidth="1"/>
    <col min="12595" max="12595" width="8.5546875" style="44" bestFit="1" customWidth="1"/>
    <col min="12596" max="12596" width="9" style="44" bestFit="1" customWidth="1"/>
    <col min="12597" max="12597" width="10.33203125" style="44" bestFit="1" customWidth="1"/>
    <col min="12598" max="12598" width="11" style="44" bestFit="1" customWidth="1"/>
    <col min="12599" max="12599" width="7.44140625" style="44" bestFit="1" customWidth="1"/>
    <col min="12600" max="12600" width="10.44140625" style="44" bestFit="1" customWidth="1"/>
    <col min="12601" max="12601" width="5.44140625" style="44" bestFit="1" customWidth="1"/>
    <col min="12602" max="12602" width="7.5546875" style="44" bestFit="1" customWidth="1"/>
    <col min="12603" max="12603" width="8.44140625" style="44" bestFit="1" customWidth="1"/>
    <col min="12604" max="12604" width="10.77734375" style="44" bestFit="1" customWidth="1"/>
    <col min="12605" max="12605" width="3.77734375" style="44" bestFit="1" customWidth="1"/>
    <col min="12606" max="12606" width="11.77734375" style="44" bestFit="1" customWidth="1"/>
    <col min="12607" max="12607" width="10.5546875" style="44" bestFit="1" customWidth="1"/>
    <col min="12608" max="12609" width="12.77734375" style="44" bestFit="1" customWidth="1"/>
    <col min="12610" max="12610" width="14.33203125" style="44" bestFit="1" customWidth="1"/>
    <col min="12611" max="12611" width="8.5546875" style="44" bestFit="1" customWidth="1"/>
    <col min="12612" max="12612" width="9" style="44" bestFit="1" customWidth="1"/>
    <col min="12613" max="12613" width="10.33203125" style="44" bestFit="1" customWidth="1"/>
    <col min="12614" max="12614" width="11" style="44" bestFit="1" customWidth="1"/>
    <col min="12615" max="12615" width="7.44140625" style="44" bestFit="1" customWidth="1"/>
    <col min="12616" max="12616" width="10.44140625" style="44" bestFit="1" customWidth="1"/>
    <col min="12617" max="12617" width="5.44140625" style="44" bestFit="1" customWidth="1"/>
    <col min="12618" max="12618" width="7.5546875" style="44" bestFit="1" customWidth="1"/>
    <col min="12619" max="12619" width="8.44140625" style="44" bestFit="1" customWidth="1"/>
    <col min="12620" max="12620" width="10.77734375" style="44" bestFit="1" customWidth="1"/>
    <col min="12621" max="12621" width="3.77734375" style="44" bestFit="1" customWidth="1"/>
    <col min="12622" max="12622" width="11.77734375" style="44" bestFit="1" customWidth="1"/>
    <col min="12623" max="12623" width="10.5546875" style="44" bestFit="1" customWidth="1"/>
    <col min="12624" max="12625" width="12.77734375" style="44" bestFit="1" customWidth="1"/>
    <col min="12626" max="12626" width="14.33203125" style="44" bestFit="1" customWidth="1"/>
    <col min="12627" max="12627" width="8.5546875" style="44" bestFit="1" customWidth="1"/>
    <col min="12628" max="12628" width="9" style="44" bestFit="1" customWidth="1"/>
    <col min="12629" max="12629" width="10.33203125" style="44" bestFit="1" customWidth="1"/>
    <col min="12630" max="12630" width="11" style="44" bestFit="1" customWidth="1"/>
    <col min="12631" max="12631" width="7.44140625" style="44" bestFit="1" customWidth="1"/>
    <col min="12632" max="12632" width="10.44140625" style="44" bestFit="1" customWidth="1"/>
    <col min="12633" max="12633" width="5.44140625" style="44" bestFit="1" customWidth="1"/>
    <col min="12634" max="12634" width="7.5546875" style="44" bestFit="1" customWidth="1"/>
    <col min="12635" max="12635" width="8.44140625" style="44" bestFit="1" customWidth="1"/>
    <col min="12636" max="12636" width="10.77734375" style="44" bestFit="1" customWidth="1"/>
    <col min="12637" max="12637" width="3.77734375" style="44" bestFit="1" customWidth="1"/>
    <col min="12638" max="12638" width="11.77734375" style="44" bestFit="1" customWidth="1"/>
    <col min="12639" max="12639" width="10.5546875" style="44" bestFit="1" customWidth="1"/>
    <col min="12640" max="12641" width="12.77734375" style="44" bestFit="1" customWidth="1"/>
    <col min="12642" max="12642" width="14.33203125" style="44" bestFit="1" customWidth="1"/>
    <col min="12643" max="12643" width="8.5546875" style="44" bestFit="1" customWidth="1"/>
    <col min="12644" max="12644" width="9" style="44" bestFit="1" customWidth="1"/>
    <col min="12645" max="12645" width="10.33203125" style="44" bestFit="1" customWidth="1"/>
    <col min="12646" max="12646" width="11" style="44" bestFit="1" customWidth="1"/>
    <col min="12647" max="12647" width="7.44140625" style="44" bestFit="1" customWidth="1"/>
    <col min="12648" max="12648" width="10.44140625" style="44" bestFit="1" customWidth="1"/>
    <col min="12649" max="12649" width="5.44140625" style="44" bestFit="1" customWidth="1"/>
    <col min="12650" max="12650" width="7.5546875" style="44" bestFit="1" customWidth="1"/>
    <col min="12651" max="12651" width="8.44140625" style="44" bestFit="1" customWidth="1"/>
    <col min="12652" max="12652" width="10.77734375" style="44" bestFit="1" customWidth="1"/>
    <col min="12653" max="12653" width="3.77734375" style="44" bestFit="1" customWidth="1"/>
    <col min="12654" max="12654" width="11.77734375" style="44" bestFit="1" customWidth="1"/>
    <col min="12655" max="12655" width="10.5546875" style="44" bestFit="1" customWidth="1"/>
    <col min="12656" max="12657" width="12.77734375" style="44" bestFit="1" customWidth="1"/>
    <col min="12658" max="12658" width="14.33203125" style="44" bestFit="1" customWidth="1"/>
    <col min="12659" max="12659" width="8.5546875" style="44" bestFit="1" customWidth="1"/>
    <col min="12660" max="12660" width="9" style="44" bestFit="1" customWidth="1"/>
    <col min="12661" max="12661" width="10.33203125" style="44" bestFit="1" customWidth="1"/>
    <col min="12662" max="12662" width="11" style="44" bestFit="1" customWidth="1"/>
    <col min="12663" max="12663" width="7.44140625" style="44" bestFit="1" customWidth="1"/>
    <col min="12664" max="12664" width="10.44140625" style="44" bestFit="1" customWidth="1"/>
    <col min="12665" max="12665" width="5.44140625" style="44" bestFit="1" customWidth="1"/>
    <col min="12666" max="12666" width="7.5546875" style="44" bestFit="1" customWidth="1"/>
    <col min="12667" max="12667" width="8.44140625" style="44" bestFit="1" customWidth="1"/>
    <col min="12668" max="12668" width="10.77734375" style="44" bestFit="1" customWidth="1"/>
    <col min="12669" max="12669" width="3.77734375" style="44" bestFit="1" customWidth="1"/>
    <col min="12670" max="12670" width="11.77734375" style="44" bestFit="1" customWidth="1"/>
    <col min="12671" max="12671" width="10.5546875" style="44" bestFit="1" customWidth="1"/>
    <col min="12672" max="12673" width="12.77734375" style="44" bestFit="1" customWidth="1"/>
    <col min="12674" max="12674" width="14.33203125" style="44" bestFit="1" customWidth="1"/>
    <col min="12675" max="12675" width="8.5546875" style="44" bestFit="1" customWidth="1"/>
    <col min="12676" max="12676" width="9" style="44" bestFit="1" customWidth="1"/>
    <col min="12677" max="12677" width="10.33203125" style="44" bestFit="1" customWidth="1"/>
    <col min="12678" max="12678" width="11" style="44" bestFit="1" customWidth="1"/>
    <col min="12679" max="12679" width="7.44140625" style="44" bestFit="1" customWidth="1"/>
    <col min="12680" max="12680" width="10.44140625" style="44" bestFit="1" customWidth="1"/>
    <col min="12681" max="12681" width="5.44140625" style="44" bestFit="1" customWidth="1"/>
    <col min="12682" max="12682" width="7.5546875" style="44" bestFit="1" customWidth="1"/>
    <col min="12683" max="12683" width="8.44140625" style="44" bestFit="1" customWidth="1"/>
    <col min="12684" max="12684" width="10.77734375" style="44" bestFit="1" customWidth="1"/>
    <col min="12685" max="12685" width="3.77734375" style="44" bestFit="1" customWidth="1"/>
    <col min="12686" max="12686" width="11.77734375" style="44" bestFit="1" customWidth="1"/>
    <col min="12687" max="12687" width="10.5546875" style="44" bestFit="1" customWidth="1"/>
    <col min="12688" max="12689" width="12.77734375" style="44" bestFit="1" customWidth="1"/>
    <col min="12690" max="12690" width="14.33203125" style="44" bestFit="1" customWidth="1"/>
    <col min="12691" max="12691" width="8.5546875" style="44" bestFit="1" customWidth="1"/>
    <col min="12692" max="12692" width="9" style="44" bestFit="1" customWidth="1"/>
    <col min="12693" max="12693" width="10.33203125" style="44" bestFit="1" customWidth="1"/>
    <col min="12694" max="12694" width="11" style="44" bestFit="1" customWidth="1"/>
    <col min="12695" max="12695" width="7.44140625" style="44" bestFit="1" customWidth="1"/>
    <col min="12696" max="12696" width="10.44140625" style="44" bestFit="1" customWidth="1"/>
    <col min="12697" max="12697" width="5.44140625" style="44" bestFit="1" customWidth="1"/>
    <col min="12698" max="12698" width="7.5546875" style="44" bestFit="1" customWidth="1"/>
    <col min="12699" max="12699" width="8.44140625" style="44" bestFit="1" customWidth="1"/>
    <col min="12700" max="12700" width="10.77734375" style="44" bestFit="1" customWidth="1"/>
    <col min="12701" max="12701" width="3.77734375" style="44" bestFit="1" customWidth="1"/>
    <col min="12702" max="12702" width="11.77734375" style="44" bestFit="1" customWidth="1"/>
    <col min="12703" max="12703" width="10.5546875" style="44" bestFit="1" customWidth="1"/>
    <col min="12704" max="12705" width="12.77734375" style="44" bestFit="1" customWidth="1"/>
    <col min="12706" max="12706" width="14.33203125" style="44" bestFit="1" customWidth="1"/>
    <col min="12707" max="12707" width="8.5546875" style="44" bestFit="1" customWidth="1"/>
    <col min="12708" max="12708" width="9" style="44" bestFit="1" customWidth="1"/>
    <col min="12709" max="12709" width="10.33203125" style="44" bestFit="1" customWidth="1"/>
    <col min="12710" max="12710" width="11" style="44" bestFit="1" customWidth="1"/>
    <col min="12711" max="12711" width="7.44140625" style="44" bestFit="1" customWidth="1"/>
    <col min="12712" max="12712" width="10.44140625" style="44" bestFit="1" customWidth="1"/>
    <col min="12713" max="12713" width="5.44140625" style="44" bestFit="1" customWidth="1"/>
    <col min="12714" max="12714" width="7.5546875" style="44" bestFit="1" customWidth="1"/>
    <col min="12715" max="12715" width="8.44140625" style="44" bestFit="1" customWidth="1"/>
    <col min="12716" max="12716" width="10.77734375" style="44" bestFit="1" customWidth="1"/>
    <col min="12717" max="12717" width="3.77734375" style="44" bestFit="1" customWidth="1"/>
    <col min="12718" max="12718" width="11.77734375" style="44" bestFit="1" customWidth="1"/>
    <col min="12719" max="12719" width="10.5546875" style="44" bestFit="1" customWidth="1"/>
    <col min="12720" max="12721" width="12.77734375" style="44" bestFit="1" customWidth="1"/>
    <col min="12722" max="12722" width="14.33203125" style="44" bestFit="1" customWidth="1"/>
    <col min="12723" max="12723" width="8.5546875" style="44" bestFit="1" customWidth="1"/>
    <col min="12724" max="12724" width="9" style="44" bestFit="1" customWidth="1"/>
    <col min="12725" max="12725" width="10.33203125" style="44" bestFit="1" customWidth="1"/>
    <col min="12726" max="12726" width="11" style="44" bestFit="1" customWidth="1"/>
    <col min="12727" max="12727" width="7.44140625" style="44" bestFit="1" customWidth="1"/>
    <col min="12728" max="12728" width="10.44140625" style="44" bestFit="1" customWidth="1"/>
    <col min="12729" max="12729" width="5.44140625" style="44" bestFit="1" customWidth="1"/>
    <col min="12730" max="12730" width="7.5546875" style="44" bestFit="1" customWidth="1"/>
    <col min="12731" max="12731" width="8.44140625" style="44" bestFit="1" customWidth="1"/>
    <col min="12732" max="12732" width="10.77734375" style="44" bestFit="1" customWidth="1"/>
    <col min="12733" max="12733" width="3.77734375" style="44" bestFit="1" customWidth="1"/>
    <col min="12734" max="12734" width="11.77734375" style="44" bestFit="1" customWidth="1"/>
    <col min="12735" max="12735" width="10.5546875" style="44" bestFit="1" customWidth="1"/>
    <col min="12736" max="12737" width="12.77734375" style="44" bestFit="1" customWidth="1"/>
    <col min="12738" max="12738" width="14.33203125" style="44" bestFit="1" customWidth="1"/>
    <col min="12739" max="12739" width="8.5546875" style="44" bestFit="1" customWidth="1"/>
    <col min="12740" max="12740" width="9" style="44" bestFit="1" customWidth="1"/>
    <col min="12741" max="12741" width="10.33203125" style="44" bestFit="1" customWidth="1"/>
    <col min="12742" max="12742" width="11" style="44" bestFit="1" customWidth="1"/>
    <col min="12743" max="12743" width="7.44140625" style="44" bestFit="1" customWidth="1"/>
    <col min="12744" max="12744" width="10.44140625" style="44" bestFit="1" customWidth="1"/>
    <col min="12745" max="12745" width="5.44140625" style="44" bestFit="1" customWidth="1"/>
    <col min="12746" max="12746" width="7.5546875" style="44" bestFit="1" customWidth="1"/>
    <col min="12747" max="12747" width="8.44140625" style="44" bestFit="1" customWidth="1"/>
    <col min="12748" max="12748" width="10.77734375" style="44" bestFit="1" customWidth="1"/>
    <col min="12749" max="12749" width="3.77734375" style="44" bestFit="1" customWidth="1"/>
    <col min="12750" max="12750" width="11.77734375" style="44" bestFit="1" customWidth="1"/>
    <col min="12751" max="12751" width="10.5546875" style="44" bestFit="1" customWidth="1"/>
    <col min="12752" max="12753" width="12.77734375" style="44" bestFit="1" customWidth="1"/>
    <col min="12754" max="12754" width="14.33203125" style="44" bestFit="1" customWidth="1"/>
    <col min="12755" max="12755" width="8.5546875" style="44" bestFit="1" customWidth="1"/>
    <col min="12756" max="12756" width="9" style="44" bestFit="1" customWidth="1"/>
    <col min="12757" max="12757" width="10.33203125" style="44" bestFit="1" customWidth="1"/>
    <col min="12758" max="12758" width="11" style="44" bestFit="1" customWidth="1"/>
    <col min="12759" max="12759" width="7.44140625" style="44" bestFit="1" customWidth="1"/>
    <col min="12760" max="12760" width="10.44140625" style="44" bestFit="1" customWidth="1"/>
    <col min="12761" max="12761" width="5.44140625" style="44" bestFit="1" customWidth="1"/>
    <col min="12762" max="12762" width="7.5546875" style="44" bestFit="1" customWidth="1"/>
    <col min="12763" max="12763" width="8.44140625" style="44" bestFit="1" customWidth="1"/>
    <col min="12764" max="12764" width="10.77734375" style="44" bestFit="1" customWidth="1"/>
    <col min="12765" max="12765" width="3.77734375" style="44" bestFit="1" customWidth="1"/>
    <col min="12766" max="12766" width="11.77734375" style="44" bestFit="1" customWidth="1"/>
    <col min="12767" max="12767" width="10.5546875" style="44" bestFit="1" customWidth="1"/>
    <col min="12768" max="12769" width="12.77734375" style="44" bestFit="1" customWidth="1"/>
    <col min="12770" max="12770" width="14.33203125" style="44" bestFit="1" customWidth="1"/>
    <col min="12771" max="12771" width="8.5546875" style="44" bestFit="1" customWidth="1"/>
    <col min="12772" max="12772" width="9" style="44" bestFit="1" customWidth="1"/>
    <col min="12773" max="12773" width="10.33203125" style="44" bestFit="1" customWidth="1"/>
    <col min="12774" max="12774" width="11" style="44" bestFit="1" customWidth="1"/>
    <col min="12775" max="12775" width="7.44140625" style="44" bestFit="1" customWidth="1"/>
    <col min="12776" max="12776" width="10.44140625" style="44" bestFit="1" customWidth="1"/>
    <col min="12777" max="12777" width="5.44140625" style="44" bestFit="1" customWidth="1"/>
    <col min="12778" max="12778" width="7.5546875" style="44" bestFit="1" customWidth="1"/>
    <col min="12779" max="12779" width="8.44140625" style="44" bestFit="1" customWidth="1"/>
    <col min="12780" max="12780" width="10.77734375" style="44" bestFit="1" customWidth="1"/>
    <col min="12781" max="12781" width="3.77734375" style="44" bestFit="1" customWidth="1"/>
    <col min="12782" max="12782" width="11.77734375" style="44" bestFit="1" customWidth="1"/>
    <col min="12783" max="12783" width="10.5546875" style="44" bestFit="1" customWidth="1"/>
    <col min="12784" max="12785" width="12.77734375" style="44" bestFit="1" customWidth="1"/>
    <col min="12786" max="12786" width="14.33203125" style="44" bestFit="1" customWidth="1"/>
    <col min="12787" max="12787" width="8.5546875" style="44" bestFit="1" customWidth="1"/>
    <col min="12788" max="12788" width="9" style="44" bestFit="1" customWidth="1"/>
    <col min="12789" max="12789" width="10.33203125" style="44" bestFit="1" customWidth="1"/>
    <col min="12790" max="12790" width="11" style="44" bestFit="1" customWidth="1"/>
    <col min="12791" max="12791" width="7.44140625" style="44" bestFit="1" customWidth="1"/>
    <col min="12792" max="12792" width="10.44140625" style="44" bestFit="1" customWidth="1"/>
    <col min="12793" max="12793" width="5.44140625" style="44" bestFit="1" customWidth="1"/>
    <col min="12794" max="12794" width="7.5546875" style="44" bestFit="1" customWidth="1"/>
    <col min="12795" max="12795" width="8.44140625" style="44" bestFit="1" customWidth="1"/>
    <col min="12796" max="12796" width="10.77734375" style="44" bestFit="1" customWidth="1"/>
    <col min="12797" max="12797" width="3.77734375" style="44" bestFit="1" customWidth="1"/>
    <col min="12798" max="12798" width="11.77734375" style="44" bestFit="1" customWidth="1"/>
    <col min="12799" max="12799" width="10.5546875" style="44" bestFit="1" customWidth="1"/>
    <col min="12800" max="12801" width="12.77734375" style="44" bestFit="1" customWidth="1"/>
    <col min="12802" max="12802" width="14.33203125" style="44" bestFit="1" customWidth="1"/>
    <col min="12803" max="12803" width="8.5546875" style="44" bestFit="1" customWidth="1"/>
    <col min="12804" max="12804" width="9" style="44" bestFit="1" customWidth="1"/>
    <col min="12805" max="12805" width="10.33203125" style="44" bestFit="1" customWidth="1"/>
    <col min="12806" max="12806" width="11" style="44" bestFit="1" customWidth="1"/>
    <col min="12807" max="12807" width="7.44140625" style="44" bestFit="1" customWidth="1"/>
    <col min="12808" max="12808" width="10.44140625" style="44" bestFit="1" customWidth="1"/>
    <col min="12809" max="12809" width="5.44140625" style="44" bestFit="1" customWidth="1"/>
    <col min="12810" max="12810" width="7.5546875" style="44" bestFit="1" customWidth="1"/>
    <col min="12811" max="12811" width="8.44140625" style="44" bestFit="1" customWidth="1"/>
    <col min="12812" max="12812" width="10.77734375" style="44" bestFit="1" customWidth="1"/>
    <col min="12813" max="12813" width="3.77734375" style="44" bestFit="1" customWidth="1"/>
    <col min="12814" max="12814" width="11.77734375" style="44" bestFit="1" customWidth="1"/>
    <col min="12815" max="12815" width="10.5546875" style="44" bestFit="1" customWidth="1"/>
    <col min="12816" max="12817" width="12.77734375" style="44" bestFit="1" customWidth="1"/>
    <col min="12818" max="12818" width="14.33203125" style="44" bestFit="1" customWidth="1"/>
    <col min="12819" max="12819" width="8.5546875" style="44" bestFit="1" customWidth="1"/>
    <col min="12820" max="12820" width="9" style="44" bestFit="1" customWidth="1"/>
    <col min="12821" max="12821" width="10.33203125" style="44" bestFit="1" customWidth="1"/>
    <col min="12822" max="12822" width="11" style="44" bestFit="1" customWidth="1"/>
    <col min="12823" max="12823" width="7.44140625" style="44" bestFit="1" customWidth="1"/>
    <col min="12824" max="12824" width="10.44140625" style="44" bestFit="1" customWidth="1"/>
    <col min="12825" max="12825" width="5.44140625" style="44" bestFit="1" customWidth="1"/>
    <col min="12826" max="12826" width="7.5546875" style="44" bestFit="1" customWidth="1"/>
    <col min="12827" max="12827" width="8.44140625" style="44" bestFit="1" customWidth="1"/>
    <col min="12828" max="12828" width="10.77734375" style="44" bestFit="1" customWidth="1"/>
    <col min="12829" max="12829" width="3.77734375" style="44" bestFit="1" customWidth="1"/>
    <col min="12830" max="12830" width="11.77734375" style="44" bestFit="1" customWidth="1"/>
    <col min="12831" max="12831" width="10.5546875" style="44" bestFit="1" customWidth="1"/>
    <col min="12832" max="12833" width="12.77734375" style="44" bestFit="1" customWidth="1"/>
    <col min="12834" max="12834" width="14.33203125" style="44" bestFit="1" customWidth="1"/>
    <col min="12835" max="12835" width="8.5546875" style="44" bestFit="1" customWidth="1"/>
    <col min="12836" max="12836" width="9" style="44" bestFit="1" customWidth="1"/>
    <col min="12837" max="12837" width="10.33203125" style="44" bestFit="1" customWidth="1"/>
    <col min="12838" max="12838" width="11" style="44" bestFit="1" customWidth="1"/>
    <col min="12839" max="12839" width="7.44140625" style="44" bestFit="1" customWidth="1"/>
    <col min="12840" max="12840" width="10.44140625" style="44" bestFit="1" customWidth="1"/>
    <col min="12841" max="12841" width="5.44140625" style="44" bestFit="1" customWidth="1"/>
    <col min="12842" max="12842" width="7.5546875" style="44" bestFit="1" customWidth="1"/>
    <col min="12843" max="12843" width="8.44140625" style="44" bestFit="1" customWidth="1"/>
    <col min="12844" max="12844" width="10.77734375" style="44" bestFit="1" customWidth="1"/>
    <col min="12845" max="12845" width="3.77734375" style="44" bestFit="1" customWidth="1"/>
    <col min="12846" max="12846" width="11.77734375" style="44" bestFit="1" customWidth="1"/>
    <col min="12847" max="12847" width="10.5546875" style="44" bestFit="1" customWidth="1"/>
    <col min="12848" max="12849" width="12.77734375" style="44" bestFit="1" customWidth="1"/>
    <col min="12850" max="12850" width="14.33203125" style="44" bestFit="1" customWidth="1"/>
    <col min="12851" max="12851" width="8.5546875" style="44" bestFit="1" customWidth="1"/>
    <col min="12852" max="12852" width="9" style="44" bestFit="1" customWidth="1"/>
    <col min="12853" max="12853" width="10.33203125" style="44" bestFit="1" customWidth="1"/>
    <col min="12854" max="12854" width="11" style="44" bestFit="1" customWidth="1"/>
    <col min="12855" max="12855" width="7.44140625" style="44" bestFit="1" customWidth="1"/>
    <col min="12856" max="12856" width="10.44140625" style="44" bestFit="1" customWidth="1"/>
    <col min="12857" max="12857" width="5.44140625" style="44" bestFit="1" customWidth="1"/>
    <col min="12858" max="12858" width="7.5546875" style="44" bestFit="1" customWidth="1"/>
    <col min="12859" max="12859" width="8.44140625" style="44" bestFit="1" customWidth="1"/>
    <col min="12860" max="12860" width="10.77734375" style="44" bestFit="1" customWidth="1"/>
    <col min="12861" max="12861" width="3.77734375" style="44" bestFit="1" customWidth="1"/>
    <col min="12862" max="12862" width="11.77734375" style="44" bestFit="1" customWidth="1"/>
    <col min="12863" max="12863" width="10.5546875" style="44" bestFit="1" customWidth="1"/>
    <col min="12864" max="12865" width="12.77734375" style="44" bestFit="1" customWidth="1"/>
    <col min="12866" max="12866" width="14.33203125" style="44" bestFit="1" customWidth="1"/>
    <col min="12867" max="12867" width="8.5546875" style="44" bestFit="1" customWidth="1"/>
    <col min="12868" max="12868" width="9" style="44" bestFit="1" customWidth="1"/>
    <col min="12869" max="12869" width="10.33203125" style="44" bestFit="1" customWidth="1"/>
    <col min="12870" max="12870" width="11" style="44" bestFit="1" customWidth="1"/>
    <col min="12871" max="12871" width="7.44140625" style="44" bestFit="1" customWidth="1"/>
    <col min="12872" max="12872" width="10.44140625" style="44" bestFit="1" customWidth="1"/>
    <col min="12873" max="12873" width="5.44140625" style="44" bestFit="1" customWidth="1"/>
    <col min="12874" max="12874" width="7.5546875" style="44" bestFit="1" customWidth="1"/>
    <col min="12875" max="12875" width="8.44140625" style="44" bestFit="1" customWidth="1"/>
    <col min="12876" max="12876" width="10.77734375" style="44" bestFit="1" customWidth="1"/>
    <col min="12877" max="12877" width="3.77734375" style="44" bestFit="1" customWidth="1"/>
    <col min="12878" max="12878" width="11.77734375" style="44" bestFit="1" customWidth="1"/>
    <col min="12879" max="12879" width="10.5546875" style="44" bestFit="1" customWidth="1"/>
    <col min="12880" max="12881" width="12.77734375" style="44" bestFit="1" customWidth="1"/>
    <col min="12882" max="12882" width="14.33203125" style="44" bestFit="1" customWidth="1"/>
    <col min="12883" max="12883" width="8.5546875" style="44" bestFit="1" customWidth="1"/>
    <col min="12884" max="12884" width="9" style="44" bestFit="1" customWidth="1"/>
    <col min="12885" max="12885" width="10.33203125" style="44" bestFit="1" customWidth="1"/>
    <col min="12886" max="12886" width="11" style="44" bestFit="1" customWidth="1"/>
    <col min="12887" max="12887" width="7.44140625" style="44" bestFit="1" customWidth="1"/>
    <col min="12888" max="12888" width="10.44140625" style="44" bestFit="1" customWidth="1"/>
    <col min="12889" max="12889" width="5.44140625" style="44" bestFit="1" customWidth="1"/>
    <col min="12890" max="12890" width="7.5546875" style="44" bestFit="1" customWidth="1"/>
    <col min="12891" max="12891" width="8.44140625" style="44" bestFit="1" customWidth="1"/>
    <col min="12892" max="12892" width="10.77734375" style="44" bestFit="1" customWidth="1"/>
    <col min="12893" max="12893" width="3.77734375" style="44" bestFit="1" customWidth="1"/>
    <col min="12894" max="12894" width="11.77734375" style="44" bestFit="1" customWidth="1"/>
    <col min="12895" max="12895" width="10.5546875" style="44" bestFit="1" customWidth="1"/>
    <col min="12896" max="12897" width="12.77734375" style="44" bestFit="1" customWidth="1"/>
    <col min="12898" max="12898" width="14.33203125" style="44" bestFit="1" customWidth="1"/>
    <col min="12899" max="12899" width="8.5546875" style="44" bestFit="1" customWidth="1"/>
    <col min="12900" max="12900" width="9" style="44" bestFit="1" customWidth="1"/>
    <col min="12901" max="12901" width="10.33203125" style="44" bestFit="1" customWidth="1"/>
    <col min="12902" max="12902" width="11" style="44" bestFit="1" customWidth="1"/>
    <col min="12903" max="12903" width="7.44140625" style="44" bestFit="1" customWidth="1"/>
    <col min="12904" max="12904" width="10.44140625" style="44" bestFit="1" customWidth="1"/>
    <col min="12905" max="12905" width="5.44140625" style="44" bestFit="1" customWidth="1"/>
    <col min="12906" max="12906" width="7.5546875" style="44" bestFit="1" customWidth="1"/>
    <col min="12907" max="12907" width="8.44140625" style="44" bestFit="1" customWidth="1"/>
    <col min="12908" max="12908" width="10.77734375" style="44" bestFit="1" customWidth="1"/>
    <col min="12909" max="12909" width="3.77734375" style="44" bestFit="1" customWidth="1"/>
    <col min="12910" max="12910" width="11.77734375" style="44" bestFit="1" customWidth="1"/>
    <col min="12911" max="12911" width="10.5546875" style="44" bestFit="1" customWidth="1"/>
    <col min="12912" max="12913" width="12.77734375" style="44" bestFit="1" customWidth="1"/>
    <col min="12914" max="12914" width="14.33203125" style="44" bestFit="1" customWidth="1"/>
    <col min="12915" max="12915" width="8.5546875" style="44" bestFit="1" customWidth="1"/>
    <col min="12916" max="12916" width="9" style="44" bestFit="1" customWidth="1"/>
    <col min="12917" max="12917" width="10.33203125" style="44" bestFit="1" customWidth="1"/>
    <col min="12918" max="12918" width="11" style="44" bestFit="1" customWidth="1"/>
    <col min="12919" max="12919" width="7.44140625" style="44" bestFit="1" customWidth="1"/>
    <col min="12920" max="12920" width="10.44140625" style="44" bestFit="1" customWidth="1"/>
    <col min="12921" max="12921" width="5.44140625" style="44" bestFit="1" customWidth="1"/>
    <col min="12922" max="12922" width="7.5546875" style="44" bestFit="1" customWidth="1"/>
    <col min="12923" max="12923" width="8.44140625" style="44" bestFit="1" customWidth="1"/>
    <col min="12924" max="12924" width="10.77734375" style="44" bestFit="1" customWidth="1"/>
    <col min="12925" max="12925" width="3.77734375" style="44" bestFit="1" customWidth="1"/>
    <col min="12926" max="12926" width="11.77734375" style="44" bestFit="1" customWidth="1"/>
    <col min="12927" max="12927" width="10.5546875" style="44" bestFit="1" customWidth="1"/>
    <col min="12928" max="12929" width="12.77734375" style="44" bestFit="1" customWidth="1"/>
    <col min="12930" max="12930" width="14.33203125" style="44" bestFit="1" customWidth="1"/>
    <col min="12931" max="12931" width="8.5546875" style="44" bestFit="1" customWidth="1"/>
    <col min="12932" max="12932" width="9" style="44" bestFit="1" customWidth="1"/>
    <col min="12933" max="12933" width="10.33203125" style="44" bestFit="1" customWidth="1"/>
    <col min="12934" max="12934" width="11" style="44" bestFit="1" customWidth="1"/>
    <col min="12935" max="12935" width="7.44140625" style="44" bestFit="1" customWidth="1"/>
    <col min="12936" max="12936" width="10.44140625" style="44" bestFit="1" customWidth="1"/>
    <col min="12937" max="12937" width="5.44140625" style="44" bestFit="1" customWidth="1"/>
    <col min="12938" max="12938" width="7.5546875" style="44" bestFit="1" customWidth="1"/>
    <col min="12939" max="12939" width="8.44140625" style="44" bestFit="1" customWidth="1"/>
    <col min="12940" max="12940" width="10.77734375" style="44" bestFit="1" customWidth="1"/>
    <col min="12941" max="12941" width="3.77734375" style="44" bestFit="1" customWidth="1"/>
    <col min="12942" max="12942" width="11.77734375" style="44" bestFit="1" customWidth="1"/>
    <col min="12943" max="12943" width="10.5546875" style="44" bestFit="1" customWidth="1"/>
    <col min="12944" max="12945" width="12.77734375" style="44" bestFit="1" customWidth="1"/>
    <col min="12946" max="12946" width="14.33203125" style="44" bestFit="1" customWidth="1"/>
    <col min="12947" max="12947" width="8.5546875" style="44" bestFit="1" customWidth="1"/>
    <col min="12948" max="12948" width="9" style="44" bestFit="1" customWidth="1"/>
    <col min="12949" max="12949" width="10.33203125" style="44" bestFit="1" customWidth="1"/>
    <col min="12950" max="12950" width="11" style="44" bestFit="1" customWidth="1"/>
    <col min="12951" max="12951" width="7.44140625" style="44" bestFit="1" customWidth="1"/>
    <col min="12952" max="12952" width="10.44140625" style="44" bestFit="1" customWidth="1"/>
    <col min="12953" max="12953" width="5.44140625" style="44" bestFit="1" customWidth="1"/>
    <col min="12954" max="12954" width="7.5546875" style="44" bestFit="1" customWidth="1"/>
    <col min="12955" max="12955" width="8.44140625" style="44" bestFit="1" customWidth="1"/>
    <col min="12956" max="12956" width="10.77734375" style="44" bestFit="1" customWidth="1"/>
    <col min="12957" max="12957" width="3.77734375" style="44" bestFit="1" customWidth="1"/>
    <col min="12958" max="12958" width="11.77734375" style="44" bestFit="1" customWidth="1"/>
    <col min="12959" max="12959" width="10.5546875" style="44" bestFit="1" customWidth="1"/>
    <col min="12960" max="12961" width="12.77734375" style="44" bestFit="1" customWidth="1"/>
    <col min="12962" max="12962" width="14.33203125" style="44" bestFit="1" customWidth="1"/>
    <col min="12963" max="12963" width="8.5546875" style="44" bestFit="1" customWidth="1"/>
    <col min="12964" max="12964" width="9" style="44" bestFit="1" customWidth="1"/>
    <col min="12965" max="12965" width="10.33203125" style="44" bestFit="1" customWidth="1"/>
    <col min="12966" max="12966" width="11" style="44" bestFit="1" customWidth="1"/>
    <col min="12967" max="12967" width="7.44140625" style="44" bestFit="1" customWidth="1"/>
    <col min="12968" max="12968" width="10.44140625" style="44" bestFit="1" customWidth="1"/>
    <col min="12969" max="12969" width="5.44140625" style="44" bestFit="1" customWidth="1"/>
    <col min="12970" max="12970" width="7.5546875" style="44" bestFit="1" customWidth="1"/>
    <col min="12971" max="12971" width="8.44140625" style="44" bestFit="1" customWidth="1"/>
    <col min="12972" max="12972" width="10.77734375" style="44" bestFit="1" customWidth="1"/>
    <col min="12973" max="12973" width="3.77734375" style="44" bestFit="1" customWidth="1"/>
    <col min="12974" max="12974" width="11.77734375" style="44" bestFit="1" customWidth="1"/>
    <col min="12975" max="12975" width="10.5546875" style="44" bestFit="1" customWidth="1"/>
    <col min="12976" max="12977" width="12.77734375" style="44" bestFit="1" customWidth="1"/>
    <col min="12978" max="12978" width="14.33203125" style="44" bestFit="1" customWidth="1"/>
    <col min="12979" max="12979" width="8.5546875" style="44" bestFit="1" customWidth="1"/>
    <col min="12980" max="12980" width="9" style="44" bestFit="1" customWidth="1"/>
    <col min="12981" max="12981" width="10.33203125" style="44" bestFit="1" customWidth="1"/>
    <col min="12982" max="12982" width="11" style="44" bestFit="1" customWidth="1"/>
    <col min="12983" max="12983" width="7.44140625" style="44" bestFit="1" customWidth="1"/>
    <col min="12984" max="12984" width="10.44140625" style="44" bestFit="1" customWidth="1"/>
    <col min="12985" max="12985" width="5.44140625" style="44" bestFit="1" customWidth="1"/>
    <col min="12986" max="12986" width="7.5546875" style="44" bestFit="1" customWidth="1"/>
    <col min="12987" max="12987" width="8.44140625" style="44" bestFit="1" customWidth="1"/>
    <col min="12988" max="12988" width="10.77734375" style="44" bestFit="1" customWidth="1"/>
    <col min="12989" max="12989" width="3.77734375" style="44" bestFit="1" customWidth="1"/>
    <col min="12990" max="12990" width="11.77734375" style="44" bestFit="1" customWidth="1"/>
    <col min="12991" max="12991" width="10.5546875" style="44" bestFit="1" customWidth="1"/>
    <col min="12992" max="12993" width="12.77734375" style="44" bestFit="1" customWidth="1"/>
    <col min="12994" max="12994" width="14.33203125" style="44" bestFit="1" customWidth="1"/>
    <col min="12995" max="12995" width="8.5546875" style="44" bestFit="1" customWidth="1"/>
    <col min="12996" max="12996" width="9" style="44" bestFit="1" customWidth="1"/>
    <col min="12997" max="12997" width="10.33203125" style="44" bestFit="1" customWidth="1"/>
    <col min="12998" max="12998" width="11" style="44" bestFit="1" customWidth="1"/>
    <col min="12999" max="12999" width="7.44140625" style="44" bestFit="1" customWidth="1"/>
    <col min="13000" max="13000" width="10.44140625" style="44" bestFit="1" customWidth="1"/>
    <col min="13001" max="13001" width="5.44140625" style="44" bestFit="1" customWidth="1"/>
    <col min="13002" max="13002" width="7.5546875" style="44" bestFit="1" customWidth="1"/>
    <col min="13003" max="13003" width="8.44140625" style="44" bestFit="1" customWidth="1"/>
    <col min="13004" max="13004" width="10.77734375" style="44" bestFit="1" customWidth="1"/>
    <col min="13005" max="13005" width="3.77734375" style="44" bestFit="1" customWidth="1"/>
    <col min="13006" max="13006" width="11.77734375" style="44" bestFit="1" customWidth="1"/>
    <col min="13007" max="13007" width="10.5546875" style="44" bestFit="1" customWidth="1"/>
    <col min="13008" max="13009" width="12.77734375" style="44" bestFit="1" customWidth="1"/>
    <col min="13010" max="13010" width="14.33203125" style="44" bestFit="1" customWidth="1"/>
    <col min="13011" max="13011" width="8.5546875" style="44" bestFit="1" customWidth="1"/>
    <col min="13012" max="13012" width="9" style="44" bestFit="1" customWidth="1"/>
    <col min="13013" max="13013" width="10.33203125" style="44" bestFit="1" customWidth="1"/>
    <col min="13014" max="13014" width="11" style="44" bestFit="1" customWidth="1"/>
    <col min="13015" max="13015" width="7.44140625" style="44" bestFit="1" customWidth="1"/>
    <col min="13016" max="13016" width="10.44140625" style="44" bestFit="1" customWidth="1"/>
    <col min="13017" max="13017" width="5.44140625" style="44" bestFit="1" customWidth="1"/>
    <col min="13018" max="13018" width="7.5546875" style="44" bestFit="1" customWidth="1"/>
    <col min="13019" max="13019" width="8.44140625" style="44" bestFit="1" customWidth="1"/>
    <col min="13020" max="13020" width="10.77734375" style="44" bestFit="1" customWidth="1"/>
    <col min="13021" max="13021" width="3.77734375" style="44" bestFit="1" customWidth="1"/>
    <col min="13022" max="13022" width="11.77734375" style="44" bestFit="1" customWidth="1"/>
    <col min="13023" max="13023" width="10.5546875" style="44" bestFit="1" customWidth="1"/>
    <col min="13024" max="13025" width="12.77734375" style="44" bestFit="1" customWidth="1"/>
    <col min="13026" max="13026" width="14.33203125" style="44" bestFit="1" customWidth="1"/>
    <col min="13027" max="13027" width="8.5546875" style="44" bestFit="1" customWidth="1"/>
    <col min="13028" max="13028" width="9" style="44" bestFit="1" customWidth="1"/>
    <col min="13029" max="13029" width="10.33203125" style="44" bestFit="1" customWidth="1"/>
    <col min="13030" max="13030" width="11" style="44" bestFit="1" customWidth="1"/>
    <col min="13031" max="13031" width="7.44140625" style="44" bestFit="1" customWidth="1"/>
    <col min="13032" max="13032" width="10.44140625" style="44" bestFit="1" customWidth="1"/>
    <col min="13033" max="13033" width="5.44140625" style="44" bestFit="1" customWidth="1"/>
    <col min="13034" max="13034" width="7.5546875" style="44" bestFit="1" customWidth="1"/>
    <col min="13035" max="13035" width="8.44140625" style="44" bestFit="1" customWidth="1"/>
    <col min="13036" max="13036" width="10.77734375" style="44" bestFit="1" customWidth="1"/>
    <col min="13037" max="13037" width="3.77734375" style="44" bestFit="1" customWidth="1"/>
    <col min="13038" max="13038" width="11.77734375" style="44" bestFit="1" customWidth="1"/>
    <col min="13039" max="13039" width="10.5546875" style="44" bestFit="1" customWidth="1"/>
    <col min="13040" max="13041" width="12.77734375" style="44" bestFit="1" customWidth="1"/>
    <col min="13042" max="13042" width="14.33203125" style="44" bestFit="1" customWidth="1"/>
    <col min="13043" max="13043" width="8.5546875" style="44" bestFit="1" customWidth="1"/>
    <col min="13044" max="13044" width="9" style="44" bestFit="1" customWidth="1"/>
    <col min="13045" max="13045" width="10.33203125" style="44" bestFit="1" customWidth="1"/>
    <col min="13046" max="13046" width="11" style="44" bestFit="1" customWidth="1"/>
    <col min="13047" max="13047" width="7.44140625" style="44" bestFit="1" customWidth="1"/>
    <col min="13048" max="13048" width="10.44140625" style="44" bestFit="1" customWidth="1"/>
    <col min="13049" max="13049" width="5.44140625" style="44" bestFit="1" customWidth="1"/>
    <col min="13050" max="13050" width="7.5546875" style="44" bestFit="1" customWidth="1"/>
    <col min="13051" max="13051" width="8.44140625" style="44" bestFit="1" customWidth="1"/>
    <col min="13052" max="13052" width="10.77734375" style="44" bestFit="1" customWidth="1"/>
    <col min="13053" max="13053" width="3.77734375" style="44" bestFit="1" customWidth="1"/>
    <col min="13054" max="13054" width="11.77734375" style="44" bestFit="1" customWidth="1"/>
    <col min="13055" max="13055" width="10.5546875" style="44" bestFit="1" customWidth="1"/>
    <col min="13056" max="13057" width="12.77734375" style="44" bestFit="1" customWidth="1"/>
    <col min="13058" max="13058" width="14.33203125" style="44" bestFit="1" customWidth="1"/>
    <col min="13059" max="13059" width="8.5546875" style="44" bestFit="1" customWidth="1"/>
    <col min="13060" max="13060" width="9" style="44" bestFit="1" customWidth="1"/>
    <col min="13061" max="13061" width="10.33203125" style="44" bestFit="1" customWidth="1"/>
    <col min="13062" max="13062" width="11" style="44" bestFit="1" customWidth="1"/>
    <col min="13063" max="13063" width="7.44140625" style="44" bestFit="1" customWidth="1"/>
    <col min="13064" max="13064" width="10.44140625" style="44" bestFit="1" customWidth="1"/>
    <col min="13065" max="13065" width="5.44140625" style="44" bestFit="1" customWidth="1"/>
    <col min="13066" max="13066" width="7.5546875" style="44" bestFit="1" customWidth="1"/>
    <col min="13067" max="13067" width="8.44140625" style="44" bestFit="1" customWidth="1"/>
    <col min="13068" max="13068" width="10.77734375" style="44" bestFit="1" customWidth="1"/>
    <col min="13069" max="13069" width="3.77734375" style="44" bestFit="1" customWidth="1"/>
    <col min="13070" max="13070" width="11.77734375" style="44" bestFit="1" customWidth="1"/>
    <col min="13071" max="13071" width="10.5546875" style="44" bestFit="1" customWidth="1"/>
    <col min="13072" max="13073" width="12.77734375" style="44" bestFit="1" customWidth="1"/>
    <col min="13074" max="13074" width="14.33203125" style="44" bestFit="1" customWidth="1"/>
    <col min="13075" max="13075" width="8.5546875" style="44" bestFit="1" customWidth="1"/>
    <col min="13076" max="13076" width="9" style="44" bestFit="1" customWidth="1"/>
    <col min="13077" max="13077" width="10.33203125" style="44" bestFit="1" customWidth="1"/>
    <col min="13078" max="13078" width="11" style="44" bestFit="1" customWidth="1"/>
    <col min="13079" max="13079" width="7.44140625" style="44" bestFit="1" customWidth="1"/>
    <col min="13080" max="13080" width="10.44140625" style="44" bestFit="1" customWidth="1"/>
    <col min="13081" max="13081" width="5.44140625" style="44" bestFit="1" customWidth="1"/>
    <col min="13082" max="13082" width="7.5546875" style="44" bestFit="1" customWidth="1"/>
    <col min="13083" max="13083" width="8.44140625" style="44" bestFit="1" customWidth="1"/>
    <col min="13084" max="13084" width="10.77734375" style="44" bestFit="1" customWidth="1"/>
    <col min="13085" max="13085" width="3.77734375" style="44" bestFit="1" customWidth="1"/>
    <col min="13086" max="13086" width="11.77734375" style="44" bestFit="1" customWidth="1"/>
    <col min="13087" max="13087" width="10.5546875" style="44" bestFit="1" customWidth="1"/>
    <col min="13088" max="13089" width="12.77734375" style="44" bestFit="1" customWidth="1"/>
    <col min="13090" max="13090" width="14.33203125" style="44" bestFit="1" customWidth="1"/>
    <col min="13091" max="13091" width="8.5546875" style="44" bestFit="1" customWidth="1"/>
    <col min="13092" max="13092" width="9" style="44" bestFit="1" customWidth="1"/>
    <col min="13093" max="13093" width="10.33203125" style="44" bestFit="1" customWidth="1"/>
    <col min="13094" max="13094" width="11" style="44" bestFit="1" customWidth="1"/>
    <col min="13095" max="13095" width="7.44140625" style="44" bestFit="1" customWidth="1"/>
    <col min="13096" max="13096" width="10.44140625" style="44" bestFit="1" customWidth="1"/>
    <col min="13097" max="13097" width="5.44140625" style="44" bestFit="1" customWidth="1"/>
    <col min="13098" max="13098" width="7.5546875" style="44" bestFit="1" customWidth="1"/>
    <col min="13099" max="13099" width="8.44140625" style="44" bestFit="1" customWidth="1"/>
    <col min="13100" max="13100" width="10.77734375" style="44" bestFit="1" customWidth="1"/>
    <col min="13101" max="13101" width="3.77734375" style="44" bestFit="1" customWidth="1"/>
    <col min="13102" max="13102" width="11.77734375" style="44" bestFit="1" customWidth="1"/>
    <col min="13103" max="13103" width="10.5546875" style="44" bestFit="1" customWidth="1"/>
    <col min="13104" max="13105" width="12.77734375" style="44" bestFit="1" customWidth="1"/>
    <col min="13106" max="13106" width="14.33203125" style="44" bestFit="1" customWidth="1"/>
    <col min="13107" max="13107" width="8.5546875" style="44" bestFit="1" customWidth="1"/>
    <col min="13108" max="13108" width="9" style="44" bestFit="1" customWidth="1"/>
    <col min="13109" max="13109" width="10.33203125" style="44" bestFit="1" customWidth="1"/>
    <col min="13110" max="13110" width="11" style="44" bestFit="1" customWidth="1"/>
    <col min="13111" max="13111" width="7.44140625" style="44" bestFit="1" customWidth="1"/>
    <col min="13112" max="13112" width="10.44140625" style="44" bestFit="1" customWidth="1"/>
    <col min="13113" max="13113" width="5.44140625" style="44" bestFit="1" customWidth="1"/>
    <col min="13114" max="13114" width="7.5546875" style="44" bestFit="1" customWidth="1"/>
    <col min="13115" max="13115" width="8.44140625" style="44" bestFit="1" customWidth="1"/>
    <col min="13116" max="13116" width="10.77734375" style="44" bestFit="1" customWidth="1"/>
    <col min="13117" max="13117" width="3.77734375" style="44" bestFit="1" customWidth="1"/>
    <col min="13118" max="13118" width="11.77734375" style="44" bestFit="1" customWidth="1"/>
    <col min="13119" max="13119" width="10.5546875" style="44" bestFit="1" customWidth="1"/>
    <col min="13120" max="13121" width="12.77734375" style="44" bestFit="1" customWidth="1"/>
    <col min="13122" max="13122" width="14.33203125" style="44" bestFit="1" customWidth="1"/>
    <col min="13123" max="13123" width="8.5546875" style="44" bestFit="1" customWidth="1"/>
    <col min="13124" max="13124" width="9" style="44" bestFit="1" customWidth="1"/>
    <col min="13125" max="13125" width="10.33203125" style="44" bestFit="1" customWidth="1"/>
    <col min="13126" max="13126" width="11" style="44" bestFit="1" customWidth="1"/>
    <col min="13127" max="13127" width="7.44140625" style="44" bestFit="1" customWidth="1"/>
    <col min="13128" max="13128" width="10.44140625" style="44" bestFit="1" customWidth="1"/>
    <col min="13129" max="13129" width="5.44140625" style="44" bestFit="1" customWidth="1"/>
    <col min="13130" max="13130" width="7.5546875" style="44" bestFit="1" customWidth="1"/>
    <col min="13131" max="13131" width="8.44140625" style="44" bestFit="1" customWidth="1"/>
    <col min="13132" max="13132" width="10.77734375" style="44" bestFit="1" customWidth="1"/>
    <col min="13133" max="13133" width="3.77734375" style="44" bestFit="1" customWidth="1"/>
    <col min="13134" max="13134" width="11.77734375" style="44" bestFit="1" customWidth="1"/>
    <col min="13135" max="13135" width="10.5546875" style="44" bestFit="1" customWidth="1"/>
    <col min="13136" max="13137" width="12.77734375" style="44" bestFit="1" customWidth="1"/>
    <col min="13138" max="13138" width="14.33203125" style="44" bestFit="1" customWidth="1"/>
    <col min="13139" max="13139" width="8.5546875" style="44" bestFit="1" customWidth="1"/>
    <col min="13140" max="13140" width="9" style="44" bestFit="1" customWidth="1"/>
    <col min="13141" max="13141" width="10.33203125" style="44" bestFit="1" customWidth="1"/>
    <col min="13142" max="13142" width="11" style="44" bestFit="1" customWidth="1"/>
    <col min="13143" max="13143" width="7.44140625" style="44" bestFit="1" customWidth="1"/>
    <col min="13144" max="13144" width="10.44140625" style="44" bestFit="1" customWidth="1"/>
    <col min="13145" max="13145" width="5.44140625" style="44" bestFit="1" customWidth="1"/>
    <col min="13146" max="13146" width="7.5546875" style="44" bestFit="1" customWidth="1"/>
    <col min="13147" max="13147" width="8.44140625" style="44" bestFit="1" customWidth="1"/>
    <col min="13148" max="13148" width="10.77734375" style="44" bestFit="1" customWidth="1"/>
    <col min="13149" max="13149" width="3.77734375" style="44" bestFit="1" customWidth="1"/>
    <col min="13150" max="13150" width="11.77734375" style="44" bestFit="1" customWidth="1"/>
    <col min="13151" max="13151" width="10.5546875" style="44" bestFit="1" customWidth="1"/>
    <col min="13152" max="13153" width="12.77734375" style="44" bestFit="1" customWidth="1"/>
    <col min="13154" max="13154" width="14.33203125" style="44" bestFit="1" customWidth="1"/>
    <col min="13155" max="13155" width="8.5546875" style="44" bestFit="1" customWidth="1"/>
    <col min="13156" max="13156" width="9" style="44" bestFit="1" customWidth="1"/>
    <col min="13157" max="13157" width="10.33203125" style="44" bestFit="1" customWidth="1"/>
    <col min="13158" max="13158" width="11" style="44" bestFit="1" customWidth="1"/>
    <col min="13159" max="13159" width="7.44140625" style="44" bestFit="1" customWidth="1"/>
    <col min="13160" max="13160" width="10.44140625" style="44" bestFit="1" customWidth="1"/>
    <col min="13161" max="13161" width="5.44140625" style="44" bestFit="1" customWidth="1"/>
    <col min="13162" max="13162" width="7.5546875" style="44" bestFit="1" customWidth="1"/>
    <col min="13163" max="13163" width="8.44140625" style="44" bestFit="1" customWidth="1"/>
    <col min="13164" max="13164" width="10.77734375" style="44" bestFit="1" customWidth="1"/>
    <col min="13165" max="13165" width="3.77734375" style="44" bestFit="1" customWidth="1"/>
    <col min="13166" max="13166" width="11.77734375" style="44" bestFit="1" customWidth="1"/>
    <col min="13167" max="13167" width="10.5546875" style="44" bestFit="1" customWidth="1"/>
    <col min="13168" max="13169" width="12.77734375" style="44" bestFit="1" customWidth="1"/>
    <col min="13170" max="13170" width="14.33203125" style="44" bestFit="1" customWidth="1"/>
    <col min="13171" max="13171" width="8.5546875" style="44" bestFit="1" customWidth="1"/>
    <col min="13172" max="13172" width="9" style="44" bestFit="1" customWidth="1"/>
    <col min="13173" max="13173" width="10.33203125" style="44" bestFit="1" customWidth="1"/>
    <col min="13174" max="13174" width="11" style="44" bestFit="1" customWidth="1"/>
    <col min="13175" max="13175" width="7.44140625" style="44" bestFit="1" customWidth="1"/>
    <col min="13176" max="13176" width="10.44140625" style="44" bestFit="1" customWidth="1"/>
    <col min="13177" max="13177" width="5.44140625" style="44" bestFit="1" customWidth="1"/>
    <col min="13178" max="13178" width="7.5546875" style="44" bestFit="1" customWidth="1"/>
    <col min="13179" max="13179" width="8.44140625" style="44" bestFit="1" customWidth="1"/>
    <col min="13180" max="13180" width="10.77734375" style="44" bestFit="1" customWidth="1"/>
    <col min="13181" max="13181" width="3.77734375" style="44" bestFit="1" customWidth="1"/>
    <col min="13182" max="13182" width="11.77734375" style="44" bestFit="1" customWidth="1"/>
    <col min="13183" max="13183" width="10.5546875" style="44" bestFit="1" customWidth="1"/>
    <col min="13184" max="13185" width="12.77734375" style="44" bestFit="1" customWidth="1"/>
    <col min="13186" max="13186" width="14.33203125" style="44" bestFit="1" customWidth="1"/>
    <col min="13187" max="13187" width="8.5546875" style="44" bestFit="1" customWidth="1"/>
    <col min="13188" max="13188" width="9" style="44" bestFit="1" customWidth="1"/>
    <col min="13189" max="13189" width="10.33203125" style="44" bestFit="1" customWidth="1"/>
    <col min="13190" max="13190" width="11" style="44" bestFit="1" customWidth="1"/>
    <col min="13191" max="13191" width="7.44140625" style="44" bestFit="1" customWidth="1"/>
    <col min="13192" max="13192" width="10.44140625" style="44" bestFit="1" customWidth="1"/>
    <col min="13193" max="13193" width="5.44140625" style="44" bestFit="1" customWidth="1"/>
    <col min="13194" max="13194" width="7.5546875" style="44" bestFit="1" customWidth="1"/>
    <col min="13195" max="13195" width="8.44140625" style="44" bestFit="1" customWidth="1"/>
    <col min="13196" max="13196" width="10.77734375" style="44" bestFit="1" customWidth="1"/>
    <col min="13197" max="13197" width="3.77734375" style="44" bestFit="1" customWidth="1"/>
    <col min="13198" max="13198" width="11.77734375" style="44" bestFit="1" customWidth="1"/>
    <col min="13199" max="13199" width="10.5546875" style="44" bestFit="1" customWidth="1"/>
    <col min="13200" max="13201" width="12.77734375" style="44" bestFit="1" customWidth="1"/>
    <col min="13202" max="13202" width="14.33203125" style="44" bestFit="1" customWidth="1"/>
    <col min="13203" max="13203" width="8.5546875" style="44" bestFit="1" customWidth="1"/>
    <col min="13204" max="13204" width="9" style="44" bestFit="1" customWidth="1"/>
    <col min="13205" max="13205" width="10.33203125" style="44" bestFit="1" customWidth="1"/>
    <col min="13206" max="13206" width="11" style="44" bestFit="1" customWidth="1"/>
    <col min="13207" max="13207" width="7.44140625" style="44" bestFit="1" customWidth="1"/>
    <col min="13208" max="13208" width="10.44140625" style="44" bestFit="1" customWidth="1"/>
    <col min="13209" max="13209" width="5.44140625" style="44" bestFit="1" customWidth="1"/>
    <col min="13210" max="13210" width="7.5546875" style="44" bestFit="1" customWidth="1"/>
    <col min="13211" max="13211" width="8.44140625" style="44" bestFit="1" customWidth="1"/>
    <col min="13212" max="13212" width="10.77734375" style="44" bestFit="1" customWidth="1"/>
    <col min="13213" max="13213" width="3.77734375" style="44" bestFit="1" customWidth="1"/>
    <col min="13214" max="13214" width="11.77734375" style="44" bestFit="1" customWidth="1"/>
    <col min="13215" max="13215" width="10.5546875" style="44" bestFit="1" customWidth="1"/>
    <col min="13216" max="13217" width="12.77734375" style="44" bestFit="1" customWidth="1"/>
    <col min="13218" max="13218" width="14.33203125" style="44" bestFit="1" customWidth="1"/>
    <col min="13219" max="13219" width="8.5546875" style="44" bestFit="1" customWidth="1"/>
    <col min="13220" max="13220" width="9" style="44" bestFit="1" customWidth="1"/>
    <col min="13221" max="13221" width="10.33203125" style="44" bestFit="1" customWidth="1"/>
    <col min="13222" max="13222" width="11" style="44" bestFit="1" customWidth="1"/>
    <col min="13223" max="13223" width="7.44140625" style="44" bestFit="1" customWidth="1"/>
    <col min="13224" max="13224" width="10.44140625" style="44" bestFit="1" customWidth="1"/>
    <col min="13225" max="13225" width="5.44140625" style="44" bestFit="1" customWidth="1"/>
    <col min="13226" max="13226" width="7.5546875" style="44" bestFit="1" customWidth="1"/>
    <col min="13227" max="13227" width="8.44140625" style="44" bestFit="1" customWidth="1"/>
    <col min="13228" max="13228" width="10.77734375" style="44" bestFit="1" customWidth="1"/>
    <col min="13229" max="13229" width="3.77734375" style="44" bestFit="1" customWidth="1"/>
    <col min="13230" max="13230" width="11.77734375" style="44" bestFit="1" customWidth="1"/>
    <col min="13231" max="13231" width="10.5546875" style="44" bestFit="1" customWidth="1"/>
    <col min="13232" max="13233" width="12.77734375" style="44" bestFit="1" customWidth="1"/>
    <col min="13234" max="13234" width="14.33203125" style="44" bestFit="1" customWidth="1"/>
    <col min="13235" max="13235" width="8.5546875" style="44" bestFit="1" customWidth="1"/>
    <col min="13236" max="13236" width="9" style="44" bestFit="1" customWidth="1"/>
    <col min="13237" max="13237" width="10.33203125" style="44" bestFit="1" customWidth="1"/>
    <col min="13238" max="13238" width="11" style="44" bestFit="1" customWidth="1"/>
    <col min="13239" max="13239" width="7.44140625" style="44" bestFit="1" customWidth="1"/>
    <col min="13240" max="13240" width="10.44140625" style="44" bestFit="1" customWidth="1"/>
    <col min="13241" max="13241" width="5.44140625" style="44" bestFit="1" customWidth="1"/>
    <col min="13242" max="13242" width="7.5546875" style="44" bestFit="1" customWidth="1"/>
    <col min="13243" max="13243" width="8.44140625" style="44" bestFit="1" customWidth="1"/>
    <col min="13244" max="13244" width="10.77734375" style="44" bestFit="1" customWidth="1"/>
    <col min="13245" max="13245" width="3.77734375" style="44" bestFit="1" customWidth="1"/>
    <col min="13246" max="13246" width="11.77734375" style="44" bestFit="1" customWidth="1"/>
    <col min="13247" max="13247" width="10.5546875" style="44" bestFit="1" customWidth="1"/>
    <col min="13248" max="13249" width="12.77734375" style="44" bestFit="1" customWidth="1"/>
    <col min="13250" max="13250" width="14.33203125" style="44" bestFit="1" customWidth="1"/>
    <col min="13251" max="13251" width="8.5546875" style="44" bestFit="1" customWidth="1"/>
    <col min="13252" max="13252" width="9" style="44" bestFit="1" customWidth="1"/>
    <col min="13253" max="13253" width="10.33203125" style="44" bestFit="1" customWidth="1"/>
    <col min="13254" max="13254" width="11" style="44" bestFit="1" customWidth="1"/>
    <col min="13255" max="13255" width="7.44140625" style="44" bestFit="1" customWidth="1"/>
    <col min="13256" max="13256" width="10.44140625" style="44" bestFit="1" customWidth="1"/>
    <col min="13257" max="13257" width="5.44140625" style="44" bestFit="1" customWidth="1"/>
    <col min="13258" max="13258" width="7.5546875" style="44" bestFit="1" customWidth="1"/>
    <col min="13259" max="13259" width="8.44140625" style="44" bestFit="1" customWidth="1"/>
    <col min="13260" max="13260" width="10.77734375" style="44" bestFit="1" customWidth="1"/>
    <col min="13261" max="13261" width="3.77734375" style="44" bestFit="1" customWidth="1"/>
    <col min="13262" max="13262" width="11.77734375" style="44" bestFit="1" customWidth="1"/>
    <col min="13263" max="13263" width="10.5546875" style="44" bestFit="1" customWidth="1"/>
    <col min="13264" max="13265" width="12.77734375" style="44" bestFit="1" customWidth="1"/>
    <col min="13266" max="13266" width="14.33203125" style="44" bestFit="1" customWidth="1"/>
    <col min="13267" max="13267" width="8.5546875" style="44" bestFit="1" customWidth="1"/>
    <col min="13268" max="13268" width="9" style="44" bestFit="1" customWidth="1"/>
    <col min="13269" max="13269" width="10.33203125" style="44" bestFit="1" customWidth="1"/>
    <col min="13270" max="13270" width="11" style="44" bestFit="1" customWidth="1"/>
    <col min="13271" max="13271" width="7.44140625" style="44" bestFit="1" customWidth="1"/>
    <col min="13272" max="13272" width="10.44140625" style="44" bestFit="1" customWidth="1"/>
    <col min="13273" max="13273" width="5.44140625" style="44" bestFit="1" customWidth="1"/>
    <col min="13274" max="13274" width="7.5546875" style="44" bestFit="1" customWidth="1"/>
    <col min="13275" max="13275" width="8.44140625" style="44" bestFit="1" customWidth="1"/>
    <col min="13276" max="13276" width="10.77734375" style="44" bestFit="1" customWidth="1"/>
    <col min="13277" max="13277" width="3.77734375" style="44" bestFit="1" customWidth="1"/>
    <col min="13278" max="13278" width="11.77734375" style="44" bestFit="1" customWidth="1"/>
    <col min="13279" max="13279" width="10.5546875" style="44" bestFit="1" customWidth="1"/>
    <col min="13280" max="13281" width="12.77734375" style="44" bestFit="1" customWidth="1"/>
    <col min="13282" max="13282" width="14.33203125" style="44" bestFit="1" customWidth="1"/>
    <col min="13283" max="13283" width="8.5546875" style="44" bestFit="1" customWidth="1"/>
    <col min="13284" max="13284" width="9" style="44" bestFit="1" customWidth="1"/>
    <col min="13285" max="13285" width="10.33203125" style="44" bestFit="1" customWidth="1"/>
    <col min="13286" max="13286" width="11" style="44" bestFit="1" customWidth="1"/>
    <col min="13287" max="13287" width="7.44140625" style="44" bestFit="1" customWidth="1"/>
    <col min="13288" max="13288" width="10.44140625" style="44" bestFit="1" customWidth="1"/>
    <col min="13289" max="13289" width="5.44140625" style="44" bestFit="1" customWidth="1"/>
    <col min="13290" max="13290" width="7.5546875" style="44" bestFit="1" customWidth="1"/>
    <col min="13291" max="13291" width="8.44140625" style="44" bestFit="1" customWidth="1"/>
    <col min="13292" max="13292" width="10.77734375" style="44" bestFit="1" customWidth="1"/>
    <col min="13293" max="13293" width="3.77734375" style="44" bestFit="1" customWidth="1"/>
    <col min="13294" max="13294" width="11.77734375" style="44" bestFit="1" customWidth="1"/>
    <col min="13295" max="13295" width="10.5546875" style="44" bestFit="1" customWidth="1"/>
    <col min="13296" max="13297" width="12.77734375" style="44" bestFit="1" customWidth="1"/>
    <col min="13298" max="13298" width="14.33203125" style="44" bestFit="1" customWidth="1"/>
    <col min="13299" max="13299" width="8.5546875" style="44" bestFit="1" customWidth="1"/>
    <col min="13300" max="13300" width="9" style="44" bestFit="1" customWidth="1"/>
    <col min="13301" max="13301" width="10.33203125" style="44" bestFit="1" customWidth="1"/>
    <col min="13302" max="13302" width="11" style="44" bestFit="1" customWidth="1"/>
    <col min="13303" max="13303" width="7.44140625" style="44" bestFit="1" customWidth="1"/>
    <col min="13304" max="13304" width="10.44140625" style="44" bestFit="1" customWidth="1"/>
    <col min="13305" max="13305" width="5.44140625" style="44" bestFit="1" customWidth="1"/>
    <col min="13306" max="13306" width="7.5546875" style="44" bestFit="1" customWidth="1"/>
    <col min="13307" max="13307" width="8.44140625" style="44" bestFit="1" customWidth="1"/>
    <col min="13308" max="13308" width="10.77734375" style="44" bestFit="1" customWidth="1"/>
    <col min="13309" max="13309" width="3.77734375" style="44" bestFit="1" customWidth="1"/>
    <col min="13310" max="13310" width="11.77734375" style="44" bestFit="1" customWidth="1"/>
    <col min="13311" max="13311" width="10.5546875" style="44" bestFit="1" customWidth="1"/>
    <col min="13312" max="13313" width="12.77734375" style="44" bestFit="1" customWidth="1"/>
    <col min="13314" max="13314" width="14.33203125" style="44" bestFit="1" customWidth="1"/>
    <col min="13315" max="13315" width="8.5546875" style="44" bestFit="1" customWidth="1"/>
    <col min="13316" max="13316" width="9" style="44" bestFit="1" customWidth="1"/>
    <col min="13317" max="13317" width="10.33203125" style="44" bestFit="1" customWidth="1"/>
    <col min="13318" max="13318" width="11" style="44" bestFit="1" customWidth="1"/>
    <col min="13319" max="13319" width="7.44140625" style="44" bestFit="1" customWidth="1"/>
    <col min="13320" max="13320" width="10.44140625" style="44" bestFit="1" customWidth="1"/>
    <col min="13321" max="13321" width="5.44140625" style="44" bestFit="1" customWidth="1"/>
    <col min="13322" max="13322" width="7.5546875" style="44" bestFit="1" customWidth="1"/>
    <col min="13323" max="13323" width="8.44140625" style="44" bestFit="1" customWidth="1"/>
    <col min="13324" max="13324" width="10.77734375" style="44" bestFit="1" customWidth="1"/>
    <col min="13325" max="13325" width="3.77734375" style="44" bestFit="1" customWidth="1"/>
    <col min="13326" max="13326" width="11.77734375" style="44" bestFit="1" customWidth="1"/>
    <col min="13327" max="13327" width="10.5546875" style="44" bestFit="1" customWidth="1"/>
    <col min="13328" max="13329" width="12.77734375" style="44" bestFit="1" customWidth="1"/>
    <col min="13330" max="13330" width="14.33203125" style="44" bestFit="1" customWidth="1"/>
    <col min="13331" max="13331" width="8.5546875" style="44" bestFit="1" customWidth="1"/>
    <col min="13332" max="13332" width="9" style="44" bestFit="1" customWidth="1"/>
    <col min="13333" max="13333" width="10.33203125" style="44" bestFit="1" customWidth="1"/>
    <col min="13334" max="13334" width="11" style="44" bestFit="1" customWidth="1"/>
    <col min="13335" max="13335" width="7.44140625" style="44" bestFit="1" customWidth="1"/>
    <col min="13336" max="13336" width="10.44140625" style="44" bestFit="1" customWidth="1"/>
    <col min="13337" max="13337" width="5.44140625" style="44" bestFit="1" customWidth="1"/>
    <col min="13338" max="13338" width="7.5546875" style="44" bestFit="1" customWidth="1"/>
    <col min="13339" max="13339" width="8.44140625" style="44" bestFit="1" customWidth="1"/>
    <col min="13340" max="13340" width="10.77734375" style="44" bestFit="1" customWidth="1"/>
    <col min="13341" max="13341" width="3.77734375" style="44" bestFit="1" customWidth="1"/>
    <col min="13342" max="13342" width="11.77734375" style="44" bestFit="1" customWidth="1"/>
    <col min="13343" max="13343" width="10.5546875" style="44" bestFit="1" customWidth="1"/>
    <col min="13344" max="13345" width="12.77734375" style="44" bestFit="1" customWidth="1"/>
    <col min="13346" max="13346" width="14.33203125" style="44" bestFit="1" customWidth="1"/>
    <col min="13347" max="13347" width="8.5546875" style="44" bestFit="1" customWidth="1"/>
    <col min="13348" max="13348" width="9" style="44" bestFit="1" customWidth="1"/>
    <col min="13349" max="13349" width="10.33203125" style="44" bestFit="1" customWidth="1"/>
    <col min="13350" max="13350" width="11" style="44" bestFit="1" customWidth="1"/>
    <col min="13351" max="13351" width="7.44140625" style="44" bestFit="1" customWidth="1"/>
    <col min="13352" max="13352" width="10.44140625" style="44" bestFit="1" customWidth="1"/>
    <col min="13353" max="13353" width="5.44140625" style="44" bestFit="1" customWidth="1"/>
    <col min="13354" max="13354" width="7.5546875" style="44" bestFit="1" customWidth="1"/>
    <col min="13355" max="13355" width="8.44140625" style="44" bestFit="1" customWidth="1"/>
    <col min="13356" max="13356" width="10.77734375" style="44" bestFit="1" customWidth="1"/>
    <col min="13357" max="13357" width="3.77734375" style="44" bestFit="1" customWidth="1"/>
    <col min="13358" max="13358" width="11.77734375" style="44" bestFit="1" customWidth="1"/>
    <col min="13359" max="13359" width="10.5546875" style="44" bestFit="1" customWidth="1"/>
    <col min="13360" max="13361" width="12.77734375" style="44" bestFit="1" customWidth="1"/>
    <col min="13362" max="13362" width="14.33203125" style="44" bestFit="1" customWidth="1"/>
    <col min="13363" max="13363" width="8.5546875" style="44" bestFit="1" customWidth="1"/>
    <col min="13364" max="13364" width="9" style="44" bestFit="1" customWidth="1"/>
    <col min="13365" max="13365" width="10.33203125" style="44" bestFit="1" customWidth="1"/>
    <col min="13366" max="13366" width="11" style="44" bestFit="1" customWidth="1"/>
    <col min="13367" max="13367" width="7.44140625" style="44" bestFit="1" customWidth="1"/>
    <col min="13368" max="13368" width="10.44140625" style="44" bestFit="1" customWidth="1"/>
    <col min="13369" max="13369" width="5.44140625" style="44" bestFit="1" customWidth="1"/>
    <col min="13370" max="13370" width="7.5546875" style="44" bestFit="1" customWidth="1"/>
    <col min="13371" max="13371" width="8.44140625" style="44" bestFit="1" customWidth="1"/>
    <col min="13372" max="13372" width="10.77734375" style="44" bestFit="1" customWidth="1"/>
    <col min="13373" max="13373" width="3.77734375" style="44" bestFit="1" customWidth="1"/>
    <col min="13374" max="13374" width="11.77734375" style="44" bestFit="1" customWidth="1"/>
    <col min="13375" max="13375" width="10.5546875" style="44" bestFit="1" customWidth="1"/>
    <col min="13376" max="13377" width="12.77734375" style="44" bestFit="1" customWidth="1"/>
    <col min="13378" max="13378" width="14.33203125" style="44" bestFit="1" customWidth="1"/>
    <col min="13379" max="13379" width="8.5546875" style="44" bestFit="1" customWidth="1"/>
    <col min="13380" max="13380" width="9" style="44" bestFit="1" customWidth="1"/>
    <col min="13381" max="13381" width="10.33203125" style="44" bestFit="1" customWidth="1"/>
    <col min="13382" max="13382" width="11" style="44" bestFit="1" customWidth="1"/>
    <col min="13383" max="13383" width="7.44140625" style="44" bestFit="1" customWidth="1"/>
    <col min="13384" max="13384" width="10.44140625" style="44" bestFit="1" customWidth="1"/>
    <col min="13385" max="13385" width="5.44140625" style="44" bestFit="1" customWidth="1"/>
    <col min="13386" max="13386" width="7.5546875" style="44" bestFit="1" customWidth="1"/>
    <col min="13387" max="13387" width="8.44140625" style="44" bestFit="1" customWidth="1"/>
    <col min="13388" max="13388" width="10.77734375" style="44" bestFit="1" customWidth="1"/>
    <col min="13389" max="13389" width="3.77734375" style="44" bestFit="1" customWidth="1"/>
    <col min="13390" max="13390" width="11.77734375" style="44" bestFit="1" customWidth="1"/>
    <col min="13391" max="13391" width="10.5546875" style="44" bestFit="1" customWidth="1"/>
    <col min="13392" max="13393" width="12.77734375" style="44" bestFit="1" customWidth="1"/>
    <col min="13394" max="13394" width="14.33203125" style="44" bestFit="1" customWidth="1"/>
    <col min="13395" max="13395" width="8.5546875" style="44" bestFit="1" customWidth="1"/>
    <col min="13396" max="13396" width="9" style="44" bestFit="1" customWidth="1"/>
    <col min="13397" max="13397" width="10.33203125" style="44" bestFit="1" customWidth="1"/>
    <col min="13398" max="13398" width="11" style="44" bestFit="1" customWidth="1"/>
    <col min="13399" max="13399" width="7.44140625" style="44" bestFit="1" customWidth="1"/>
    <col min="13400" max="13400" width="10.44140625" style="44" bestFit="1" customWidth="1"/>
    <col min="13401" max="13401" width="5.44140625" style="44" bestFit="1" customWidth="1"/>
    <col min="13402" max="13402" width="7.5546875" style="44" bestFit="1" customWidth="1"/>
    <col min="13403" max="13403" width="8.44140625" style="44" bestFit="1" customWidth="1"/>
    <col min="13404" max="13404" width="10.77734375" style="44" bestFit="1" customWidth="1"/>
    <col min="13405" max="13405" width="3.77734375" style="44" bestFit="1" customWidth="1"/>
    <col min="13406" max="13406" width="11.77734375" style="44" bestFit="1" customWidth="1"/>
    <col min="13407" max="13407" width="10.5546875" style="44" bestFit="1" customWidth="1"/>
    <col min="13408" max="13409" width="12.77734375" style="44" bestFit="1" customWidth="1"/>
    <col min="13410" max="13410" width="14.33203125" style="44" bestFit="1" customWidth="1"/>
    <col min="13411" max="13411" width="8.5546875" style="44" bestFit="1" customWidth="1"/>
    <col min="13412" max="13412" width="9" style="44" bestFit="1" customWidth="1"/>
    <col min="13413" max="13413" width="10.33203125" style="44" bestFit="1" customWidth="1"/>
    <col min="13414" max="13414" width="11" style="44" bestFit="1" customWidth="1"/>
    <col min="13415" max="13415" width="7.44140625" style="44" bestFit="1" customWidth="1"/>
    <col min="13416" max="13416" width="10.44140625" style="44" bestFit="1" customWidth="1"/>
    <col min="13417" max="13417" width="5.44140625" style="44" bestFit="1" customWidth="1"/>
    <col min="13418" max="13418" width="7.5546875" style="44" bestFit="1" customWidth="1"/>
    <col min="13419" max="13419" width="8.44140625" style="44" bestFit="1" customWidth="1"/>
    <col min="13420" max="13420" width="10.77734375" style="44" bestFit="1" customWidth="1"/>
    <col min="13421" max="13421" width="3.77734375" style="44" bestFit="1" customWidth="1"/>
    <col min="13422" max="13422" width="11.77734375" style="44" bestFit="1" customWidth="1"/>
    <col min="13423" max="13423" width="10.5546875" style="44" bestFit="1" customWidth="1"/>
    <col min="13424" max="13425" width="12.77734375" style="44" bestFit="1" customWidth="1"/>
    <col min="13426" max="13426" width="14.33203125" style="44" bestFit="1" customWidth="1"/>
    <col min="13427" max="13427" width="8.5546875" style="44" bestFit="1" customWidth="1"/>
    <col min="13428" max="13428" width="9" style="44" bestFit="1" customWidth="1"/>
    <col min="13429" max="13429" width="10.33203125" style="44" bestFit="1" customWidth="1"/>
    <col min="13430" max="13430" width="11" style="44" bestFit="1" customWidth="1"/>
    <col min="13431" max="13431" width="7.44140625" style="44" bestFit="1" customWidth="1"/>
    <col min="13432" max="13432" width="10.44140625" style="44" bestFit="1" customWidth="1"/>
    <col min="13433" max="13433" width="5.44140625" style="44" bestFit="1" customWidth="1"/>
    <col min="13434" max="13434" width="7.5546875" style="44" bestFit="1" customWidth="1"/>
    <col min="13435" max="13435" width="8.44140625" style="44" bestFit="1" customWidth="1"/>
    <col min="13436" max="13436" width="10.77734375" style="44" bestFit="1" customWidth="1"/>
    <col min="13437" max="13437" width="3.77734375" style="44" bestFit="1" customWidth="1"/>
    <col min="13438" max="13438" width="11.77734375" style="44" bestFit="1" customWidth="1"/>
    <col min="13439" max="13439" width="10.5546875" style="44" bestFit="1" customWidth="1"/>
    <col min="13440" max="13441" width="12.77734375" style="44" bestFit="1" customWidth="1"/>
    <col min="13442" max="13442" width="14.33203125" style="44" bestFit="1" customWidth="1"/>
    <col min="13443" max="13443" width="8.5546875" style="44" bestFit="1" customWidth="1"/>
    <col min="13444" max="13444" width="9" style="44" bestFit="1" customWidth="1"/>
    <col min="13445" max="13445" width="10.33203125" style="44" bestFit="1" customWidth="1"/>
    <col min="13446" max="13446" width="11" style="44" bestFit="1" customWidth="1"/>
    <col min="13447" max="13447" width="7.44140625" style="44" bestFit="1" customWidth="1"/>
    <col min="13448" max="13448" width="10.44140625" style="44" bestFit="1" customWidth="1"/>
    <col min="13449" max="13449" width="5.44140625" style="44" bestFit="1" customWidth="1"/>
    <col min="13450" max="13450" width="7.5546875" style="44" bestFit="1" customWidth="1"/>
    <col min="13451" max="13451" width="8.44140625" style="44" bestFit="1" customWidth="1"/>
    <col min="13452" max="13452" width="10.77734375" style="44" bestFit="1" customWidth="1"/>
    <col min="13453" max="13453" width="3.77734375" style="44" bestFit="1" customWidth="1"/>
    <col min="13454" max="13454" width="11.77734375" style="44" bestFit="1" customWidth="1"/>
    <col min="13455" max="13455" width="10.5546875" style="44" bestFit="1" customWidth="1"/>
    <col min="13456" max="13457" width="12.77734375" style="44" bestFit="1" customWidth="1"/>
    <col min="13458" max="13458" width="14.33203125" style="44" bestFit="1" customWidth="1"/>
    <col min="13459" max="13459" width="8.5546875" style="44" bestFit="1" customWidth="1"/>
    <col min="13460" max="13460" width="9" style="44" bestFit="1" customWidth="1"/>
    <col min="13461" max="13461" width="10.33203125" style="44" bestFit="1" customWidth="1"/>
    <col min="13462" max="13462" width="11" style="44" bestFit="1" customWidth="1"/>
    <col min="13463" max="13463" width="7.44140625" style="44" bestFit="1" customWidth="1"/>
    <col min="13464" max="13464" width="10.44140625" style="44" bestFit="1" customWidth="1"/>
    <col min="13465" max="13465" width="5.44140625" style="44" bestFit="1" customWidth="1"/>
    <col min="13466" max="13466" width="7.5546875" style="44" bestFit="1" customWidth="1"/>
    <col min="13467" max="13467" width="8.44140625" style="44" bestFit="1" customWidth="1"/>
    <col min="13468" max="13468" width="10.77734375" style="44" bestFit="1" customWidth="1"/>
    <col min="13469" max="13469" width="3.77734375" style="44" bestFit="1" customWidth="1"/>
    <col min="13470" max="13470" width="11.77734375" style="44" bestFit="1" customWidth="1"/>
    <col min="13471" max="13471" width="10.5546875" style="44" bestFit="1" customWidth="1"/>
    <col min="13472" max="13473" width="12.77734375" style="44" bestFit="1" customWidth="1"/>
    <col min="13474" max="13474" width="14.33203125" style="44" bestFit="1" customWidth="1"/>
    <col min="13475" max="13475" width="8.5546875" style="44" bestFit="1" customWidth="1"/>
    <col min="13476" max="13476" width="9" style="44" bestFit="1" customWidth="1"/>
    <col min="13477" max="13477" width="10.33203125" style="44" bestFit="1" customWidth="1"/>
    <col min="13478" max="13478" width="11" style="44" bestFit="1" customWidth="1"/>
    <col min="13479" max="13479" width="7.44140625" style="44" bestFit="1" customWidth="1"/>
    <col min="13480" max="13480" width="10.44140625" style="44" bestFit="1" customWidth="1"/>
    <col min="13481" max="13481" width="5.44140625" style="44" bestFit="1" customWidth="1"/>
    <col min="13482" max="13482" width="7.5546875" style="44" bestFit="1" customWidth="1"/>
    <col min="13483" max="13483" width="8.44140625" style="44" bestFit="1" customWidth="1"/>
    <col min="13484" max="13484" width="10.77734375" style="44" bestFit="1" customWidth="1"/>
    <col min="13485" max="13485" width="3.77734375" style="44" bestFit="1" customWidth="1"/>
    <col min="13486" max="13486" width="11.77734375" style="44" bestFit="1" customWidth="1"/>
    <col min="13487" max="13487" width="10.5546875" style="44" bestFit="1" customWidth="1"/>
    <col min="13488" max="13489" width="12.77734375" style="44" bestFit="1" customWidth="1"/>
    <col min="13490" max="13490" width="14.33203125" style="44" bestFit="1" customWidth="1"/>
    <col min="13491" max="13491" width="8.5546875" style="44" bestFit="1" customWidth="1"/>
    <col min="13492" max="13492" width="9" style="44" bestFit="1" customWidth="1"/>
    <col min="13493" max="13493" width="10.33203125" style="44" bestFit="1" customWidth="1"/>
    <col min="13494" max="13494" width="11" style="44" bestFit="1" customWidth="1"/>
    <col min="13495" max="13495" width="7.44140625" style="44" bestFit="1" customWidth="1"/>
    <col min="13496" max="13496" width="10.44140625" style="44" bestFit="1" customWidth="1"/>
    <col min="13497" max="13497" width="5.44140625" style="44" bestFit="1" customWidth="1"/>
    <col min="13498" max="13498" width="7.5546875" style="44" bestFit="1" customWidth="1"/>
    <col min="13499" max="13499" width="8.44140625" style="44" bestFit="1" customWidth="1"/>
    <col min="13500" max="13500" width="10.77734375" style="44" bestFit="1" customWidth="1"/>
    <col min="13501" max="13501" width="3.77734375" style="44" bestFit="1" customWidth="1"/>
    <col min="13502" max="13502" width="11.77734375" style="44" bestFit="1" customWidth="1"/>
    <col min="13503" max="13503" width="10.5546875" style="44" bestFit="1" customWidth="1"/>
    <col min="13504" max="13505" width="12.77734375" style="44" bestFit="1" customWidth="1"/>
    <col min="13506" max="13506" width="14.33203125" style="44" bestFit="1" customWidth="1"/>
    <col min="13507" max="13507" width="8.5546875" style="44" bestFit="1" customWidth="1"/>
    <col min="13508" max="13508" width="9" style="44" bestFit="1" customWidth="1"/>
    <col min="13509" max="13509" width="10.33203125" style="44" bestFit="1" customWidth="1"/>
    <col min="13510" max="13510" width="11" style="44" bestFit="1" customWidth="1"/>
    <col min="13511" max="13511" width="7.44140625" style="44" bestFit="1" customWidth="1"/>
    <col min="13512" max="13512" width="10.44140625" style="44" bestFit="1" customWidth="1"/>
    <col min="13513" max="13513" width="5.44140625" style="44" bestFit="1" customWidth="1"/>
    <col min="13514" max="13514" width="7.5546875" style="44" bestFit="1" customWidth="1"/>
    <col min="13515" max="13515" width="8.44140625" style="44" bestFit="1" customWidth="1"/>
    <col min="13516" max="13516" width="10.77734375" style="44" bestFit="1" customWidth="1"/>
    <col min="13517" max="13517" width="3.77734375" style="44" bestFit="1" customWidth="1"/>
    <col min="13518" max="13518" width="11.77734375" style="44" bestFit="1" customWidth="1"/>
    <col min="13519" max="13519" width="10.5546875" style="44" bestFit="1" customWidth="1"/>
    <col min="13520" max="13521" width="12.77734375" style="44" bestFit="1" customWidth="1"/>
    <col min="13522" max="13522" width="14.33203125" style="44" bestFit="1" customWidth="1"/>
    <col min="13523" max="13523" width="8.5546875" style="44" bestFit="1" customWidth="1"/>
    <col min="13524" max="13524" width="9" style="44" bestFit="1" customWidth="1"/>
    <col min="13525" max="13525" width="10.33203125" style="44" bestFit="1" customWidth="1"/>
    <col min="13526" max="13526" width="11" style="44" bestFit="1" customWidth="1"/>
    <col min="13527" max="13527" width="7.44140625" style="44" bestFit="1" customWidth="1"/>
    <col min="13528" max="13528" width="10.44140625" style="44" bestFit="1" customWidth="1"/>
    <col min="13529" max="13529" width="5.44140625" style="44" bestFit="1" customWidth="1"/>
    <col min="13530" max="13530" width="7.5546875" style="44" bestFit="1" customWidth="1"/>
    <col min="13531" max="13531" width="8.44140625" style="44" bestFit="1" customWidth="1"/>
    <col min="13532" max="13532" width="10.77734375" style="44" bestFit="1" customWidth="1"/>
    <col min="13533" max="13533" width="3.77734375" style="44" bestFit="1" customWidth="1"/>
    <col min="13534" max="13534" width="11.77734375" style="44" bestFit="1" customWidth="1"/>
    <col min="13535" max="13535" width="10.5546875" style="44" bestFit="1" customWidth="1"/>
    <col min="13536" max="13537" width="12.77734375" style="44" bestFit="1" customWidth="1"/>
    <col min="13538" max="13538" width="14.33203125" style="44" bestFit="1" customWidth="1"/>
    <col min="13539" max="13539" width="8.5546875" style="44" bestFit="1" customWidth="1"/>
    <col min="13540" max="13540" width="9" style="44" bestFit="1" customWidth="1"/>
    <col min="13541" max="13541" width="10.33203125" style="44" bestFit="1" customWidth="1"/>
    <col min="13542" max="13542" width="11" style="44" bestFit="1" customWidth="1"/>
    <col min="13543" max="13543" width="7.44140625" style="44" bestFit="1" customWidth="1"/>
    <col min="13544" max="13544" width="10.44140625" style="44" bestFit="1" customWidth="1"/>
    <col min="13545" max="13545" width="5.44140625" style="44" bestFit="1" customWidth="1"/>
    <col min="13546" max="13546" width="7.5546875" style="44" bestFit="1" customWidth="1"/>
    <col min="13547" max="13547" width="8.44140625" style="44" bestFit="1" customWidth="1"/>
    <col min="13548" max="13548" width="10.77734375" style="44" bestFit="1" customWidth="1"/>
    <col min="13549" max="13549" width="3.77734375" style="44" bestFit="1" customWidth="1"/>
    <col min="13550" max="13550" width="11.77734375" style="44" bestFit="1" customWidth="1"/>
    <col min="13551" max="13551" width="10.5546875" style="44" bestFit="1" customWidth="1"/>
    <col min="13552" max="13553" width="12.77734375" style="44" bestFit="1" customWidth="1"/>
    <col min="13554" max="13554" width="14.33203125" style="44" bestFit="1" customWidth="1"/>
    <col min="13555" max="13555" width="8.5546875" style="44" bestFit="1" customWidth="1"/>
    <col min="13556" max="13556" width="9" style="44" bestFit="1" customWidth="1"/>
    <col min="13557" max="13557" width="10.33203125" style="44" bestFit="1" customWidth="1"/>
    <col min="13558" max="13558" width="11" style="44" bestFit="1" customWidth="1"/>
    <col min="13559" max="13559" width="7.44140625" style="44" bestFit="1" customWidth="1"/>
    <col min="13560" max="13560" width="10.44140625" style="44" bestFit="1" customWidth="1"/>
    <col min="13561" max="13561" width="5.44140625" style="44" bestFit="1" customWidth="1"/>
    <col min="13562" max="13562" width="7.5546875" style="44" bestFit="1" customWidth="1"/>
    <col min="13563" max="13563" width="8.44140625" style="44" bestFit="1" customWidth="1"/>
    <col min="13564" max="13564" width="10.77734375" style="44" bestFit="1" customWidth="1"/>
    <col min="13565" max="13565" width="3.77734375" style="44" bestFit="1" customWidth="1"/>
    <col min="13566" max="13566" width="11.77734375" style="44" bestFit="1" customWidth="1"/>
    <col min="13567" max="13567" width="10.5546875" style="44" bestFit="1" customWidth="1"/>
    <col min="13568" max="13569" width="12.77734375" style="44" bestFit="1" customWidth="1"/>
    <col min="13570" max="13570" width="14.33203125" style="44" bestFit="1" customWidth="1"/>
    <col min="13571" max="13571" width="8.5546875" style="44" bestFit="1" customWidth="1"/>
    <col min="13572" max="13572" width="9" style="44" bestFit="1" customWidth="1"/>
    <col min="13573" max="13573" width="10.33203125" style="44" bestFit="1" customWidth="1"/>
    <col min="13574" max="13574" width="11" style="44" bestFit="1" customWidth="1"/>
    <col min="13575" max="13575" width="7.44140625" style="44" bestFit="1" customWidth="1"/>
    <col min="13576" max="13576" width="10.44140625" style="44" bestFit="1" customWidth="1"/>
    <col min="13577" max="13577" width="5.44140625" style="44" bestFit="1" customWidth="1"/>
    <col min="13578" max="13578" width="7.5546875" style="44" bestFit="1" customWidth="1"/>
    <col min="13579" max="13579" width="8.44140625" style="44" bestFit="1" customWidth="1"/>
    <col min="13580" max="13580" width="10.77734375" style="44" bestFit="1" customWidth="1"/>
    <col min="13581" max="13581" width="3.77734375" style="44" bestFit="1" customWidth="1"/>
    <col min="13582" max="13582" width="11.77734375" style="44" bestFit="1" customWidth="1"/>
    <col min="13583" max="13583" width="10.5546875" style="44" bestFit="1" customWidth="1"/>
    <col min="13584" max="13585" width="12.77734375" style="44" bestFit="1" customWidth="1"/>
    <col min="13586" max="13586" width="14.33203125" style="44" bestFit="1" customWidth="1"/>
    <col min="13587" max="13587" width="8.5546875" style="44" bestFit="1" customWidth="1"/>
    <col min="13588" max="13588" width="9" style="44" bestFit="1" customWidth="1"/>
    <col min="13589" max="13589" width="10.33203125" style="44" bestFit="1" customWidth="1"/>
    <col min="13590" max="13590" width="11" style="44" bestFit="1" customWidth="1"/>
    <col min="13591" max="13591" width="7.44140625" style="44" bestFit="1" customWidth="1"/>
    <col min="13592" max="13592" width="10.44140625" style="44" bestFit="1" customWidth="1"/>
    <col min="13593" max="13593" width="5.44140625" style="44" bestFit="1" customWidth="1"/>
    <col min="13594" max="13594" width="7.5546875" style="44" bestFit="1" customWidth="1"/>
    <col min="13595" max="13595" width="8.44140625" style="44" bestFit="1" customWidth="1"/>
    <col min="13596" max="13596" width="10.77734375" style="44" bestFit="1" customWidth="1"/>
    <col min="13597" max="13597" width="3.77734375" style="44" bestFit="1" customWidth="1"/>
    <col min="13598" max="13598" width="11.77734375" style="44" bestFit="1" customWidth="1"/>
    <col min="13599" max="13599" width="10.5546875" style="44" bestFit="1" customWidth="1"/>
    <col min="13600" max="13601" width="12.77734375" style="44" bestFit="1" customWidth="1"/>
    <col min="13602" max="13602" width="14.33203125" style="44" bestFit="1" customWidth="1"/>
    <col min="13603" max="13603" width="8.5546875" style="44" bestFit="1" customWidth="1"/>
    <col min="13604" max="13604" width="9" style="44" bestFit="1" customWidth="1"/>
    <col min="13605" max="13605" width="10.33203125" style="44" bestFit="1" customWidth="1"/>
    <col min="13606" max="13606" width="11" style="44" bestFit="1" customWidth="1"/>
    <col min="13607" max="13607" width="7.44140625" style="44" bestFit="1" customWidth="1"/>
    <col min="13608" max="13608" width="10.44140625" style="44" bestFit="1" customWidth="1"/>
    <col min="13609" max="13609" width="5.44140625" style="44" bestFit="1" customWidth="1"/>
    <col min="13610" max="13610" width="7.5546875" style="44" bestFit="1" customWidth="1"/>
    <col min="13611" max="13611" width="8.44140625" style="44" bestFit="1" customWidth="1"/>
    <col min="13612" max="13612" width="10.77734375" style="44" bestFit="1" customWidth="1"/>
    <col min="13613" max="13613" width="3.77734375" style="44" bestFit="1" customWidth="1"/>
    <col min="13614" max="13614" width="11.77734375" style="44" bestFit="1" customWidth="1"/>
    <col min="13615" max="13615" width="10.5546875" style="44" bestFit="1" customWidth="1"/>
    <col min="13616" max="13617" width="12.77734375" style="44" bestFit="1" customWidth="1"/>
    <col min="13618" max="13618" width="14.33203125" style="44" bestFit="1" customWidth="1"/>
    <col min="13619" max="13619" width="8.5546875" style="44" bestFit="1" customWidth="1"/>
    <col min="13620" max="13620" width="9" style="44" bestFit="1" customWidth="1"/>
    <col min="13621" max="13621" width="10.33203125" style="44" bestFit="1" customWidth="1"/>
    <col min="13622" max="13622" width="11" style="44" bestFit="1" customWidth="1"/>
    <col min="13623" max="13623" width="7.44140625" style="44" bestFit="1" customWidth="1"/>
    <col min="13624" max="13624" width="10.44140625" style="44" bestFit="1" customWidth="1"/>
    <col min="13625" max="13625" width="5.44140625" style="44" bestFit="1" customWidth="1"/>
    <col min="13626" max="13626" width="7.5546875" style="44" bestFit="1" customWidth="1"/>
    <col min="13627" max="13627" width="8.44140625" style="44" bestFit="1" customWidth="1"/>
    <col min="13628" max="13628" width="10.77734375" style="44" bestFit="1" customWidth="1"/>
    <col min="13629" max="13629" width="3.77734375" style="44" bestFit="1" customWidth="1"/>
    <col min="13630" max="13630" width="11.77734375" style="44" bestFit="1" customWidth="1"/>
    <col min="13631" max="13631" width="10.5546875" style="44" bestFit="1" customWidth="1"/>
    <col min="13632" max="13633" width="12.77734375" style="44" bestFit="1" customWidth="1"/>
    <col min="13634" max="13634" width="14.33203125" style="44" bestFit="1" customWidth="1"/>
    <col min="13635" max="13635" width="8.5546875" style="44" bestFit="1" customWidth="1"/>
    <col min="13636" max="13636" width="9" style="44" bestFit="1" customWidth="1"/>
    <col min="13637" max="13637" width="10.33203125" style="44" bestFit="1" customWidth="1"/>
    <col min="13638" max="13638" width="11" style="44" bestFit="1" customWidth="1"/>
    <col min="13639" max="13639" width="7.44140625" style="44" bestFit="1" customWidth="1"/>
    <col min="13640" max="13640" width="10.44140625" style="44" bestFit="1" customWidth="1"/>
    <col min="13641" max="13641" width="5.44140625" style="44" bestFit="1" customWidth="1"/>
    <col min="13642" max="13642" width="7.5546875" style="44" bestFit="1" customWidth="1"/>
    <col min="13643" max="13643" width="8.44140625" style="44" bestFit="1" customWidth="1"/>
    <col min="13644" max="13644" width="10.77734375" style="44" bestFit="1" customWidth="1"/>
    <col min="13645" max="13645" width="3.77734375" style="44" bestFit="1" customWidth="1"/>
    <col min="13646" max="13646" width="11.77734375" style="44" bestFit="1" customWidth="1"/>
    <col min="13647" max="13647" width="10.5546875" style="44" bestFit="1" customWidth="1"/>
    <col min="13648" max="13649" width="12.77734375" style="44" bestFit="1" customWidth="1"/>
    <col min="13650" max="13650" width="14.33203125" style="44" bestFit="1" customWidth="1"/>
    <col min="13651" max="13651" width="8.5546875" style="44" bestFit="1" customWidth="1"/>
    <col min="13652" max="13652" width="9" style="44" bestFit="1" customWidth="1"/>
    <col min="13653" max="13653" width="10.33203125" style="44" bestFit="1" customWidth="1"/>
    <col min="13654" max="13654" width="11" style="44" bestFit="1" customWidth="1"/>
    <col min="13655" max="13655" width="7.44140625" style="44" bestFit="1" customWidth="1"/>
    <col min="13656" max="13656" width="10.44140625" style="44" bestFit="1" customWidth="1"/>
    <col min="13657" max="13657" width="5.44140625" style="44" bestFit="1" customWidth="1"/>
    <col min="13658" max="13658" width="7.5546875" style="44" bestFit="1" customWidth="1"/>
    <col min="13659" max="13659" width="8.44140625" style="44" bestFit="1" customWidth="1"/>
    <col min="13660" max="13660" width="10.77734375" style="44" bestFit="1" customWidth="1"/>
    <col min="13661" max="13661" width="3.77734375" style="44" bestFit="1" customWidth="1"/>
    <col min="13662" max="13662" width="11.77734375" style="44" bestFit="1" customWidth="1"/>
    <col min="13663" max="13663" width="10.5546875" style="44" bestFit="1" customWidth="1"/>
    <col min="13664" max="13665" width="12.77734375" style="44" bestFit="1" customWidth="1"/>
    <col min="13666" max="13666" width="14.33203125" style="44" bestFit="1" customWidth="1"/>
    <col min="13667" max="13667" width="8.5546875" style="44" bestFit="1" customWidth="1"/>
    <col min="13668" max="13668" width="9" style="44" bestFit="1" customWidth="1"/>
    <col min="13669" max="13669" width="10.33203125" style="44" bestFit="1" customWidth="1"/>
    <col min="13670" max="13670" width="11" style="44" bestFit="1" customWidth="1"/>
    <col min="13671" max="13671" width="7.44140625" style="44" bestFit="1" customWidth="1"/>
    <col min="13672" max="13672" width="10.44140625" style="44" bestFit="1" customWidth="1"/>
    <col min="13673" max="13673" width="5.44140625" style="44" bestFit="1" customWidth="1"/>
    <col min="13674" max="13674" width="7.5546875" style="44" bestFit="1" customWidth="1"/>
    <col min="13675" max="13675" width="8.44140625" style="44" bestFit="1" customWidth="1"/>
    <col min="13676" max="13676" width="10.77734375" style="44" bestFit="1" customWidth="1"/>
    <col min="13677" max="13677" width="3.77734375" style="44" bestFit="1" customWidth="1"/>
    <col min="13678" max="13678" width="11.77734375" style="44" bestFit="1" customWidth="1"/>
    <col min="13679" max="13679" width="10.5546875" style="44" bestFit="1" customWidth="1"/>
    <col min="13680" max="13681" width="12.77734375" style="44" bestFit="1" customWidth="1"/>
    <col min="13682" max="13682" width="14.33203125" style="44" bestFit="1" customWidth="1"/>
    <col min="13683" max="13683" width="8.5546875" style="44" bestFit="1" customWidth="1"/>
    <col min="13684" max="13684" width="9" style="44" bestFit="1" customWidth="1"/>
    <col min="13685" max="13685" width="10.33203125" style="44" bestFit="1" customWidth="1"/>
    <col min="13686" max="13686" width="11" style="44" bestFit="1" customWidth="1"/>
    <col min="13687" max="13687" width="7.44140625" style="44" bestFit="1" customWidth="1"/>
    <col min="13688" max="13688" width="10.44140625" style="44" bestFit="1" customWidth="1"/>
    <col min="13689" max="13689" width="5.44140625" style="44" bestFit="1" customWidth="1"/>
    <col min="13690" max="13690" width="7.5546875" style="44" bestFit="1" customWidth="1"/>
    <col min="13691" max="13691" width="8.44140625" style="44" bestFit="1" customWidth="1"/>
    <col min="13692" max="13692" width="10.77734375" style="44" bestFit="1" customWidth="1"/>
    <col min="13693" max="13693" width="3.77734375" style="44" bestFit="1" customWidth="1"/>
    <col min="13694" max="13694" width="11.77734375" style="44" bestFit="1" customWidth="1"/>
    <col min="13695" max="13695" width="10.5546875" style="44" bestFit="1" customWidth="1"/>
    <col min="13696" max="13697" width="12.77734375" style="44" bestFit="1" customWidth="1"/>
    <col min="13698" max="13698" width="14.33203125" style="44" bestFit="1" customWidth="1"/>
    <col min="13699" max="13699" width="8.5546875" style="44" bestFit="1" customWidth="1"/>
    <col min="13700" max="13700" width="9" style="44" bestFit="1" customWidth="1"/>
    <col min="13701" max="13701" width="10.33203125" style="44" bestFit="1" customWidth="1"/>
    <col min="13702" max="13702" width="11" style="44" bestFit="1" customWidth="1"/>
    <col min="13703" max="13703" width="7.44140625" style="44" bestFit="1" customWidth="1"/>
    <col min="13704" max="13704" width="10.44140625" style="44" bestFit="1" customWidth="1"/>
    <col min="13705" max="13705" width="5.44140625" style="44" bestFit="1" customWidth="1"/>
    <col min="13706" max="13706" width="7.5546875" style="44" bestFit="1" customWidth="1"/>
    <col min="13707" max="13707" width="8.44140625" style="44" bestFit="1" customWidth="1"/>
    <col min="13708" max="13708" width="10.77734375" style="44" bestFit="1" customWidth="1"/>
    <col min="13709" max="13709" width="3.77734375" style="44" bestFit="1" customWidth="1"/>
    <col min="13710" max="13710" width="11.77734375" style="44" bestFit="1" customWidth="1"/>
    <col min="13711" max="13711" width="10.5546875" style="44" bestFit="1" customWidth="1"/>
    <col min="13712" max="13713" width="12.77734375" style="44" bestFit="1" customWidth="1"/>
    <col min="13714" max="13714" width="14.33203125" style="44" bestFit="1" customWidth="1"/>
    <col min="13715" max="13715" width="8.5546875" style="44" bestFit="1" customWidth="1"/>
    <col min="13716" max="13716" width="9" style="44" bestFit="1" customWidth="1"/>
    <col min="13717" max="13717" width="10.33203125" style="44" bestFit="1" customWidth="1"/>
    <col min="13718" max="13718" width="11" style="44" bestFit="1" customWidth="1"/>
    <col min="13719" max="13719" width="7.44140625" style="44" bestFit="1" customWidth="1"/>
    <col min="13720" max="13720" width="10.44140625" style="44" bestFit="1" customWidth="1"/>
    <col min="13721" max="13721" width="5.44140625" style="44" bestFit="1" customWidth="1"/>
    <col min="13722" max="13722" width="7.5546875" style="44" bestFit="1" customWidth="1"/>
    <col min="13723" max="13723" width="8.44140625" style="44" bestFit="1" customWidth="1"/>
    <col min="13724" max="13724" width="10.77734375" style="44" bestFit="1" customWidth="1"/>
    <col min="13725" max="13725" width="3.77734375" style="44" bestFit="1" customWidth="1"/>
    <col min="13726" max="13726" width="11.77734375" style="44" bestFit="1" customWidth="1"/>
    <col min="13727" max="13727" width="10.5546875" style="44" bestFit="1" customWidth="1"/>
    <col min="13728" max="13729" width="12.77734375" style="44" bestFit="1" customWidth="1"/>
    <col min="13730" max="13730" width="14.33203125" style="44" bestFit="1" customWidth="1"/>
    <col min="13731" max="13731" width="8.5546875" style="44" bestFit="1" customWidth="1"/>
    <col min="13732" max="13732" width="9" style="44" bestFit="1" customWidth="1"/>
    <col min="13733" max="13733" width="10.33203125" style="44" bestFit="1" customWidth="1"/>
    <col min="13734" max="13734" width="11" style="44" bestFit="1" customWidth="1"/>
    <col min="13735" max="13735" width="7.44140625" style="44" bestFit="1" customWidth="1"/>
    <col min="13736" max="13736" width="10.44140625" style="44" bestFit="1" customWidth="1"/>
    <col min="13737" max="13737" width="5.44140625" style="44" bestFit="1" customWidth="1"/>
    <col min="13738" max="13738" width="7.5546875" style="44" bestFit="1" customWidth="1"/>
    <col min="13739" max="13739" width="8.44140625" style="44" bestFit="1" customWidth="1"/>
    <col min="13740" max="13740" width="10.77734375" style="44" bestFit="1" customWidth="1"/>
    <col min="13741" max="13741" width="3.77734375" style="44" bestFit="1" customWidth="1"/>
    <col min="13742" max="13742" width="11.77734375" style="44" bestFit="1" customWidth="1"/>
    <col min="13743" max="13743" width="10.5546875" style="44" bestFit="1" customWidth="1"/>
    <col min="13744" max="13745" width="12.77734375" style="44" bestFit="1" customWidth="1"/>
    <col min="13746" max="13746" width="14.33203125" style="44" bestFit="1" customWidth="1"/>
    <col min="13747" max="13747" width="8.5546875" style="44" bestFit="1" customWidth="1"/>
    <col min="13748" max="13748" width="9" style="44" bestFit="1" customWidth="1"/>
    <col min="13749" max="13749" width="10.33203125" style="44" bestFit="1" customWidth="1"/>
    <col min="13750" max="13750" width="11" style="44" bestFit="1" customWidth="1"/>
    <col min="13751" max="13751" width="7.44140625" style="44" bestFit="1" customWidth="1"/>
    <col min="13752" max="13752" width="10.44140625" style="44" bestFit="1" customWidth="1"/>
    <col min="13753" max="13753" width="5.44140625" style="44" bestFit="1" customWidth="1"/>
    <col min="13754" max="13754" width="7.5546875" style="44" bestFit="1" customWidth="1"/>
    <col min="13755" max="13755" width="8.44140625" style="44" bestFit="1" customWidth="1"/>
    <col min="13756" max="13756" width="10.77734375" style="44" bestFit="1" customWidth="1"/>
    <col min="13757" max="13757" width="3.77734375" style="44" bestFit="1" customWidth="1"/>
    <col min="13758" max="13758" width="11.77734375" style="44" bestFit="1" customWidth="1"/>
    <col min="13759" max="13759" width="10.5546875" style="44" bestFit="1" customWidth="1"/>
    <col min="13760" max="13761" width="12.77734375" style="44" bestFit="1" customWidth="1"/>
    <col min="13762" max="13762" width="14.33203125" style="44" bestFit="1" customWidth="1"/>
    <col min="13763" max="13763" width="8.5546875" style="44" bestFit="1" customWidth="1"/>
    <col min="13764" max="13764" width="9" style="44" bestFit="1" customWidth="1"/>
    <col min="13765" max="13765" width="10.33203125" style="44" bestFit="1" customWidth="1"/>
    <col min="13766" max="13766" width="11" style="44" bestFit="1" customWidth="1"/>
    <col min="13767" max="13767" width="7.44140625" style="44" bestFit="1" customWidth="1"/>
    <col min="13768" max="13768" width="10.44140625" style="44" bestFit="1" customWidth="1"/>
    <col min="13769" max="13769" width="5.44140625" style="44" bestFit="1" customWidth="1"/>
    <col min="13770" max="13770" width="7.5546875" style="44" bestFit="1" customWidth="1"/>
    <col min="13771" max="13771" width="8.44140625" style="44" bestFit="1" customWidth="1"/>
    <col min="13772" max="13772" width="10.77734375" style="44" bestFit="1" customWidth="1"/>
    <col min="13773" max="13773" width="3.77734375" style="44" bestFit="1" customWidth="1"/>
    <col min="13774" max="13774" width="11.77734375" style="44" bestFit="1" customWidth="1"/>
    <col min="13775" max="13775" width="10.5546875" style="44" bestFit="1" customWidth="1"/>
    <col min="13776" max="13777" width="12.77734375" style="44" bestFit="1" customWidth="1"/>
    <col min="13778" max="13778" width="14.33203125" style="44" bestFit="1" customWidth="1"/>
    <col min="13779" max="13779" width="8.5546875" style="44" bestFit="1" customWidth="1"/>
    <col min="13780" max="13780" width="9" style="44" bestFit="1" customWidth="1"/>
    <col min="13781" max="13781" width="10.33203125" style="44" bestFit="1" customWidth="1"/>
    <col min="13782" max="13782" width="11" style="44" bestFit="1" customWidth="1"/>
    <col min="13783" max="13783" width="7.44140625" style="44" bestFit="1" customWidth="1"/>
    <col min="13784" max="13784" width="10.44140625" style="44" bestFit="1" customWidth="1"/>
    <col min="13785" max="13785" width="5.44140625" style="44" bestFit="1" customWidth="1"/>
    <col min="13786" max="13786" width="7.5546875" style="44" bestFit="1" customWidth="1"/>
    <col min="13787" max="13787" width="8.44140625" style="44" bestFit="1" customWidth="1"/>
    <col min="13788" max="13788" width="10.77734375" style="44" bestFit="1" customWidth="1"/>
    <col min="13789" max="13789" width="3.77734375" style="44" bestFit="1" customWidth="1"/>
    <col min="13790" max="13790" width="11.77734375" style="44" bestFit="1" customWidth="1"/>
    <col min="13791" max="13791" width="10.5546875" style="44" bestFit="1" customWidth="1"/>
    <col min="13792" max="13793" width="12.77734375" style="44" bestFit="1" customWidth="1"/>
    <col min="13794" max="13794" width="14.33203125" style="44" bestFit="1" customWidth="1"/>
    <col min="13795" max="13795" width="8.5546875" style="44" bestFit="1" customWidth="1"/>
    <col min="13796" max="13796" width="9" style="44" bestFit="1" customWidth="1"/>
    <col min="13797" max="13797" width="10.33203125" style="44" bestFit="1" customWidth="1"/>
    <col min="13798" max="13798" width="11" style="44" bestFit="1" customWidth="1"/>
    <col min="13799" max="13799" width="7.44140625" style="44" bestFit="1" customWidth="1"/>
    <col min="13800" max="13800" width="10.44140625" style="44" bestFit="1" customWidth="1"/>
    <col min="13801" max="13801" width="5.44140625" style="44" bestFit="1" customWidth="1"/>
    <col min="13802" max="13802" width="7.5546875" style="44" bestFit="1" customWidth="1"/>
    <col min="13803" max="13803" width="8.44140625" style="44" bestFit="1" customWidth="1"/>
    <col min="13804" max="13804" width="10.77734375" style="44" bestFit="1" customWidth="1"/>
    <col min="13805" max="13805" width="3.77734375" style="44" bestFit="1" customWidth="1"/>
    <col min="13806" max="13806" width="11.77734375" style="44" bestFit="1" customWidth="1"/>
    <col min="13807" max="13807" width="10.5546875" style="44" bestFit="1" customWidth="1"/>
    <col min="13808" max="13809" width="12.77734375" style="44" bestFit="1" customWidth="1"/>
    <col min="13810" max="13810" width="14.33203125" style="44" bestFit="1" customWidth="1"/>
    <col min="13811" max="13811" width="8.5546875" style="44" bestFit="1" customWidth="1"/>
    <col min="13812" max="13812" width="9" style="44" bestFit="1" customWidth="1"/>
    <col min="13813" max="13813" width="10.33203125" style="44" bestFit="1" customWidth="1"/>
    <col min="13814" max="13814" width="11" style="44" bestFit="1" customWidth="1"/>
    <col min="13815" max="13815" width="7.44140625" style="44" bestFit="1" customWidth="1"/>
    <col min="13816" max="13816" width="10.44140625" style="44" bestFit="1" customWidth="1"/>
    <col min="13817" max="13817" width="5.44140625" style="44" bestFit="1" customWidth="1"/>
    <col min="13818" max="13818" width="7.5546875" style="44" bestFit="1" customWidth="1"/>
    <col min="13819" max="13819" width="8.44140625" style="44" bestFit="1" customWidth="1"/>
    <col min="13820" max="13820" width="10.77734375" style="44" bestFit="1" customWidth="1"/>
    <col min="13821" max="13821" width="3.77734375" style="44" bestFit="1" customWidth="1"/>
    <col min="13822" max="13822" width="11.77734375" style="44" bestFit="1" customWidth="1"/>
    <col min="13823" max="13823" width="10.5546875" style="44" bestFit="1" customWidth="1"/>
    <col min="13824" max="13825" width="12.77734375" style="44" bestFit="1" customWidth="1"/>
    <col min="13826" max="13826" width="14.33203125" style="44" bestFit="1" customWidth="1"/>
    <col min="13827" max="13827" width="8.5546875" style="44" bestFit="1" customWidth="1"/>
    <col min="13828" max="13828" width="9" style="44" bestFit="1" customWidth="1"/>
    <col min="13829" max="13829" width="10.33203125" style="44" bestFit="1" customWidth="1"/>
    <col min="13830" max="13830" width="11" style="44" bestFit="1" customWidth="1"/>
    <col min="13831" max="13831" width="7.44140625" style="44" bestFit="1" customWidth="1"/>
    <col min="13832" max="13832" width="10.44140625" style="44" bestFit="1" customWidth="1"/>
    <col min="13833" max="13833" width="5.44140625" style="44" bestFit="1" customWidth="1"/>
    <col min="13834" max="13834" width="7.5546875" style="44" bestFit="1" customWidth="1"/>
    <col min="13835" max="13835" width="8.44140625" style="44" bestFit="1" customWidth="1"/>
    <col min="13836" max="13836" width="10.77734375" style="44" bestFit="1" customWidth="1"/>
    <col min="13837" max="13837" width="3.77734375" style="44" bestFit="1" customWidth="1"/>
    <col min="13838" max="13838" width="11.77734375" style="44" bestFit="1" customWidth="1"/>
    <col min="13839" max="13839" width="10.5546875" style="44" bestFit="1" customWidth="1"/>
    <col min="13840" max="13841" width="12.77734375" style="44" bestFit="1" customWidth="1"/>
    <col min="13842" max="13842" width="14.33203125" style="44" bestFit="1" customWidth="1"/>
    <col min="13843" max="13843" width="8.5546875" style="44" bestFit="1" customWidth="1"/>
    <col min="13844" max="13844" width="9" style="44" bestFit="1" customWidth="1"/>
    <col min="13845" max="13845" width="10.33203125" style="44" bestFit="1" customWidth="1"/>
    <col min="13846" max="13846" width="11" style="44" bestFit="1" customWidth="1"/>
    <col min="13847" max="13847" width="7.44140625" style="44" bestFit="1" customWidth="1"/>
    <col min="13848" max="13848" width="10.44140625" style="44" bestFit="1" customWidth="1"/>
    <col min="13849" max="13849" width="5.44140625" style="44" bestFit="1" customWidth="1"/>
    <col min="13850" max="13850" width="7.5546875" style="44" bestFit="1" customWidth="1"/>
    <col min="13851" max="13851" width="8.44140625" style="44" bestFit="1" customWidth="1"/>
    <col min="13852" max="13852" width="10.77734375" style="44" bestFit="1" customWidth="1"/>
    <col min="13853" max="13853" width="3.77734375" style="44" bestFit="1" customWidth="1"/>
    <col min="13854" max="13854" width="11.77734375" style="44" bestFit="1" customWidth="1"/>
    <col min="13855" max="13855" width="10.5546875" style="44" bestFit="1" customWidth="1"/>
    <col min="13856" max="13857" width="12.77734375" style="44" bestFit="1" customWidth="1"/>
    <col min="13858" max="13858" width="14.33203125" style="44" bestFit="1" customWidth="1"/>
    <col min="13859" max="13859" width="8.5546875" style="44" bestFit="1" customWidth="1"/>
    <col min="13860" max="13860" width="9" style="44" bestFit="1" customWidth="1"/>
    <col min="13861" max="13861" width="10.33203125" style="44" bestFit="1" customWidth="1"/>
    <col min="13862" max="13862" width="11" style="44" bestFit="1" customWidth="1"/>
    <col min="13863" max="13863" width="7.44140625" style="44" bestFit="1" customWidth="1"/>
    <col min="13864" max="13864" width="10.44140625" style="44" bestFit="1" customWidth="1"/>
    <col min="13865" max="13865" width="5.44140625" style="44" bestFit="1" customWidth="1"/>
    <col min="13866" max="13866" width="7.5546875" style="44" bestFit="1" customWidth="1"/>
    <col min="13867" max="13867" width="8.44140625" style="44" bestFit="1" customWidth="1"/>
    <col min="13868" max="13868" width="10.77734375" style="44" bestFit="1" customWidth="1"/>
    <col min="13869" max="13869" width="3.77734375" style="44" bestFit="1" customWidth="1"/>
    <col min="13870" max="13870" width="11.77734375" style="44" bestFit="1" customWidth="1"/>
    <col min="13871" max="13871" width="10.5546875" style="44" bestFit="1" customWidth="1"/>
    <col min="13872" max="13873" width="12.77734375" style="44" bestFit="1" customWidth="1"/>
    <col min="13874" max="13874" width="14.33203125" style="44" bestFit="1" customWidth="1"/>
    <col min="13875" max="13875" width="8.5546875" style="44" bestFit="1" customWidth="1"/>
    <col min="13876" max="13876" width="9" style="44" bestFit="1" customWidth="1"/>
    <col min="13877" max="13877" width="10.33203125" style="44" bestFit="1" customWidth="1"/>
    <col min="13878" max="13878" width="11" style="44" bestFit="1" customWidth="1"/>
    <col min="13879" max="13879" width="7.44140625" style="44" bestFit="1" customWidth="1"/>
    <col min="13880" max="13880" width="10.44140625" style="44" bestFit="1" customWidth="1"/>
    <col min="13881" max="13881" width="5.44140625" style="44" bestFit="1" customWidth="1"/>
    <col min="13882" max="13882" width="7.5546875" style="44" bestFit="1" customWidth="1"/>
    <col min="13883" max="13883" width="8.44140625" style="44" bestFit="1" customWidth="1"/>
    <col min="13884" max="13884" width="10.77734375" style="44" bestFit="1" customWidth="1"/>
    <col min="13885" max="13885" width="3.77734375" style="44" bestFit="1" customWidth="1"/>
    <col min="13886" max="13886" width="11.77734375" style="44" bestFit="1" customWidth="1"/>
    <col min="13887" max="13887" width="10.5546875" style="44" bestFit="1" customWidth="1"/>
    <col min="13888" max="13889" width="12.77734375" style="44" bestFit="1" customWidth="1"/>
    <col min="13890" max="13890" width="14.33203125" style="44" bestFit="1" customWidth="1"/>
    <col min="13891" max="13891" width="8.5546875" style="44" bestFit="1" customWidth="1"/>
    <col min="13892" max="13892" width="9" style="44" bestFit="1" customWidth="1"/>
    <col min="13893" max="13893" width="10.33203125" style="44" bestFit="1" customWidth="1"/>
    <col min="13894" max="13894" width="11" style="44" bestFit="1" customWidth="1"/>
    <col min="13895" max="13895" width="7.44140625" style="44" bestFit="1" customWidth="1"/>
    <col min="13896" max="13896" width="10.44140625" style="44" bestFit="1" customWidth="1"/>
    <col min="13897" max="13897" width="5.44140625" style="44" bestFit="1" customWidth="1"/>
    <col min="13898" max="13898" width="7.5546875" style="44" bestFit="1" customWidth="1"/>
    <col min="13899" max="13899" width="8.44140625" style="44" bestFit="1" customWidth="1"/>
    <col min="13900" max="13900" width="10.77734375" style="44" bestFit="1" customWidth="1"/>
    <col min="13901" max="13901" width="3.77734375" style="44" bestFit="1" customWidth="1"/>
    <col min="13902" max="13902" width="11.77734375" style="44" bestFit="1" customWidth="1"/>
    <col min="13903" max="13903" width="10.5546875" style="44" bestFit="1" customWidth="1"/>
    <col min="13904" max="13905" width="12.77734375" style="44" bestFit="1" customWidth="1"/>
    <col min="13906" max="13906" width="14.33203125" style="44" bestFit="1" customWidth="1"/>
    <col min="13907" max="13907" width="8.5546875" style="44" bestFit="1" customWidth="1"/>
    <col min="13908" max="13908" width="9" style="44" bestFit="1" customWidth="1"/>
    <col min="13909" max="13909" width="10.33203125" style="44" bestFit="1" customWidth="1"/>
    <col min="13910" max="13910" width="11" style="44" bestFit="1" customWidth="1"/>
    <col min="13911" max="13911" width="7.44140625" style="44" bestFit="1" customWidth="1"/>
    <col min="13912" max="13912" width="10.44140625" style="44" bestFit="1" customWidth="1"/>
    <col min="13913" max="13913" width="5.44140625" style="44" bestFit="1" customWidth="1"/>
    <col min="13914" max="13914" width="7.5546875" style="44" bestFit="1" customWidth="1"/>
    <col min="13915" max="13915" width="8.44140625" style="44" bestFit="1" customWidth="1"/>
    <col min="13916" max="13916" width="10.77734375" style="44" bestFit="1" customWidth="1"/>
    <col min="13917" max="13917" width="3.77734375" style="44" bestFit="1" customWidth="1"/>
    <col min="13918" max="13918" width="11.77734375" style="44" bestFit="1" customWidth="1"/>
    <col min="13919" max="13919" width="10.5546875" style="44" bestFit="1" customWidth="1"/>
    <col min="13920" max="13921" width="12.77734375" style="44" bestFit="1" customWidth="1"/>
    <col min="13922" max="13922" width="14.33203125" style="44" bestFit="1" customWidth="1"/>
    <col min="13923" max="13923" width="8.5546875" style="44" bestFit="1" customWidth="1"/>
    <col min="13924" max="13924" width="9" style="44" bestFit="1" customWidth="1"/>
    <col min="13925" max="13925" width="10.33203125" style="44" bestFit="1" customWidth="1"/>
    <col min="13926" max="13926" width="11" style="44" bestFit="1" customWidth="1"/>
    <col min="13927" max="13927" width="7.44140625" style="44" bestFit="1" customWidth="1"/>
    <col min="13928" max="13928" width="10.44140625" style="44" bestFit="1" customWidth="1"/>
    <col min="13929" max="13929" width="5.44140625" style="44" bestFit="1" customWidth="1"/>
    <col min="13930" max="13930" width="7.5546875" style="44" bestFit="1" customWidth="1"/>
    <col min="13931" max="13931" width="8.44140625" style="44" bestFit="1" customWidth="1"/>
    <col min="13932" max="13932" width="10.77734375" style="44" bestFit="1" customWidth="1"/>
    <col min="13933" max="13933" width="3.77734375" style="44" bestFit="1" customWidth="1"/>
    <col min="13934" max="13934" width="11.77734375" style="44" bestFit="1" customWidth="1"/>
    <col min="13935" max="13935" width="10.5546875" style="44" bestFit="1" customWidth="1"/>
    <col min="13936" max="13937" width="12.77734375" style="44" bestFit="1" customWidth="1"/>
    <col min="13938" max="13938" width="14.33203125" style="44" bestFit="1" customWidth="1"/>
    <col min="13939" max="13939" width="8.5546875" style="44" bestFit="1" customWidth="1"/>
    <col min="13940" max="13940" width="9" style="44" bestFit="1" customWidth="1"/>
    <col min="13941" max="13941" width="10.33203125" style="44" bestFit="1" customWidth="1"/>
    <col min="13942" max="13942" width="11" style="44" bestFit="1" customWidth="1"/>
    <col min="13943" max="13943" width="7.44140625" style="44" bestFit="1" customWidth="1"/>
    <col min="13944" max="13944" width="10.44140625" style="44" bestFit="1" customWidth="1"/>
    <col min="13945" max="13945" width="5.44140625" style="44" bestFit="1" customWidth="1"/>
    <col min="13946" max="13946" width="7.5546875" style="44" bestFit="1" customWidth="1"/>
    <col min="13947" max="13947" width="8.44140625" style="44" bestFit="1" customWidth="1"/>
    <col min="13948" max="13948" width="10.77734375" style="44" bestFit="1" customWidth="1"/>
    <col min="13949" max="13949" width="3.77734375" style="44" bestFit="1" customWidth="1"/>
    <col min="13950" max="13950" width="11.77734375" style="44" bestFit="1" customWidth="1"/>
    <col min="13951" max="13951" width="10.5546875" style="44" bestFit="1" customWidth="1"/>
    <col min="13952" max="13953" width="12.77734375" style="44" bestFit="1" customWidth="1"/>
    <col min="13954" max="13954" width="14.33203125" style="44" bestFit="1" customWidth="1"/>
    <col min="13955" max="13955" width="8.5546875" style="44" bestFit="1" customWidth="1"/>
    <col min="13956" max="13956" width="9" style="44" bestFit="1" customWidth="1"/>
    <col min="13957" max="13957" width="10.33203125" style="44" bestFit="1" customWidth="1"/>
    <col min="13958" max="13958" width="11" style="44" bestFit="1" customWidth="1"/>
    <col min="13959" max="13959" width="7.44140625" style="44" bestFit="1" customWidth="1"/>
    <col min="13960" max="13960" width="10.44140625" style="44" bestFit="1" customWidth="1"/>
    <col min="13961" max="13961" width="5.44140625" style="44" bestFit="1" customWidth="1"/>
    <col min="13962" max="13962" width="7.5546875" style="44" bestFit="1" customWidth="1"/>
    <col min="13963" max="13963" width="8.44140625" style="44" bestFit="1" customWidth="1"/>
    <col min="13964" max="13964" width="10.77734375" style="44" bestFit="1" customWidth="1"/>
    <col min="13965" max="13965" width="3.77734375" style="44" bestFit="1" customWidth="1"/>
    <col min="13966" max="13966" width="11.77734375" style="44" bestFit="1" customWidth="1"/>
    <col min="13967" max="13967" width="10.5546875" style="44" bestFit="1" customWidth="1"/>
    <col min="13968" max="13969" width="12.77734375" style="44" bestFit="1" customWidth="1"/>
    <col min="13970" max="13970" width="14.33203125" style="44" bestFit="1" customWidth="1"/>
    <col min="13971" max="13971" width="8.5546875" style="44" bestFit="1" customWidth="1"/>
    <col min="13972" max="13972" width="9" style="44" bestFit="1" customWidth="1"/>
    <col min="13973" max="13973" width="10.33203125" style="44" bestFit="1" customWidth="1"/>
    <col min="13974" max="13974" width="11" style="44" bestFit="1" customWidth="1"/>
    <col min="13975" max="13975" width="7.44140625" style="44" bestFit="1" customWidth="1"/>
    <col min="13976" max="13976" width="10.44140625" style="44" bestFit="1" customWidth="1"/>
    <col min="13977" max="13977" width="5.44140625" style="44" bestFit="1" customWidth="1"/>
    <col min="13978" max="13978" width="7.5546875" style="44" bestFit="1" customWidth="1"/>
    <col min="13979" max="13979" width="8.44140625" style="44" bestFit="1" customWidth="1"/>
    <col min="13980" max="13980" width="10.77734375" style="44" bestFit="1" customWidth="1"/>
    <col min="13981" max="13981" width="3.77734375" style="44" bestFit="1" customWidth="1"/>
    <col min="13982" max="13982" width="11.77734375" style="44" bestFit="1" customWidth="1"/>
    <col min="13983" max="13983" width="10.5546875" style="44" bestFit="1" customWidth="1"/>
    <col min="13984" max="13985" width="12.77734375" style="44" bestFit="1" customWidth="1"/>
    <col min="13986" max="13986" width="14.33203125" style="44" bestFit="1" customWidth="1"/>
    <col min="13987" max="13987" width="8.5546875" style="44" bestFit="1" customWidth="1"/>
    <col min="13988" max="13988" width="9" style="44" bestFit="1" customWidth="1"/>
    <col min="13989" max="13989" width="10.33203125" style="44" bestFit="1" customWidth="1"/>
    <col min="13990" max="13990" width="11" style="44" bestFit="1" customWidth="1"/>
    <col min="13991" max="13991" width="7.44140625" style="44" bestFit="1" customWidth="1"/>
    <col min="13992" max="13992" width="10.44140625" style="44" bestFit="1" customWidth="1"/>
    <col min="13993" max="13993" width="5.44140625" style="44" bestFit="1" customWidth="1"/>
    <col min="13994" max="13994" width="7.5546875" style="44" bestFit="1" customWidth="1"/>
    <col min="13995" max="13995" width="8.44140625" style="44" bestFit="1" customWidth="1"/>
    <col min="13996" max="13996" width="10.77734375" style="44" bestFit="1" customWidth="1"/>
    <col min="13997" max="13997" width="3.77734375" style="44" bestFit="1" customWidth="1"/>
    <col min="13998" max="13998" width="11.77734375" style="44" bestFit="1" customWidth="1"/>
    <col min="13999" max="13999" width="10.5546875" style="44" bestFit="1" customWidth="1"/>
    <col min="14000" max="14001" width="12.77734375" style="44" bestFit="1" customWidth="1"/>
    <col min="14002" max="14002" width="14.33203125" style="44" bestFit="1" customWidth="1"/>
    <col min="14003" max="14003" width="8.5546875" style="44" bestFit="1" customWidth="1"/>
    <col min="14004" max="14004" width="9" style="44" bestFit="1" customWidth="1"/>
    <col min="14005" max="14005" width="10.33203125" style="44" bestFit="1" customWidth="1"/>
    <col min="14006" max="14006" width="11" style="44" bestFit="1" customWidth="1"/>
    <col min="14007" max="14007" width="7.44140625" style="44" bestFit="1" customWidth="1"/>
    <col min="14008" max="14008" width="10.44140625" style="44" bestFit="1" customWidth="1"/>
    <col min="14009" max="14009" width="5.44140625" style="44" bestFit="1" customWidth="1"/>
    <col min="14010" max="14010" width="7.5546875" style="44" bestFit="1" customWidth="1"/>
    <col min="14011" max="14011" width="8.44140625" style="44" bestFit="1" customWidth="1"/>
    <col min="14012" max="14012" width="10.77734375" style="44" bestFit="1" customWidth="1"/>
    <col min="14013" max="14013" width="3.77734375" style="44" bestFit="1" customWidth="1"/>
    <col min="14014" max="14014" width="11.77734375" style="44" bestFit="1" customWidth="1"/>
    <col min="14015" max="14015" width="10.5546875" style="44" bestFit="1" customWidth="1"/>
    <col min="14016" max="14017" width="12.77734375" style="44" bestFit="1" customWidth="1"/>
    <col min="14018" max="14018" width="14.33203125" style="44" bestFit="1" customWidth="1"/>
    <col min="14019" max="14019" width="8.5546875" style="44" bestFit="1" customWidth="1"/>
    <col min="14020" max="14020" width="9" style="44" bestFit="1" customWidth="1"/>
    <col min="14021" max="14021" width="10.33203125" style="44" bestFit="1" customWidth="1"/>
    <col min="14022" max="14022" width="11" style="44" bestFit="1" customWidth="1"/>
    <col min="14023" max="14023" width="7.44140625" style="44" bestFit="1" customWidth="1"/>
    <col min="14024" max="14024" width="10.44140625" style="44" bestFit="1" customWidth="1"/>
    <col min="14025" max="14025" width="5.44140625" style="44" bestFit="1" customWidth="1"/>
    <col min="14026" max="14026" width="7.5546875" style="44" bestFit="1" customWidth="1"/>
    <col min="14027" max="14027" width="8.44140625" style="44" bestFit="1" customWidth="1"/>
    <col min="14028" max="14028" width="10.77734375" style="44" bestFit="1" customWidth="1"/>
    <col min="14029" max="14029" width="3.77734375" style="44" bestFit="1" customWidth="1"/>
    <col min="14030" max="14030" width="11.77734375" style="44" bestFit="1" customWidth="1"/>
    <col min="14031" max="14031" width="10.5546875" style="44" bestFit="1" customWidth="1"/>
    <col min="14032" max="14033" width="12.77734375" style="44" bestFit="1" customWidth="1"/>
    <col min="14034" max="14034" width="14.33203125" style="44" bestFit="1" customWidth="1"/>
    <col min="14035" max="14035" width="8.5546875" style="44" bestFit="1" customWidth="1"/>
    <col min="14036" max="14036" width="9" style="44" bestFit="1" customWidth="1"/>
    <col min="14037" max="14037" width="10.33203125" style="44" bestFit="1" customWidth="1"/>
    <col min="14038" max="14038" width="11" style="44" bestFit="1" customWidth="1"/>
    <col min="14039" max="14039" width="7.44140625" style="44" bestFit="1" customWidth="1"/>
    <col min="14040" max="14040" width="10.44140625" style="44" bestFit="1" customWidth="1"/>
    <col min="14041" max="14041" width="5.44140625" style="44" bestFit="1" customWidth="1"/>
    <col min="14042" max="14042" width="7.5546875" style="44" bestFit="1" customWidth="1"/>
    <col min="14043" max="14043" width="8.44140625" style="44" bestFit="1" customWidth="1"/>
    <col min="14044" max="14044" width="10.77734375" style="44" bestFit="1" customWidth="1"/>
    <col min="14045" max="14045" width="3.77734375" style="44" bestFit="1" customWidth="1"/>
    <col min="14046" max="14046" width="11.77734375" style="44" bestFit="1" customWidth="1"/>
    <col min="14047" max="14047" width="10.5546875" style="44" bestFit="1" customWidth="1"/>
    <col min="14048" max="14049" width="12.77734375" style="44" bestFit="1" customWidth="1"/>
    <col min="14050" max="14050" width="14.33203125" style="44" bestFit="1" customWidth="1"/>
    <col min="14051" max="14051" width="8.5546875" style="44" bestFit="1" customWidth="1"/>
    <col min="14052" max="14052" width="9" style="44" bestFit="1" customWidth="1"/>
    <col min="14053" max="14053" width="10.33203125" style="44" bestFit="1" customWidth="1"/>
    <col min="14054" max="14054" width="11" style="44" bestFit="1" customWidth="1"/>
    <col min="14055" max="14055" width="7.44140625" style="44" bestFit="1" customWidth="1"/>
    <col min="14056" max="14056" width="10.44140625" style="44" bestFit="1" customWidth="1"/>
    <col min="14057" max="14057" width="5.44140625" style="44" bestFit="1" customWidth="1"/>
    <col min="14058" max="14058" width="7.5546875" style="44" bestFit="1" customWidth="1"/>
    <col min="14059" max="14059" width="8.44140625" style="44" bestFit="1" customWidth="1"/>
    <col min="14060" max="14060" width="10.77734375" style="44" bestFit="1" customWidth="1"/>
    <col min="14061" max="14061" width="3.77734375" style="44" bestFit="1" customWidth="1"/>
    <col min="14062" max="14062" width="11.77734375" style="44" bestFit="1" customWidth="1"/>
    <col min="14063" max="14063" width="10.5546875" style="44" bestFit="1" customWidth="1"/>
    <col min="14064" max="14065" width="12.77734375" style="44" bestFit="1" customWidth="1"/>
    <col min="14066" max="14066" width="14.33203125" style="44" bestFit="1" customWidth="1"/>
    <col min="14067" max="14067" width="8.5546875" style="44" bestFit="1" customWidth="1"/>
    <col min="14068" max="14068" width="9" style="44" bestFit="1" customWidth="1"/>
    <col min="14069" max="14069" width="10.33203125" style="44" bestFit="1" customWidth="1"/>
    <col min="14070" max="14070" width="11" style="44" bestFit="1" customWidth="1"/>
    <col min="14071" max="14071" width="7.44140625" style="44" bestFit="1" customWidth="1"/>
    <col min="14072" max="14072" width="10.44140625" style="44" bestFit="1" customWidth="1"/>
    <col min="14073" max="14073" width="5.44140625" style="44" bestFit="1" customWidth="1"/>
    <col min="14074" max="14074" width="7.5546875" style="44" bestFit="1" customWidth="1"/>
    <col min="14075" max="14075" width="8.44140625" style="44" bestFit="1" customWidth="1"/>
    <col min="14076" max="14076" width="10.77734375" style="44" bestFit="1" customWidth="1"/>
    <col min="14077" max="14077" width="3.77734375" style="44" bestFit="1" customWidth="1"/>
    <col min="14078" max="14078" width="11.77734375" style="44" bestFit="1" customWidth="1"/>
    <col min="14079" max="14079" width="10.5546875" style="44" bestFit="1" customWidth="1"/>
    <col min="14080" max="14081" width="12.77734375" style="44" bestFit="1" customWidth="1"/>
    <col min="14082" max="14082" width="14.33203125" style="44" bestFit="1" customWidth="1"/>
    <col min="14083" max="14083" width="8.5546875" style="44" bestFit="1" customWidth="1"/>
    <col min="14084" max="14084" width="9" style="44" bestFit="1" customWidth="1"/>
    <col min="14085" max="14085" width="10.33203125" style="44" bestFit="1" customWidth="1"/>
    <col min="14086" max="14086" width="11" style="44" bestFit="1" customWidth="1"/>
    <col min="14087" max="14087" width="7.44140625" style="44" bestFit="1" customWidth="1"/>
    <col min="14088" max="14088" width="10.44140625" style="44" bestFit="1" customWidth="1"/>
    <col min="14089" max="14089" width="5.44140625" style="44" bestFit="1" customWidth="1"/>
    <col min="14090" max="14090" width="7.5546875" style="44" bestFit="1" customWidth="1"/>
    <col min="14091" max="14091" width="8.44140625" style="44" bestFit="1" customWidth="1"/>
    <col min="14092" max="14092" width="10.77734375" style="44" bestFit="1" customWidth="1"/>
    <col min="14093" max="14093" width="3.77734375" style="44" bestFit="1" customWidth="1"/>
    <col min="14094" max="14094" width="11.77734375" style="44" bestFit="1" customWidth="1"/>
    <col min="14095" max="14095" width="10.5546875" style="44" bestFit="1" customWidth="1"/>
    <col min="14096" max="14097" width="12.77734375" style="44" bestFit="1" customWidth="1"/>
    <col min="14098" max="14098" width="14.33203125" style="44" bestFit="1" customWidth="1"/>
    <col min="14099" max="14099" width="8.5546875" style="44" bestFit="1" customWidth="1"/>
    <col min="14100" max="14100" width="9" style="44" bestFit="1" customWidth="1"/>
    <col min="14101" max="14101" width="10.33203125" style="44" bestFit="1" customWidth="1"/>
    <col min="14102" max="14102" width="11" style="44" bestFit="1" customWidth="1"/>
    <col min="14103" max="14103" width="7.44140625" style="44" bestFit="1" customWidth="1"/>
    <col min="14104" max="14104" width="10.44140625" style="44" bestFit="1" customWidth="1"/>
    <col min="14105" max="14105" width="5.44140625" style="44" bestFit="1" customWidth="1"/>
    <col min="14106" max="14106" width="7.5546875" style="44" bestFit="1" customWidth="1"/>
    <col min="14107" max="14107" width="8.44140625" style="44" bestFit="1" customWidth="1"/>
    <col min="14108" max="14108" width="10.77734375" style="44" bestFit="1" customWidth="1"/>
    <col min="14109" max="14109" width="3.77734375" style="44" bestFit="1" customWidth="1"/>
    <col min="14110" max="14110" width="11.77734375" style="44" bestFit="1" customWidth="1"/>
    <col min="14111" max="14111" width="10.5546875" style="44" bestFit="1" customWidth="1"/>
    <col min="14112" max="14113" width="12.77734375" style="44" bestFit="1" customWidth="1"/>
    <col min="14114" max="14114" width="14.33203125" style="44" bestFit="1" customWidth="1"/>
    <col min="14115" max="14115" width="8.5546875" style="44" bestFit="1" customWidth="1"/>
    <col min="14116" max="14116" width="9" style="44" bestFit="1" customWidth="1"/>
    <col min="14117" max="14117" width="10.33203125" style="44" bestFit="1" customWidth="1"/>
    <col min="14118" max="14118" width="11" style="44" bestFit="1" customWidth="1"/>
    <col min="14119" max="14119" width="7.44140625" style="44" bestFit="1" customWidth="1"/>
    <col min="14120" max="14120" width="10.44140625" style="44" bestFit="1" customWidth="1"/>
    <col min="14121" max="14121" width="5.44140625" style="44" bestFit="1" customWidth="1"/>
    <col min="14122" max="14122" width="7.5546875" style="44" bestFit="1" customWidth="1"/>
    <col min="14123" max="14123" width="8.44140625" style="44" bestFit="1" customWidth="1"/>
    <col min="14124" max="14124" width="10.77734375" style="44" bestFit="1" customWidth="1"/>
    <col min="14125" max="14125" width="3.77734375" style="44" bestFit="1" customWidth="1"/>
    <col min="14126" max="14126" width="11.77734375" style="44" bestFit="1" customWidth="1"/>
    <col min="14127" max="14127" width="10.5546875" style="44" bestFit="1" customWidth="1"/>
    <col min="14128" max="14129" width="12.77734375" style="44" bestFit="1" customWidth="1"/>
    <col min="14130" max="14130" width="14.33203125" style="44" bestFit="1" customWidth="1"/>
    <col min="14131" max="14131" width="8.5546875" style="44" bestFit="1" customWidth="1"/>
    <col min="14132" max="14132" width="9" style="44" bestFit="1" customWidth="1"/>
    <col min="14133" max="14133" width="10.33203125" style="44" bestFit="1" customWidth="1"/>
    <col min="14134" max="14134" width="11" style="44" bestFit="1" customWidth="1"/>
    <col min="14135" max="14135" width="7.44140625" style="44" bestFit="1" customWidth="1"/>
    <col min="14136" max="14136" width="10.44140625" style="44" bestFit="1" customWidth="1"/>
    <col min="14137" max="14137" width="5.44140625" style="44" bestFit="1" customWidth="1"/>
    <col min="14138" max="14138" width="7.5546875" style="44" bestFit="1" customWidth="1"/>
    <col min="14139" max="14139" width="8.44140625" style="44" bestFit="1" customWidth="1"/>
    <col min="14140" max="14140" width="10.77734375" style="44" bestFit="1" customWidth="1"/>
    <col min="14141" max="14141" width="3.77734375" style="44" bestFit="1" customWidth="1"/>
    <col min="14142" max="14142" width="11.77734375" style="44" bestFit="1" customWidth="1"/>
    <col min="14143" max="14143" width="10.5546875" style="44" bestFit="1" customWidth="1"/>
    <col min="14144" max="14145" width="12.77734375" style="44" bestFit="1" customWidth="1"/>
    <col min="14146" max="14146" width="14.33203125" style="44" bestFit="1" customWidth="1"/>
    <col min="14147" max="14147" width="8.5546875" style="44" bestFit="1" customWidth="1"/>
    <col min="14148" max="14148" width="9" style="44" bestFit="1" customWidth="1"/>
    <col min="14149" max="14149" width="10.33203125" style="44" bestFit="1" customWidth="1"/>
    <col min="14150" max="14150" width="11" style="44" bestFit="1" customWidth="1"/>
    <col min="14151" max="14151" width="7.44140625" style="44" bestFit="1" customWidth="1"/>
    <col min="14152" max="14152" width="10.44140625" style="44" bestFit="1" customWidth="1"/>
    <col min="14153" max="14153" width="5.44140625" style="44" bestFit="1" customWidth="1"/>
    <col min="14154" max="14154" width="7.5546875" style="44" bestFit="1" customWidth="1"/>
    <col min="14155" max="14155" width="8.44140625" style="44" bestFit="1" customWidth="1"/>
    <col min="14156" max="14156" width="10.77734375" style="44" bestFit="1" customWidth="1"/>
    <col min="14157" max="14157" width="3.77734375" style="44" bestFit="1" customWidth="1"/>
    <col min="14158" max="14158" width="11.77734375" style="44" bestFit="1" customWidth="1"/>
    <col min="14159" max="14159" width="10.5546875" style="44" bestFit="1" customWidth="1"/>
    <col min="14160" max="14161" width="12.77734375" style="44" bestFit="1" customWidth="1"/>
    <col min="14162" max="14162" width="14.33203125" style="44" bestFit="1" customWidth="1"/>
    <col min="14163" max="14163" width="8.5546875" style="44" bestFit="1" customWidth="1"/>
    <col min="14164" max="14164" width="9" style="44" bestFit="1" customWidth="1"/>
    <col min="14165" max="14165" width="10.33203125" style="44" bestFit="1" customWidth="1"/>
    <col min="14166" max="14166" width="11" style="44" bestFit="1" customWidth="1"/>
    <col min="14167" max="14167" width="7.44140625" style="44" bestFit="1" customWidth="1"/>
    <col min="14168" max="14168" width="10.44140625" style="44" bestFit="1" customWidth="1"/>
    <col min="14169" max="14169" width="5.44140625" style="44" bestFit="1" customWidth="1"/>
    <col min="14170" max="14170" width="7.5546875" style="44" bestFit="1" customWidth="1"/>
    <col min="14171" max="14171" width="8.44140625" style="44" bestFit="1" customWidth="1"/>
    <col min="14172" max="14172" width="10.77734375" style="44" bestFit="1" customWidth="1"/>
    <col min="14173" max="14173" width="3.77734375" style="44" bestFit="1" customWidth="1"/>
    <col min="14174" max="14174" width="11.77734375" style="44" bestFit="1" customWidth="1"/>
    <col min="14175" max="14175" width="10.5546875" style="44" bestFit="1" customWidth="1"/>
    <col min="14176" max="14177" width="12.77734375" style="44" bestFit="1" customWidth="1"/>
    <col min="14178" max="14178" width="14.33203125" style="44" bestFit="1" customWidth="1"/>
    <col min="14179" max="14179" width="8.5546875" style="44" bestFit="1" customWidth="1"/>
    <col min="14180" max="14180" width="9" style="44" bestFit="1" customWidth="1"/>
    <col min="14181" max="14181" width="10.33203125" style="44" bestFit="1" customWidth="1"/>
    <col min="14182" max="14182" width="11" style="44" bestFit="1" customWidth="1"/>
    <col min="14183" max="14183" width="7.44140625" style="44" bestFit="1" customWidth="1"/>
    <col min="14184" max="14184" width="10.44140625" style="44" bestFit="1" customWidth="1"/>
    <col min="14185" max="14185" width="5.44140625" style="44" bestFit="1" customWidth="1"/>
    <col min="14186" max="14186" width="7.5546875" style="44" bestFit="1" customWidth="1"/>
    <col min="14187" max="14187" width="8.44140625" style="44" bestFit="1" customWidth="1"/>
    <col min="14188" max="14188" width="10.77734375" style="44" bestFit="1" customWidth="1"/>
    <col min="14189" max="14189" width="3.77734375" style="44" bestFit="1" customWidth="1"/>
    <col min="14190" max="14190" width="11.77734375" style="44" bestFit="1" customWidth="1"/>
    <col min="14191" max="14191" width="10.5546875" style="44" bestFit="1" customWidth="1"/>
    <col min="14192" max="14193" width="12.77734375" style="44" bestFit="1" customWidth="1"/>
    <col min="14194" max="14194" width="14.33203125" style="44" bestFit="1" customWidth="1"/>
    <col min="14195" max="14195" width="8.5546875" style="44" bestFit="1" customWidth="1"/>
    <col min="14196" max="14196" width="9" style="44" bestFit="1" customWidth="1"/>
    <col min="14197" max="14197" width="10.33203125" style="44" bestFit="1" customWidth="1"/>
    <col min="14198" max="14198" width="11" style="44" bestFit="1" customWidth="1"/>
    <col min="14199" max="14199" width="7.44140625" style="44" bestFit="1" customWidth="1"/>
    <col min="14200" max="14200" width="10.44140625" style="44" bestFit="1" customWidth="1"/>
    <col min="14201" max="14201" width="5.44140625" style="44" bestFit="1" customWidth="1"/>
    <col min="14202" max="14202" width="7.5546875" style="44" bestFit="1" customWidth="1"/>
    <col min="14203" max="14203" width="8.44140625" style="44" bestFit="1" customWidth="1"/>
    <col min="14204" max="14204" width="10.77734375" style="44" bestFit="1" customWidth="1"/>
    <col min="14205" max="14205" width="3.77734375" style="44" bestFit="1" customWidth="1"/>
    <col min="14206" max="14206" width="11.77734375" style="44" bestFit="1" customWidth="1"/>
    <col min="14207" max="14207" width="10.5546875" style="44" bestFit="1" customWidth="1"/>
    <col min="14208" max="14209" width="12.77734375" style="44" bestFit="1" customWidth="1"/>
    <col min="14210" max="14210" width="14.33203125" style="44" bestFit="1" customWidth="1"/>
    <col min="14211" max="14211" width="8.5546875" style="44" bestFit="1" customWidth="1"/>
    <col min="14212" max="14212" width="9" style="44" bestFit="1" customWidth="1"/>
    <col min="14213" max="14213" width="10.33203125" style="44" bestFit="1" customWidth="1"/>
    <col min="14214" max="14214" width="11" style="44" bestFit="1" customWidth="1"/>
    <col min="14215" max="14215" width="7.44140625" style="44" bestFit="1" customWidth="1"/>
    <col min="14216" max="14216" width="10.44140625" style="44" bestFit="1" customWidth="1"/>
    <col min="14217" max="14217" width="5.44140625" style="44" bestFit="1" customWidth="1"/>
    <col min="14218" max="14218" width="7.5546875" style="44" bestFit="1" customWidth="1"/>
    <col min="14219" max="14219" width="8.44140625" style="44" bestFit="1" customWidth="1"/>
    <col min="14220" max="14220" width="10.77734375" style="44" bestFit="1" customWidth="1"/>
    <col min="14221" max="14221" width="3.77734375" style="44" bestFit="1" customWidth="1"/>
    <col min="14222" max="14222" width="11.77734375" style="44" bestFit="1" customWidth="1"/>
    <col min="14223" max="14223" width="10.5546875" style="44" bestFit="1" customWidth="1"/>
    <col min="14224" max="14225" width="12.77734375" style="44" bestFit="1" customWidth="1"/>
    <col min="14226" max="14226" width="14.33203125" style="44" bestFit="1" customWidth="1"/>
    <col min="14227" max="14227" width="8.5546875" style="44" bestFit="1" customWidth="1"/>
    <col min="14228" max="14228" width="9" style="44" bestFit="1" customWidth="1"/>
    <col min="14229" max="14229" width="10.33203125" style="44" bestFit="1" customWidth="1"/>
    <col min="14230" max="14230" width="11" style="44" bestFit="1" customWidth="1"/>
    <col min="14231" max="14231" width="7.44140625" style="44" bestFit="1" customWidth="1"/>
    <col min="14232" max="14232" width="10.44140625" style="44" bestFit="1" customWidth="1"/>
    <col min="14233" max="14233" width="5.44140625" style="44" bestFit="1" customWidth="1"/>
    <col min="14234" max="14234" width="7.5546875" style="44" bestFit="1" customWidth="1"/>
    <col min="14235" max="14235" width="8.44140625" style="44" bestFit="1" customWidth="1"/>
    <col min="14236" max="14236" width="10.77734375" style="44" bestFit="1" customWidth="1"/>
    <col min="14237" max="14237" width="3.77734375" style="44" bestFit="1" customWidth="1"/>
    <col min="14238" max="14238" width="11.77734375" style="44" bestFit="1" customWidth="1"/>
    <col min="14239" max="14239" width="10.5546875" style="44" bestFit="1" customWidth="1"/>
    <col min="14240" max="14241" width="12.77734375" style="44" bestFit="1" customWidth="1"/>
    <col min="14242" max="14242" width="14.33203125" style="44" bestFit="1" customWidth="1"/>
    <col min="14243" max="14243" width="8.5546875" style="44" bestFit="1" customWidth="1"/>
    <col min="14244" max="14244" width="9" style="44" bestFit="1" customWidth="1"/>
    <col min="14245" max="14245" width="10.33203125" style="44" bestFit="1" customWidth="1"/>
    <col min="14246" max="14246" width="11" style="44" bestFit="1" customWidth="1"/>
    <col min="14247" max="14247" width="7.44140625" style="44" bestFit="1" customWidth="1"/>
    <col min="14248" max="14248" width="10.44140625" style="44" bestFit="1" customWidth="1"/>
    <col min="14249" max="14249" width="5.44140625" style="44" bestFit="1" customWidth="1"/>
    <col min="14250" max="14250" width="7.5546875" style="44" bestFit="1" customWidth="1"/>
    <col min="14251" max="14251" width="8.44140625" style="44" bestFit="1" customWidth="1"/>
    <col min="14252" max="14252" width="10.77734375" style="44" bestFit="1" customWidth="1"/>
    <col min="14253" max="14253" width="3.77734375" style="44" bestFit="1" customWidth="1"/>
    <col min="14254" max="14254" width="11.77734375" style="44" bestFit="1" customWidth="1"/>
    <col min="14255" max="14255" width="10.5546875" style="44" bestFit="1" customWidth="1"/>
    <col min="14256" max="14257" width="12.77734375" style="44" bestFit="1" customWidth="1"/>
    <col min="14258" max="14258" width="14.33203125" style="44" bestFit="1" customWidth="1"/>
    <col min="14259" max="14259" width="8.5546875" style="44" bestFit="1" customWidth="1"/>
    <col min="14260" max="14260" width="9" style="44" bestFit="1" customWidth="1"/>
    <col min="14261" max="14261" width="10.33203125" style="44" bestFit="1" customWidth="1"/>
    <col min="14262" max="14262" width="11" style="44" bestFit="1" customWidth="1"/>
    <col min="14263" max="14263" width="7.44140625" style="44" bestFit="1" customWidth="1"/>
    <col min="14264" max="14264" width="10.44140625" style="44" bestFit="1" customWidth="1"/>
    <col min="14265" max="14265" width="5.44140625" style="44" bestFit="1" customWidth="1"/>
    <col min="14266" max="14266" width="7.5546875" style="44" bestFit="1" customWidth="1"/>
    <col min="14267" max="14267" width="8.44140625" style="44" bestFit="1" customWidth="1"/>
    <col min="14268" max="14268" width="10.77734375" style="44" bestFit="1" customWidth="1"/>
    <col min="14269" max="14269" width="3.77734375" style="44" bestFit="1" customWidth="1"/>
    <col min="14270" max="14270" width="11.77734375" style="44" bestFit="1" customWidth="1"/>
    <col min="14271" max="14271" width="10.5546875" style="44" bestFit="1" customWidth="1"/>
    <col min="14272" max="14273" width="12.77734375" style="44" bestFit="1" customWidth="1"/>
    <col min="14274" max="14274" width="14.33203125" style="44" bestFit="1" customWidth="1"/>
    <col min="14275" max="14275" width="8.5546875" style="44" bestFit="1" customWidth="1"/>
    <col min="14276" max="14276" width="9" style="44" bestFit="1" customWidth="1"/>
    <col min="14277" max="14277" width="10.33203125" style="44" bestFit="1" customWidth="1"/>
    <col min="14278" max="14278" width="11" style="44" bestFit="1" customWidth="1"/>
    <col min="14279" max="14279" width="7.44140625" style="44" bestFit="1" customWidth="1"/>
    <col min="14280" max="14280" width="10.44140625" style="44" bestFit="1" customWidth="1"/>
    <col min="14281" max="14281" width="5.44140625" style="44" bestFit="1" customWidth="1"/>
    <col min="14282" max="14282" width="7.5546875" style="44" bestFit="1" customWidth="1"/>
    <col min="14283" max="14283" width="8.44140625" style="44" bestFit="1" customWidth="1"/>
    <col min="14284" max="14284" width="10.77734375" style="44" bestFit="1" customWidth="1"/>
    <col min="14285" max="14285" width="3.77734375" style="44" bestFit="1" customWidth="1"/>
    <col min="14286" max="14286" width="11.77734375" style="44" bestFit="1" customWidth="1"/>
    <col min="14287" max="14287" width="10.5546875" style="44" bestFit="1" customWidth="1"/>
    <col min="14288" max="14289" width="12.77734375" style="44" bestFit="1" customWidth="1"/>
    <col min="14290" max="14290" width="14.33203125" style="44" bestFit="1" customWidth="1"/>
    <col min="14291" max="14291" width="8.5546875" style="44" bestFit="1" customWidth="1"/>
    <col min="14292" max="14292" width="9" style="44" bestFit="1" customWidth="1"/>
    <col min="14293" max="14293" width="10.33203125" style="44" bestFit="1" customWidth="1"/>
    <col min="14294" max="14294" width="11" style="44" bestFit="1" customWidth="1"/>
    <col min="14295" max="14295" width="7.44140625" style="44" bestFit="1" customWidth="1"/>
    <col min="14296" max="14296" width="10.44140625" style="44" bestFit="1" customWidth="1"/>
    <col min="14297" max="14297" width="5.44140625" style="44" bestFit="1" customWidth="1"/>
    <col min="14298" max="14298" width="7.5546875" style="44" bestFit="1" customWidth="1"/>
    <col min="14299" max="14299" width="8.44140625" style="44" bestFit="1" customWidth="1"/>
    <col min="14300" max="14300" width="10.77734375" style="44" bestFit="1" customWidth="1"/>
    <col min="14301" max="14301" width="3.77734375" style="44" bestFit="1" customWidth="1"/>
    <col min="14302" max="14302" width="11.77734375" style="44" bestFit="1" customWidth="1"/>
    <col min="14303" max="14303" width="10.5546875" style="44" bestFit="1" customWidth="1"/>
    <col min="14304" max="14305" width="12.77734375" style="44" bestFit="1" customWidth="1"/>
    <col min="14306" max="14306" width="14.33203125" style="44" bestFit="1" customWidth="1"/>
    <col min="14307" max="14307" width="8.5546875" style="44" bestFit="1" customWidth="1"/>
    <col min="14308" max="14308" width="9" style="44" bestFit="1" customWidth="1"/>
    <col min="14309" max="14309" width="10.33203125" style="44" bestFit="1" customWidth="1"/>
    <col min="14310" max="14310" width="11" style="44" bestFit="1" customWidth="1"/>
    <col min="14311" max="14311" width="7.44140625" style="44" bestFit="1" customWidth="1"/>
    <col min="14312" max="14312" width="10.44140625" style="44" bestFit="1" customWidth="1"/>
    <col min="14313" max="14313" width="5.44140625" style="44" bestFit="1" customWidth="1"/>
    <col min="14314" max="14314" width="7.5546875" style="44" bestFit="1" customWidth="1"/>
    <col min="14315" max="14315" width="8.44140625" style="44" bestFit="1" customWidth="1"/>
    <col min="14316" max="14316" width="10.77734375" style="44" bestFit="1" customWidth="1"/>
    <col min="14317" max="14317" width="3.77734375" style="44" bestFit="1" customWidth="1"/>
    <col min="14318" max="14318" width="11.77734375" style="44" bestFit="1" customWidth="1"/>
    <col min="14319" max="14319" width="10.5546875" style="44" bestFit="1" customWidth="1"/>
    <col min="14320" max="14321" width="12.77734375" style="44" bestFit="1" customWidth="1"/>
    <col min="14322" max="14322" width="14.33203125" style="44" bestFit="1" customWidth="1"/>
    <col min="14323" max="14323" width="8.5546875" style="44" bestFit="1" customWidth="1"/>
    <col min="14324" max="14324" width="9" style="44" bestFit="1" customWidth="1"/>
    <col min="14325" max="14325" width="10.33203125" style="44" bestFit="1" customWidth="1"/>
    <col min="14326" max="14326" width="11" style="44" bestFit="1" customWidth="1"/>
    <col min="14327" max="14327" width="7.44140625" style="44" bestFit="1" customWidth="1"/>
    <col min="14328" max="14328" width="10.44140625" style="44" bestFit="1" customWidth="1"/>
    <col min="14329" max="14329" width="5.44140625" style="44" bestFit="1" customWidth="1"/>
    <col min="14330" max="14330" width="7.5546875" style="44" bestFit="1" customWidth="1"/>
    <col min="14331" max="14331" width="8.44140625" style="44" bestFit="1" customWidth="1"/>
    <col min="14332" max="14332" width="10.77734375" style="44" bestFit="1" customWidth="1"/>
    <col min="14333" max="14333" width="3.77734375" style="44" bestFit="1" customWidth="1"/>
    <col min="14334" max="14334" width="11.77734375" style="44" bestFit="1" customWidth="1"/>
    <col min="14335" max="14335" width="10.5546875" style="44" bestFit="1" customWidth="1"/>
    <col min="14336" max="14337" width="12.77734375" style="44" bestFit="1" customWidth="1"/>
    <col min="14338" max="14338" width="14.33203125" style="44" bestFit="1" customWidth="1"/>
    <col min="14339" max="14339" width="8.5546875" style="44" bestFit="1" customWidth="1"/>
    <col min="14340" max="14340" width="9" style="44" bestFit="1" customWidth="1"/>
    <col min="14341" max="14341" width="10.33203125" style="44" bestFit="1" customWidth="1"/>
    <col min="14342" max="14342" width="11" style="44" bestFit="1" customWidth="1"/>
    <col min="14343" max="14343" width="7.44140625" style="44" bestFit="1" customWidth="1"/>
    <col min="14344" max="14344" width="10.44140625" style="44" bestFit="1" customWidth="1"/>
    <col min="14345" max="14345" width="5.44140625" style="44" bestFit="1" customWidth="1"/>
    <col min="14346" max="14346" width="7.5546875" style="44" bestFit="1" customWidth="1"/>
    <col min="14347" max="14347" width="8.44140625" style="44" bestFit="1" customWidth="1"/>
    <col min="14348" max="14348" width="10.77734375" style="44" bestFit="1" customWidth="1"/>
    <col min="14349" max="14349" width="3.77734375" style="44" bestFit="1" customWidth="1"/>
    <col min="14350" max="14350" width="11.77734375" style="44" bestFit="1" customWidth="1"/>
    <col min="14351" max="14351" width="10.5546875" style="44" bestFit="1" customWidth="1"/>
    <col min="14352" max="14353" width="12.77734375" style="44" bestFit="1" customWidth="1"/>
    <col min="14354" max="14354" width="14.33203125" style="44" bestFit="1" customWidth="1"/>
    <col min="14355" max="14355" width="8.5546875" style="44" bestFit="1" customWidth="1"/>
    <col min="14356" max="14356" width="9" style="44" bestFit="1" customWidth="1"/>
    <col min="14357" max="14357" width="10.33203125" style="44" bestFit="1" customWidth="1"/>
    <col min="14358" max="14358" width="11" style="44" bestFit="1" customWidth="1"/>
    <col min="14359" max="14359" width="7.44140625" style="44" bestFit="1" customWidth="1"/>
    <col min="14360" max="14360" width="10.44140625" style="44" bestFit="1" customWidth="1"/>
    <col min="14361" max="14361" width="5.44140625" style="44" bestFit="1" customWidth="1"/>
    <col min="14362" max="14362" width="7.5546875" style="44" bestFit="1" customWidth="1"/>
    <col min="14363" max="14363" width="8.44140625" style="44" bestFit="1" customWidth="1"/>
    <col min="14364" max="14364" width="10.77734375" style="44" bestFit="1" customWidth="1"/>
    <col min="14365" max="14365" width="3.77734375" style="44" bestFit="1" customWidth="1"/>
    <col min="14366" max="14366" width="11.77734375" style="44" bestFit="1" customWidth="1"/>
    <col min="14367" max="14367" width="10.5546875" style="44" bestFit="1" customWidth="1"/>
    <col min="14368" max="14369" width="12.77734375" style="44" bestFit="1" customWidth="1"/>
    <col min="14370" max="14370" width="14.33203125" style="44" bestFit="1" customWidth="1"/>
    <col min="14371" max="14371" width="8.5546875" style="44" bestFit="1" customWidth="1"/>
    <col min="14372" max="14372" width="9" style="44" bestFit="1" customWidth="1"/>
    <col min="14373" max="14373" width="10.33203125" style="44" bestFit="1" customWidth="1"/>
    <col min="14374" max="14374" width="11" style="44" bestFit="1" customWidth="1"/>
    <col min="14375" max="14375" width="7.44140625" style="44" bestFit="1" customWidth="1"/>
    <col min="14376" max="14376" width="10.44140625" style="44" bestFit="1" customWidth="1"/>
    <col min="14377" max="14377" width="5.44140625" style="44" bestFit="1" customWidth="1"/>
    <col min="14378" max="14378" width="7.5546875" style="44" bestFit="1" customWidth="1"/>
    <col min="14379" max="14379" width="8.44140625" style="44" bestFit="1" customWidth="1"/>
    <col min="14380" max="14380" width="10.77734375" style="44" bestFit="1" customWidth="1"/>
    <col min="14381" max="14381" width="3.77734375" style="44" bestFit="1" customWidth="1"/>
    <col min="14382" max="14382" width="11.77734375" style="44" bestFit="1" customWidth="1"/>
    <col min="14383" max="14383" width="10.5546875" style="44" bestFit="1" customWidth="1"/>
    <col min="14384" max="14385" width="12.77734375" style="44" bestFit="1" customWidth="1"/>
    <col min="14386" max="14386" width="14.33203125" style="44" bestFit="1" customWidth="1"/>
    <col min="14387" max="14387" width="8.5546875" style="44" bestFit="1" customWidth="1"/>
    <col min="14388" max="14388" width="9" style="44" bestFit="1" customWidth="1"/>
    <col min="14389" max="14389" width="10.33203125" style="44" bestFit="1" customWidth="1"/>
    <col min="14390" max="14390" width="11" style="44" bestFit="1" customWidth="1"/>
    <col min="14391" max="14391" width="7.44140625" style="44" bestFit="1" customWidth="1"/>
    <col min="14392" max="14392" width="10.44140625" style="44" bestFit="1" customWidth="1"/>
    <col min="14393" max="14393" width="5.44140625" style="44" bestFit="1" customWidth="1"/>
    <col min="14394" max="14394" width="7.5546875" style="44" bestFit="1" customWidth="1"/>
    <col min="14395" max="14395" width="8.44140625" style="44" bestFit="1" customWidth="1"/>
    <col min="14396" max="14396" width="10.77734375" style="44" bestFit="1" customWidth="1"/>
    <col min="14397" max="14397" width="3.77734375" style="44" bestFit="1" customWidth="1"/>
    <col min="14398" max="14398" width="11.77734375" style="44" bestFit="1" customWidth="1"/>
    <col min="14399" max="14399" width="10.5546875" style="44" bestFit="1" customWidth="1"/>
    <col min="14400" max="14401" width="12.77734375" style="44" bestFit="1" customWidth="1"/>
    <col min="14402" max="14402" width="14.33203125" style="44" bestFit="1" customWidth="1"/>
    <col min="14403" max="14403" width="8.5546875" style="44" bestFit="1" customWidth="1"/>
    <col min="14404" max="14404" width="9" style="44" bestFit="1" customWidth="1"/>
    <col min="14405" max="14405" width="10.33203125" style="44" bestFit="1" customWidth="1"/>
    <col min="14406" max="14406" width="11" style="44" bestFit="1" customWidth="1"/>
    <col min="14407" max="14407" width="7.44140625" style="44" bestFit="1" customWidth="1"/>
    <col min="14408" max="14408" width="10.44140625" style="44" bestFit="1" customWidth="1"/>
    <col min="14409" max="14409" width="5.44140625" style="44" bestFit="1" customWidth="1"/>
    <col min="14410" max="14410" width="7.5546875" style="44" bestFit="1" customWidth="1"/>
    <col min="14411" max="14411" width="8.44140625" style="44" bestFit="1" customWidth="1"/>
    <col min="14412" max="14412" width="10.77734375" style="44" bestFit="1" customWidth="1"/>
    <col min="14413" max="14413" width="3.77734375" style="44" bestFit="1" customWidth="1"/>
    <col min="14414" max="14414" width="11.77734375" style="44" bestFit="1" customWidth="1"/>
    <col min="14415" max="14415" width="10.5546875" style="44" bestFit="1" customWidth="1"/>
    <col min="14416" max="14417" width="12.77734375" style="44" bestFit="1" customWidth="1"/>
    <col min="14418" max="14418" width="14.33203125" style="44" bestFit="1" customWidth="1"/>
    <col min="14419" max="14419" width="8.5546875" style="44" bestFit="1" customWidth="1"/>
    <col min="14420" max="14420" width="9" style="44" bestFit="1" customWidth="1"/>
    <col min="14421" max="14421" width="10.33203125" style="44" bestFit="1" customWidth="1"/>
    <col min="14422" max="14422" width="11" style="44" bestFit="1" customWidth="1"/>
    <col min="14423" max="14423" width="7.44140625" style="44" bestFit="1" customWidth="1"/>
    <col min="14424" max="14424" width="10.44140625" style="44" bestFit="1" customWidth="1"/>
    <col min="14425" max="14425" width="5.44140625" style="44" bestFit="1" customWidth="1"/>
    <col min="14426" max="14426" width="7.5546875" style="44" bestFit="1" customWidth="1"/>
    <col min="14427" max="14427" width="8.44140625" style="44" bestFit="1" customWidth="1"/>
    <col min="14428" max="14428" width="10.77734375" style="44" bestFit="1" customWidth="1"/>
    <col min="14429" max="14429" width="3.77734375" style="44" bestFit="1" customWidth="1"/>
    <col min="14430" max="14430" width="11.77734375" style="44" bestFit="1" customWidth="1"/>
    <col min="14431" max="14431" width="10.5546875" style="44" bestFit="1" customWidth="1"/>
    <col min="14432" max="14433" width="12.77734375" style="44" bestFit="1" customWidth="1"/>
    <col min="14434" max="14434" width="14.33203125" style="44" bestFit="1" customWidth="1"/>
    <col min="14435" max="14435" width="8.5546875" style="44" bestFit="1" customWidth="1"/>
    <col min="14436" max="14436" width="9" style="44" bestFit="1" customWidth="1"/>
    <col min="14437" max="14437" width="10.33203125" style="44" bestFit="1" customWidth="1"/>
    <col min="14438" max="14438" width="11" style="44" bestFit="1" customWidth="1"/>
    <col min="14439" max="14439" width="7.44140625" style="44" bestFit="1" customWidth="1"/>
    <col min="14440" max="14440" width="10.44140625" style="44" bestFit="1" customWidth="1"/>
    <col min="14441" max="14441" width="5.44140625" style="44" bestFit="1" customWidth="1"/>
    <col min="14442" max="14442" width="7.5546875" style="44" bestFit="1" customWidth="1"/>
    <col min="14443" max="14443" width="8.44140625" style="44" bestFit="1" customWidth="1"/>
    <col min="14444" max="14444" width="10.77734375" style="44" bestFit="1" customWidth="1"/>
    <col min="14445" max="14445" width="3.77734375" style="44" bestFit="1" customWidth="1"/>
    <col min="14446" max="14446" width="11.77734375" style="44" bestFit="1" customWidth="1"/>
    <col min="14447" max="14447" width="10.5546875" style="44" bestFit="1" customWidth="1"/>
    <col min="14448" max="14449" width="12.77734375" style="44" bestFit="1" customWidth="1"/>
    <col min="14450" max="14450" width="14.33203125" style="44" bestFit="1" customWidth="1"/>
    <col min="14451" max="14451" width="8.5546875" style="44" bestFit="1" customWidth="1"/>
    <col min="14452" max="14452" width="9" style="44" bestFit="1" customWidth="1"/>
    <col min="14453" max="14453" width="10.33203125" style="44" bestFit="1" customWidth="1"/>
    <col min="14454" max="14454" width="11" style="44" bestFit="1" customWidth="1"/>
    <col min="14455" max="14455" width="7.44140625" style="44" bestFit="1" customWidth="1"/>
    <col min="14456" max="14456" width="10.44140625" style="44" bestFit="1" customWidth="1"/>
    <col min="14457" max="14457" width="5.44140625" style="44" bestFit="1" customWidth="1"/>
    <col min="14458" max="14458" width="7.5546875" style="44" bestFit="1" customWidth="1"/>
    <col min="14459" max="14459" width="8.44140625" style="44" bestFit="1" customWidth="1"/>
    <col min="14460" max="14460" width="10.77734375" style="44" bestFit="1" customWidth="1"/>
    <col min="14461" max="14461" width="3.77734375" style="44" bestFit="1" customWidth="1"/>
    <col min="14462" max="14462" width="11.77734375" style="44" bestFit="1" customWidth="1"/>
    <col min="14463" max="14463" width="10.5546875" style="44" bestFit="1" customWidth="1"/>
    <col min="14464" max="14465" width="12.77734375" style="44" bestFit="1" customWidth="1"/>
    <col min="14466" max="14466" width="14.33203125" style="44" bestFit="1" customWidth="1"/>
    <col min="14467" max="14467" width="8.5546875" style="44" bestFit="1" customWidth="1"/>
    <col min="14468" max="14468" width="9" style="44" bestFit="1" customWidth="1"/>
    <col min="14469" max="14469" width="10.33203125" style="44" bestFit="1" customWidth="1"/>
    <col min="14470" max="14470" width="11" style="44" bestFit="1" customWidth="1"/>
    <col min="14471" max="14471" width="7.44140625" style="44" bestFit="1" customWidth="1"/>
    <col min="14472" max="14472" width="10.44140625" style="44" bestFit="1" customWidth="1"/>
    <col min="14473" max="14473" width="5.44140625" style="44" bestFit="1" customWidth="1"/>
    <col min="14474" max="14474" width="7.5546875" style="44" bestFit="1" customWidth="1"/>
    <col min="14475" max="14475" width="8.44140625" style="44" bestFit="1" customWidth="1"/>
    <col min="14476" max="14476" width="10.77734375" style="44" bestFit="1" customWidth="1"/>
    <col min="14477" max="14477" width="3.77734375" style="44" bestFit="1" customWidth="1"/>
    <col min="14478" max="14478" width="11.77734375" style="44" bestFit="1" customWidth="1"/>
    <col min="14479" max="14479" width="10.5546875" style="44" bestFit="1" customWidth="1"/>
    <col min="14480" max="14481" width="12.77734375" style="44" bestFit="1" customWidth="1"/>
    <col min="14482" max="14482" width="14.33203125" style="44" bestFit="1" customWidth="1"/>
    <col min="14483" max="14483" width="8.5546875" style="44" bestFit="1" customWidth="1"/>
    <col min="14484" max="14484" width="9" style="44" bestFit="1" customWidth="1"/>
    <col min="14485" max="14485" width="10.33203125" style="44" bestFit="1" customWidth="1"/>
    <col min="14486" max="14486" width="11" style="44" bestFit="1" customWidth="1"/>
    <col min="14487" max="14487" width="7.44140625" style="44" bestFit="1" customWidth="1"/>
    <col min="14488" max="14488" width="10.44140625" style="44" bestFit="1" customWidth="1"/>
    <col min="14489" max="14489" width="5.44140625" style="44" bestFit="1" customWidth="1"/>
    <col min="14490" max="14490" width="7.5546875" style="44" bestFit="1" customWidth="1"/>
    <col min="14491" max="14491" width="8.44140625" style="44" bestFit="1" customWidth="1"/>
    <col min="14492" max="14492" width="10.77734375" style="44" bestFit="1" customWidth="1"/>
    <col min="14493" max="14493" width="3.77734375" style="44" bestFit="1" customWidth="1"/>
    <col min="14494" max="14494" width="11.77734375" style="44" bestFit="1" customWidth="1"/>
    <col min="14495" max="14495" width="10.5546875" style="44" bestFit="1" customWidth="1"/>
    <col min="14496" max="14497" width="12.77734375" style="44" bestFit="1" customWidth="1"/>
    <col min="14498" max="14498" width="14.33203125" style="44" bestFit="1" customWidth="1"/>
    <col min="14499" max="14499" width="8.5546875" style="44" bestFit="1" customWidth="1"/>
    <col min="14500" max="14500" width="9" style="44" bestFit="1" customWidth="1"/>
    <col min="14501" max="14501" width="10.33203125" style="44" bestFit="1" customWidth="1"/>
    <col min="14502" max="14502" width="11" style="44" bestFit="1" customWidth="1"/>
    <col min="14503" max="14503" width="7.44140625" style="44" bestFit="1" customWidth="1"/>
    <col min="14504" max="14504" width="10.44140625" style="44" bestFit="1" customWidth="1"/>
    <col min="14505" max="14505" width="5.44140625" style="44" bestFit="1" customWidth="1"/>
    <col min="14506" max="14506" width="7.5546875" style="44" bestFit="1" customWidth="1"/>
    <col min="14507" max="14507" width="8.44140625" style="44" bestFit="1" customWidth="1"/>
    <col min="14508" max="14508" width="10.77734375" style="44" bestFit="1" customWidth="1"/>
    <col min="14509" max="14509" width="3.77734375" style="44" bestFit="1" customWidth="1"/>
    <col min="14510" max="14510" width="11.77734375" style="44" bestFit="1" customWidth="1"/>
    <col min="14511" max="14511" width="10.5546875" style="44" bestFit="1" customWidth="1"/>
    <col min="14512" max="14513" width="12.77734375" style="44" bestFit="1" customWidth="1"/>
    <col min="14514" max="14514" width="14.33203125" style="44" bestFit="1" customWidth="1"/>
    <col min="14515" max="14515" width="8.5546875" style="44" bestFit="1" customWidth="1"/>
    <col min="14516" max="14516" width="9" style="44" bestFit="1" customWidth="1"/>
    <col min="14517" max="14517" width="10.33203125" style="44" bestFit="1" customWidth="1"/>
    <col min="14518" max="14518" width="11" style="44" bestFit="1" customWidth="1"/>
    <col min="14519" max="14519" width="7.44140625" style="44" bestFit="1" customWidth="1"/>
    <col min="14520" max="14520" width="10.44140625" style="44" bestFit="1" customWidth="1"/>
    <col min="14521" max="14521" width="5.44140625" style="44" bestFit="1" customWidth="1"/>
    <col min="14522" max="14522" width="7.5546875" style="44" bestFit="1" customWidth="1"/>
    <col min="14523" max="14523" width="8.44140625" style="44" bestFit="1" customWidth="1"/>
    <col min="14524" max="14524" width="10.77734375" style="44" bestFit="1" customWidth="1"/>
    <col min="14525" max="14525" width="3.77734375" style="44" bestFit="1" customWidth="1"/>
    <col min="14526" max="14526" width="11.77734375" style="44" bestFit="1" customWidth="1"/>
    <col min="14527" max="14527" width="10.5546875" style="44" bestFit="1" customWidth="1"/>
    <col min="14528" max="14529" width="12.77734375" style="44" bestFit="1" customWidth="1"/>
    <col min="14530" max="14530" width="14.33203125" style="44" bestFit="1" customWidth="1"/>
    <col min="14531" max="14531" width="8.5546875" style="44" bestFit="1" customWidth="1"/>
    <col min="14532" max="14532" width="9" style="44" bestFit="1" customWidth="1"/>
    <col min="14533" max="14533" width="10.33203125" style="44" bestFit="1" customWidth="1"/>
    <col min="14534" max="14534" width="11" style="44" bestFit="1" customWidth="1"/>
    <col min="14535" max="14535" width="7.44140625" style="44" bestFit="1" customWidth="1"/>
    <col min="14536" max="14536" width="10.44140625" style="44" bestFit="1" customWidth="1"/>
    <col min="14537" max="14537" width="5.44140625" style="44" bestFit="1" customWidth="1"/>
    <col min="14538" max="14538" width="7.5546875" style="44" bestFit="1" customWidth="1"/>
    <col min="14539" max="14539" width="8.44140625" style="44" bestFit="1" customWidth="1"/>
    <col min="14540" max="14540" width="10.77734375" style="44" bestFit="1" customWidth="1"/>
    <col min="14541" max="14541" width="3.77734375" style="44" bestFit="1" customWidth="1"/>
    <col min="14542" max="14542" width="11.77734375" style="44" bestFit="1" customWidth="1"/>
    <col min="14543" max="14543" width="10.5546875" style="44" bestFit="1" customWidth="1"/>
    <col min="14544" max="14545" width="12.77734375" style="44" bestFit="1" customWidth="1"/>
    <col min="14546" max="14546" width="14.33203125" style="44" bestFit="1" customWidth="1"/>
    <col min="14547" max="14547" width="8.5546875" style="44" bestFit="1" customWidth="1"/>
    <col min="14548" max="14548" width="9" style="44" bestFit="1" customWidth="1"/>
    <col min="14549" max="14549" width="10.33203125" style="44" bestFit="1" customWidth="1"/>
    <col min="14550" max="14550" width="11" style="44" bestFit="1" customWidth="1"/>
    <col min="14551" max="14551" width="7.44140625" style="44" bestFit="1" customWidth="1"/>
    <col min="14552" max="14552" width="10.44140625" style="44" bestFit="1" customWidth="1"/>
    <col min="14553" max="14553" width="5.44140625" style="44" bestFit="1" customWidth="1"/>
    <col min="14554" max="14554" width="7.5546875" style="44" bestFit="1" customWidth="1"/>
    <col min="14555" max="14555" width="8.44140625" style="44" bestFit="1" customWidth="1"/>
    <col min="14556" max="14556" width="10.77734375" style="44" bestFit="1" customWidth="1"/>
    <col min="14557" max="14557" width="3.77734375" style="44" bestFit="1" customWidth="1"/>
    <col min="14558" max="14558" width="11.77734375" style="44" bestFit="1" customWidth="1"/>
    <col min="14559" max="14559" width="10.5546875" style="44" bestFit="1" customWidth="1"/>
    <col min="14560" max="14561" width="12.77734375" style="44" bestFit="1" customWidth="1"/>
    <col min="14562" max="14562" width="14.33203125" style="44" bestFit="1" customWidth="1"/>
    <col min="14563" max="14563" width="8.5546875" style="44" bestFit="1" customWidth="1"/>
    <col min="14564" max="14564" width="9" style="44" bestFit="1" customWidth="1"/>
    <col min="14565" max="14565" width="10.33203125" style="44" bestFit="1" customWidth="1"/>
    <col min="14566" max="14566" width="11" style="44" bestFit="1" customWidth="1"/>
    <col min="14567" max="14567" width="7.44140625" style="44" bestFit="1" customWidth="1"/>
    <col min="14568" max="14568" width="10.44140625" style="44" bestFit="1" customWidth="1"/>
    <col min="14569" max="14569" width="5.44140625" style="44" bestFit="1" customWidth="1"/>
    <col min="14570" max="14570" width="7.5546875" style="44" bestFit="1" customWidth="1"/>
    <col min="14571" max="14571" width="8.44140625" style="44" bestFit="1" customWidth="1"/>
    <col min="14572" max="14572" width="10.77734375" style="44" bestFit="1" customWidth="1"/>
    <col min="14573" max="14573" width="3.77734375" style="44" bestFit="1" customWidth="1"/>
    <col min="14574" max="14574" width="11.77734375" style="44" bestFit="1" customWidth="1"/>
    <col min="14575" max="14575" width="10.5546875" style="44" bestFit="1" customWidth="1"/>
    <col min="14576" max="14577" width="12.77734375" style="44" bestFit="1" customWidth="1"/>
    <col min="14578" max="14578" width="14.33203125" style="44" bestFit="1" customWidth="1"/>
    <col min="14579" max="14579" width="8.5546875" style="44" bestFit="1" customWidth="1"/>
    <col min="14580" max="14580" width="9" style="44" bestFit="1" customWidth="1"/>
    <col min="14581" max="14581" width="10.33203125" style="44" bestFit="1" customWidth="1"/>
    <col min="14582" max="14582" width="11" style="44" bestFit="1" customWidth="1"/>
    <col min="14583" max="14583" width="7.44140625" style="44" bestFit="1" customWidth="1"/>
    <col min="14584" max="14584" width="10.44140625" style="44" bestFit="1" customWidth="1"/>
    <col min="14585" max="14585" width="5.44140625" style="44" bestFit="1" customWidth="1"/>
    <col min="14586" max="14586" width="7.5546875" style="44" bestFit="1" customWidth="1"/>
    <col min="14587" max="14587" width="8.44140625" style="44" bestFit="1" customWidth="1"/>
    <col min="14588" max="14588" width="10.77734375" style="44" bestFit="1" customWidth="1"/>
    <col min="14589" max="14589" width="3.77734375" style="44" bestFit="1" customWidth="1"/>
    <col min="14590" max="14590" width="11.77734375" style="44" bestFit="1" customWidth="1"/>
    <col min="14591" max="14591" width="10.5546875" style="44" bestFit="1" customWidth="1"/>
    <col min="14592" max="14593" width="12.77734375" style="44" bestFit="1" customWidth="1"/>
    <col min="14594" max="14594" width="14.33203125" style="44" bestFit="1" customWidth="1"/>
    <col min="14595" max="14595" width="8.5546875" style="44" bestFit="1" customWidth="1"/>
    <col min="14596" max="14596" width="9" style="44" bestFit="1" customWidth="1"/>
    <col min="14597" max="14597" width="10.33203125" style="44" bestFit="1" customWidth="1"/>
    <col min="14598" max="14598" width="11" style="44" bestFit="1" customWidth="1"/>
    <col min="14599" max="14599" width="7.44140625" style="44" bestFit="1" customWidth="1"/>
    <col min="14600" max="14600" width="10.44140625" style="44" bestFit="1" customWidth="1"/>
    <col min="14601" max="14601" width="5.44140625" style="44" bestFit="1" customWidth="1"/>
    <col min="14602" max="14602" width="7.5546875" style="44" bestFit="1" customWidth="1"/>
    <col min="14603" max="14603" width="8.44140625" style="44" bestFit="1" customWidth="1"/>
    <col min="14604" max="14604" width="10.77734375" style="44" bestFit="1" customWidth="1"/>
    <col min="14605" max="14605" width="3.77734375" style="44" bestFit="1" customWidth="1"/>
    <col min="14606" max="14606" width="11.77734375" style="44" bestFit="1" customWidth="1"/>
    <col min="14607" max="14607" width="10.5546875" style="44" bestFit="1" customWidth="1"/>
    <col min="14608" max="14609" width="12.77734375" style="44" bestFit="1" customWidth="1"/>
    <col min="14610" max="14610" width="14.33203125" style="44" bestFit="1" customWidth="1"/>
    <col min="14611" max="14611" width="8.5546875" style="44" bestFit="1" customWidth="1"/>
    <col min="14612" max="14612" width="9" style="44" bestFit="1" customWidth="1"/>
    <col min="14613" max="14613" width="10.33203125" style="44" bestFit="1" customWidth="1"/>
    <col min="14614" max="14614" width="11" style="44" bestFit="1" customWidth="1"/>
    <col min="14615" max="14615" width="7.44140625" style="44" bestFit="1" customWidth="1"/>
    <col min="14616" max="14616" width="10.44140625" style="44" bestFit="1" customWidth="1"/>
    <col min="14617" max="14617" width="5.44140625" style="44" bestFit="1" customWidth="1"/>
    <col min="14618" max="14618" width="7.5546875" style="44" bestFit="1" customWidth="1"/>
    <col min="14619" max="14619" width="8.44140625" style="44" bestFit="1" customWidth="1"/>
    <col min="14620" max="14620" width="10.77734375" style="44" bestFit="1" customWidth="1"/>
    <col min="14621" max="14621" width="3.77734375" style="44" bestFit="1" customWidth="1"/>
    <col min="14622" max="14622" width="11.77734375" style="44" bestFit="1" customWidth="1"/>
    <col min="14623" max="14623" width="10.5546875" style="44" bestFit="1" customWidth="1"/>
    <col min="14624" max="14625" width="12.77734375" style="44" bestFit="1" customWidth="1"/>
    <col min="14626" max="14626" width="14.33203125" style="44" bestFit="1" customWidth="1"/>
    <col min="14627" max="14627" width="8.5546875" style="44" bestFit="1" customWidth="1"/>
    <col min="14628" max="14628" width="9" style="44" bestFit="1" customWidth="1"/>
    <col min="14629" max="14629" width="10.33203125" style="44" bestFit="1" customWidth="1"/>
    <col min="14630" max="14630" width="11" style="44" bestFit="1" customWidth="1"/>
    <col min="14631" max="14631" width="7.44140625" style="44" bestFit="1" customWidth="1"/>
    <col min="14632" max="14632" width="10.44140625" style="44" bestFit="1" customWidth="1"/>
    <col min="14633" max="14633" width="5.44140625" style="44" bestFit="1" customWidth="1"/>
    <col min="14634" max="14634" width="7.5546875" style="44" bestFit="1" customWidth="1"/>
    <col min="14635" max="14635" width="8.44140625" style="44" bestFit="1" customWidth="1"/>
    <col min="14636" max="14636" width="10.77734375" style="44" bestFit="1" customWidth="1"/>
    <col min="14637" max="14637" width="3.77734375" style="44" bestFit="1" customWidth="1"/>
    <col min="14638" max="14638" width="11.77734375" style="44" bestFit="1" customWidth="1"/>
    <col min="14639" max="14639" width="10.5546875" style="44" bestFit="1" customWidth="1"/>
    <col min="14640" max="14641" width="12.77734375" style="44" bestFit="1" customWidth="1"/>
    <col min="14642" max="14642" width="14.33203125" style="44" bestFit="1" customWidth="1"/>
    <col min="14643" max="14643" width="8.5546875" style="44" bestFit="1" customWidth="1"/>
    <col min="14644" max="14644" width="9" style="44" bestFit="1" customWidth="1"/>
    <col min="14645" max="14645" width="10.33203125" style="44" bestFit="1" customWidth="1"/>
    <col min="14646" max="14646" width="11" style="44" bestFit="1" customWidth="1"/>
    <col min="14647" max="14647" width="7.44140625" style="44" bestFit="1" customWidth="1"/>
    <col min="14648" max="14648" width="10.44140625" style="44" bestFit="1" customWidth="1"/>
    <col min="14649" max="14649" width="5.44140625" style="44" bestFit="1" customWidth="1"/>
    <col min="14650" max="14650" width="7.5546875" style="44" bestFit="1" customWidth="1"/>
    <col min="14651" max="14651" width="8.44140625" style="44" bestFit="1" customWidth="1"/>
    <col min="14652" max="14652" width="10.77734375" style="44" bestFit="1" customWidth="1"/>
    <col min="14653" max="14653" width="3.77734375" style="44" bestFit="1" customWidth="1"/>
    <col min="14654" max="14654" width="11.77734375" style="44" bestFit="1" customWidth="1"/>
    <col min="14655" max="14655" width="10.5546875" style="44" bestFit="1" customWidth="1"/>
    <col min="14656" max="14657" width="12.77734375" style="44" bestFit="1" customWidth="1"/>
    <col min="14658" max="14658" width="14.33203125" style="44" bestFit="1" customWidth="1"/>
    <col min="14659" max="14659" width="8.5546875" style="44" bestFit="1" customWidth="1"/>
    <col min="14660" max="14660" width="9" style="44" bestFit="1" customWidth="1"/>
    <col min="14661" max="14661" width="10.33203125" style="44" bestFit="1" customWidth="1"/>
    <col min="14662" max="14662" width="11" style="44" bestFit="1" customWidth="1"/>
    <col min="14663" max="14663" width="7.44140625" style="44" bestFit="1" customWidth="1"/>
    <col min="14664" max="14664" width="10.44140625" style="44" bestFit="1" customWidth="1"/>
    <col min="14665" max="14665" width="5.44140625" style="44" bestFit="1" customWidth="1"/>
    <col min="14666" max="14666" width="7.5546875" style="44" bestFit="1" customWidth="1"/>
    <col min="14667" max="14667" width="8.44140625" style="44" bestFit="1" customWidth="1"/>
    <col min="14668" max="14668" width="10.77734375" style="44" bestFit="1" customWidth="1"/>
    <col min="14669" max="14669" width="3.77734375" style="44" bestFit="1" customWidth="1"/>
    <col min="14670" max="14670" width="11.77734375" style="44" bestFit="1" customWidth="1"/>
    <col min="14671" max="14671" width="10.5546875" style="44" bestFit="1" customWidth="1"/>
    <col min="14672" max="14673" width="12.77734375" style="44" bestFit="1" customWidth="1"/>
    <col min="14674" max="14674" width="14.33203125" style="44" bestFit="1" customWidth="1"/>
    <col min="14675" max="14675" width="8.5546875" style="44" bestFit="1" customWidth="1"/>
    <col min="14676" max="14676" width="9" style="44" bestFit="1" customWidth="1"/>
    <col min="14677" max="14677" width="10.33203125" style="44" bestFit="1" customWidth="1"/>
    <col min="14678" max="14678" width="11" style="44" bestFit="1" customWidth="1"/>
    <col min="14679" max="14679" width="7.44140625" style="44" bestFit="1" customWidth="1"/>
    <col min="14680" max="14680" width="10.44140625" style="44" bestFit="1" customWidth="1"/>
    <col min="14681" max="14681" width="5.44140625" style="44" bestFit="1" customWidth="1"/>
    <col min="14682" max="14682" width="7.5546875" style="44" bestFit="1" customWidth="1"/>
    <col min="14683" max="14683" width="8.44140625" style="44" bestFit="1" customWidth="1"/>
    <col min="14684" max="14684" width="10.77734375" style="44" bestFit="1" customWidth="1"/>
    <col min="14685" max="14685" width="3.77734375" style="44" bestFit="1" customWidth="1"/>
    <col min="14686" max="14686" width="11.77734375" style="44" bestFit="1" customWidth="1"/>
    <col min="14687" max="14687" width="10.5546875" style="44" bestFit="1" customWidth="1"/>
    <col min="14688" max="14689" width="12.77734375" style="44" bestFit="1" customWidth="1"/>
    <col min="14690" max="14690" width="14.33203125" style="44" bestFit="1" customWidth="1"/>
    <col min="14691" max="14691" width="8.5546875" style="44" bestFit="1" customWidth="1"/>
    <col min="14692" max="14692" width="9" style="44" bestFit="1" customWidth="1"/>
    <col min="14693" max="14693" width="10.33203125" style="44" bestFit="1" customWidth="1"/>
    <col min="14694" max="14694" width="11" style="44" bestFit="1" customWidth="1"/>
    <col min="14695" max="14695" width="7.44140625" style="44" bestFit="1" customWidth="1"/>
    <col min="14696" max="14696" width="10.44140625" style="44" bestFit="1" customWidth="1"/>
    <col min="14697" max="14697" width="5.44140625" style="44" bestFit="1" customWidth="1"/>
    <col min="14698" max="14698" width="7.5546875" style="44" bestFit="1" customWidth="1"/>
    <col min="14699" max="14699" width="8.44140625" style="44" bestFit="1" customWidth="1"/>
    <col min="14700" max="14700" width="10.77734375" style="44" bestFit="1" customWidth="1"/>
    <col min="14701" max="14701" width="3.77734375" style="44" bestFit="1" customWidth="1"/>
    <col min="14702" max="14702" width="11.77734375" style="44" bestFit="1" customWidth="1"/>
    <col min="14703" max="14703" width="10.5546875" style="44" bestFit="1" customWidth="1"/>
    <col min="14704" max="14705" width="12.77734375" style="44" bestFit="1" customWidth="1"/>
    <col min="14706" max="14706" width="14.33203125" style="44" bestFit="1" customWidth="1"/>
    <col min="14707" max="14707" width="8.5546875" style="44" bestFit="1" customWidth="1"/>
    <col min="14708" max="14708" width="9" style="44" bestFit="1" customWidth="1"/>
    <col min="14709" max="14709" width="10.33203125" style="44" bestFit="1" customWidth="1"/>
    <col min="14710" max="14710" width="11" style="44" bestFit="1" customWidth="1"/>
    <col min="14711" max="14711" width="7.44140625" style="44" bestFit="1" customWidth="1"/>
    <col min="14712" max="14712" width="10.44140625" style="44" bestFit="1" customWidth="1"/>
    <col min="14713" max="14713" width="5.44140625" style="44" bestFit="1" customWidth="1"/>
    <col min="14714" max="14714" width="7.5546875" style="44" bestFit="1" customWidth="1"/>
    <col min="14715" max="14715" width="8.44140625" style="44" bestFit="1" customWidth="1"/>
    <col min="14716" max="14716" width="10.77734375" style="44" bestFit="1" customWidth="1"/>
    <col min="14717" max="14717" width="3.77734375" style="44" bestFit="1" customWidth="1"/>
    <col min="14718" max="14718" width="11.77734375" style="44" bestFit="1" customWidth="1"/>
    <col min="14719" max="14719" width="10.5546875" style="44" bestFit="1" customWidth="1"/>
    <col min="14720" max="14721" width="12.77734375" style="44" bestFit="1" customWidth="1"/>
    <col min="14722" max="14722" width="14.33203125" style="44" bestFit="1" customWidth="1"/>
    <col min="14723" max="14723" width="8.5546875" style="44" bestFit="1" customWidth="1"/>
    <col min="14724" max="14724" width="9" style="44" bestFit="1" customWidth="1"/>
    <col min="14725" max="14725" width="10.33203125" style="44" bestFit="1" customWidth="1"/>
    <col min="14726" max="14726" width="11" style="44" bestFit="1" customWidth="1"/>
    <col min="14727" max="14727" width="7.44140625" style="44" bestFit="1" customWidth="1"/>
    <col min="14728" max="14728" width="10.44140625" style="44" bestFit="1" customWidth="1"/>
    <col min="14729" max="14729" width="5.44140625" style="44" bestFit="1" customWidth="1"/>
    <col min="14730" max="14730" width="7.5546875" style="44" bestFit="1" customWidth="1"/>
    <col min="14731" max="14731" width="8.44140625" style="44" bestFit="1" customWidth="1"/>
    <col min="14732" max="14732" width="10.77734375" style="44" bestFit="1" customWidth="1"/>
    <col min="14733" max="14733" width="3.77734375" style="44" bestFit="1" customWidth="1"/>
    <col min="14734" max="14734" width="11.77734375" style="44" bestFit="1" customWidth="1"/>
    <col min="14735" max="14735" width="10.5546875" style="44" bestFit="1" customWidth="1"/>
    <col min="14736" max="14737" width="12.77734375" style="44" bestFit="1" customWidth="1"/>
    <col min="14738" max="14738" width="14.33203125" style="44" bestFit="1" customWidth="1"/>
    <col min="14739" max="14739" width="8.5546875" style="44" bestFit="1" customWidth="1"/>
    <col min="14740" max="14740" width="9" style="44" bestFit="1" customWidth="1"/>
    <col min="14741" max="14741" width="10.33203125" style="44" bestFit="1" customWidth="1"/>
    <col min="14742" max="14742" width="11" style="44" bestFit="1" customWidth="1"/>
    <col min="14743" max="14743" width="7.44140625" style="44" bestFit="1" customWidth="1"/>
    <col min="14744" max="14744" width="10.44140625" style="44" bestFit="1" customWidth="1"/>
    <col min="14745" max="14745" width="5.44140625" style="44" bestFit="1" customWidth="1"/>
    <col min="14746" max="14746" width="7.5546875" style="44" bestFit="1" customWidth="1"/>
    <col min="14747" max="14747" width="8.44140625" style="44" bestFit="1" customWidth="1"/>
    <col min="14748" max="14748" width="10.77734375" style="44" bestFit="1" customWidth="1"/>
    <col min="14749" max="14749" width="3.77734375" style="44" bestFit="1" customWidth="1"/>
    <col min="14750" max="14750" width="11.77734375" style="44" bestFit="1" customWidth="1"/>
    <col min="14751" max="14751" width="10.5546875" style="44" bestFit="1" customWidth="1"/>
    <col min="14752" max="14753" width="12.77734375" style="44" bestFit="1" customWidth="1"/>
    <col min="14754" max="14754" width="14.33203125" style="44" bestFit="1" customWidth="1"/>
    <col min="14755" max="14755" width="8.5546875" style="44" bestFit="1" customWidth="1"/>
    <col min="14756" max="14756" width="9" style="44" bestFit="1" customWidth="1"/>
    <col min="14757" max="14757" width="10.33203125" style="44" bestFit="1" customWidth="1"/>
    <col min="14758" max="14758" width="11" style="44" bestFit="1" customWidth="1"/>
    <col min="14759" max="14759" width="7.44140625" style="44" bestFit="1" customWidth="1"/>
    <col min="14760" max="14760" width="10.44140625" style="44" bestFit="1" customWidth="1"/>
    <col min="14761" max="14761" width="5.44140625" style="44" bestFit="1" customWidth="1"/>
    <col min="14762" max="14762" width="7.5546875" style="44" bestFit="1" customWidth="1"/>
    <col min="14763" max="14763" width="8.44140625" style="44" bestFit="1" customWidth="1"/>
    <col min="14764" max="14764" width="10.77734375" style="44" bestFit="1" customWidth="1"/>
    <col min="14765" max="14765" width="3.77734375" style="44" bestFit="1" customWidth="1"/>
    <col min="14766" max="14766" width="11.77734375" style="44" bestFit="1" customWidth="1"/>
    <col min="14767" max="14767" width="10.5546875" style="44" bestFit="1" customWidth="1"/>
    <col min="14768" max="14769" width="12.77734375" style="44" bestFit="1" customWidth="1"/>
    <col min="14770" max="14770" width="14.33203125" style="44" bestFit="1" customWidth="1"/>
    <col min="14771" max="14771" width="8.5546875" style="44" bestFit="1" customWidth="1"/>
    <col min="14772" max="14772" width="9" style="44" bestFit="1" customWidth="1"/>
    <col min="14773" max="14773" width="10.33203125" style="44" bestFit="1" customWidth="1"/>
    <col min="14774" max="14774" width="11" style="44" bestFit="1" customWidth="1"/>
    <col min="14775" max="14775" width="7.44140625" style="44" bestFit="1" customWidth="1"/>
    <col min="14776" max="14776" width="10.44140625" style="44" bestFit="1" customWidth="1"/>
    <col min="14777" max="14777" width="5.44140625" style="44" bestFit="1" customWidth="1"/>
    <col min="14778" max="14778" width="7.5546875" style="44" bestFit="1" customWidth="1"/>
    <col min="14779" max="14779" width="8.44140625" style="44" bestFit="1" customWidth="1"/>
    <col min="14780" max="14780" width="10.77734375" style="44" bestFit="1" customWidth="1"/>
    <col min="14781" max="14781" width="3.77734375" style="44" bestFit="1" customWidth="1"/>
    <col min="14782" max="14782" width="11.77734375" style="44" bestFit="1" customWidth="1"/>
    <col min="14783" max="14783" width="10.5546875" style="44" bestFit="1" customWidth="1"/>
    <col min="14784" max="14785" width="12.77734375" style="44" bestFit="1" customWidth="1"/>
    <col min="14786" max="14786" width="14.33203125" style="44" bestFit="1" customWidth="1"/>
    <col min="14787" max="14787" width="8.5546875" style="44" bestFit="1" customWidth="1"/>
    <col min="14788" max="14788" width="9" style="44" bestFit="1" customWidth="1"/>
    <col min="14789" max="14789" width="10.33203125" style="44" bestFit="1" customWidth="1"/>
    <col min="14790" max="14790" width="11" style="44" bestFit="1" customWidth="1"/>
    <col min="14791" max="14791" width="7.44140625" style="44" bestFit="1" customWidth="1"/>
    <col min="14792" max="14792" width="10.44140625" style="44" bestFit="1" customWidth="1"/>
    <col min="14793" max="14793" width="5.44140625" style="44" bestFit="1" customWidth="1"/>
    <col min="14794" max="14794" width="7.5546875" style="44" bestFit="1" customWidth="1"/>
    <col min="14795" max="14795" width="8.44140625" style="44" bestFit="1" customWidth="1"/>
    <col min="14796" max="14796" width="10.77734375" style="44" bestFit="1" customWidth="1"/>
    <col min="14797" max="14797" width="3.77734375" style="44" bestFit="1" customWidth="1"/>
    <col min="14798" max="14798" width="11.77734375" style="44" bestFit="1" customWidth="1"/>
    <col min="14799" max="14799" width="10.5546875" style="44" bestFit="1" customWidth="1"/>
    <col min="14800" max="14801" width="12.77734375" style="44" bestFit="1" customWidth="1"/>
    <col min="14802" max="14802" width="14.33203125" style="44" bestFit="1" customWidth="1"/>
    <col min="14803" max="14803" width="8.5546875" style="44" bestFit="1" customWidth="1"/>
    <col min="14804" max="14804" width="9" style="44" bestFit="1" customWidth="1"/>
    <col min="14805" max="14805" width="10.33203125" style="44" bestFit="1" customWidth="1"/>
    <col min="14806" max="14806" width="11" style="44" bestFit="1" customWidth="1"/>
    <col min="14807" max="14807" width="7.44140625" style="44" bestFit="1" customWidth="1"/>
    <col min="14808" max="14808" width="10.44140625" style="44" bestFit="1" customWidth="1"/>
    <col min="14809" max="14809" width="5.44140625" style="44" bestFit="1" customWidth="1"/>
    <col min="14810" max="14810" width="7.5546875" style="44" bestFit="1" customWidth="1"/>
    <col min="14811" max="14811" width="8.44140625" style="44" bestFit="1" customWidth="1"/>
    <col min="14812" max="14812" width="10.77734375" style="44" bestFit="1" customWidth="1"/>
    <col min="14813" max="14813" width="3.77734375" style="44" bestFit="1" customWidth="1"/>
    <col min="14814" max="14814" width="11.77734375" style="44" bestFit="1" customWidth="1"/>
    <col min="14815" max="14815" width="10.5546875" style="44" bestFit="1" customWidth="1"/>
    <col min="14816" max="14817" width="12.77734375" style="44" bestFit="1" customWidth="1"/>
    <col min="14818" max="14818" width="14.33203125" style="44" bestFit="1" customWidth="1"/>
    <col min="14819" max="14819" width="8.5546875" style="44" bestFit="1" customWidth="1"/>
    <col min="14820" max="14820" width="9" style="44" bestFit="1" customWidth="1"/>
    <col min="14821" max="14821" width="10.33203125" style="44" bestFit="1" customWidth="1"/>
    <col min="14822" max="14822" width="11" style="44" bestFit="1" customWidth="1"/>
    <col min="14823" max="14823" width="7.44140625" style="44" bestFit="1" customWidth="1"/>
    <col min="14824" max="14824" width="10.44140625" style="44" bestFit="1" customWidth="1"/>
    <col min="14825" max="14825" width="5.44140625" style="44" bestFit="1" customWidth="1"/>
    <col min="14826" max="14826" width="7.5546875" style="44" bestFit="1" customWidth="1"/>
    <col min="14827" max="14827" width="8.44140625" style="44" bestFit="1" customWidth="1"/>
    <col min="14828" max="14828" width="10.77734375" style="44" bestFit="1" customWidth="1"/>
    <col min="14829" max="14829" width="3.77734375" style="44" bestFit="1" customWidth="1"/>
    <col min="14830" max="14830" width="11.77734375" style="44" bestFit="1" customWidth="1"/>
    <col min="14831" max="14831" width="10.5546875" style="44" bestFit="1" customWidth="1"/>
    <col min="14832" max="14833" width="12.77734375" style="44" bestFit="1" customWidth="1"/>
    <col min="14834" max="14834" width="14.33203125" style="44" bestFit="1" customWidth="1"/>
    <col min="14835" max="14835" width="8.5546875" style="44" bestFit="1" customWidth="1"/>
    <col min="14836" max="14836" width="9" style="44" bestFit="1" customWidth="1"/>
    <col min="14837" max="14837" width="10.33203125" style="44" bestFit="1" customWidth="1"/>
    <col min="14838" max="14838" width="11" style="44" bestFit="1" customWidth="1"/>
    <col min="14839" max="14839" width="7.44140625" style="44" bestFit="1" customWidth="1"/>
    <col min="14840" max="14840" width="10.44140625" style="44" bestFit="1" customWidth="1"/>
    <col min="14841" max="14841" width="5.44140625" style="44" bestFit="1" customWidth="1"/>
    <col min="14842" max="14842" width="7.5546875" style="44" bestFit="1" customWidth="1"/>
    <col min="14843" max="14843" width="8.44140625" style="44" bestFit="1" customWidth="1"/>
    <col min="14844" max="14844" width="10.77734375" style="44" bestFit="1" customWidth="1"/>
    <col min="14845" max="14845" width="3.77734375" style="44" bestFit="1" customWidth="1"/>
    <col min="14846" max="14846" width="11.77734375" style="44" bestFit="1" customWidth="1"/>
    <col min="14847" max="14847" width="10.5546875" style="44" bestFit="1" customWidth="1"/>
    <col min="14848" max="14849" width="12.77734375" style="44" bestFit="1" customWidth="1"/>
    <col min="14850" max="14850" width="14.33203125" style="44" bestFit="1" customWidth="1"/>
    <col min="14851" max="14851" width="8.5546875" style="44" bestFit="1" customWidth="1"/>
    <col min="14852" max="14852" width="9" style="44" bestFit="1" customWidth="1"/>
    <col min="14853" max="14853" width="10.33203125" style="44" bestFit="1" customWidth="1"/>
    <col min="14854" max="14854" width="11" style="44" bestFit="1" customWidth="1"/>
    <col min="14855" max="14855" width="7.44140625" style="44" bestFit="1" customWidth="1"/>
    <col min="14856" max="14856" width="10.44140625" style="44" bestFit="1" customWidth="1"/>
    <col min="14857" max="14857" width="5.44140625" style="44" bestFit="1" customWidth="1"/>
    <col min="14858" max="14858" width="7.5546875" style="44" bestFit="1" customWidth="1"/>
    <col min="14859" max="14859" width="8.44140625" style="44" bestFit="1" customWidth="1"/>
    <col min="14860" max="14860" width="10.77734375" style="44" bestFit="1" customWidth="1"/>
    <col min="14861" max="14861" width="3.77734375" style="44" bestFit="1" customWidth="1"/>
    <col min="14862" max="14862" width="11.77734375" style="44" bestFit="1" customWidth="1"/>
    <col min="14863" max="14863" width="10.5546875" style="44" bestFit="1" customWidth="1"/>
    <col min="14864" max="14865" width="12.77734375" style="44" bestFit="1" customWidth="1"/>
    <col min="14866" max="14866" width="14.33203125" style="44" bestFit="1" customWidth="1"/>
    <col min="14867" max="14867" width="8.5546875" style="44" bestFit="1" customWidth="1"/>
    <col min="14868" max="14868" width="9" style="44" bestFit="1" customWidth="1"/>
    <col min="14869" max="14869" width="10.33203125" style="44" bestFit="1" customWidth="1"/>
    <col min="14870" max="14870" width="11" style="44" bestFit="1" customWidth="1"/>
    <col min="14871" max="14871" width="7.44140625" style="44" bestFit="1" customWidth="1"/>
    <col min="14872" max="14872" width="10.44140625" style="44" bestFit="1" customWidth="1"/>
    <col min="14873" max="14873" width="5.44140625" style="44" bestFit="1" customWidth="1"/>
    <col min="14874" max="14874" width="7.5546875" style="44" bestFit="1" customWidth="1"/>
    <col min="14875" max="14875" width="8.44140625" style="44" bestFit="1" customWidth="1"/>
    <col min="14876" max="14876" width="10.77734375" style="44" bestFit="1" customWidth="1"/>
    <col min="14877" max="14877" width="3.77734375" style="44" bestFit="1" customWidth="1"/>
    <col min="14878" max="14878" width="11.77734375" style="44" bestFit="1" customWidth="1"/>
    <col min="14879" max="14879" width="10.5546875" style="44" bestFit="1" customWidth="1"/>
    <col min="14880" max="14881" width="12.77734375" style="44" bestFit="1" customWidth="1"/>
    <col min="14882" max="14882" width="14.33203125" style="44" bestFit="1" customWidth="1"/>
    <col min="14883" max="14883" width="8.5546875" style="44" bestFit="1" customWidth="1"/>
    <col min="14884" max="14884" width="9" style="44" bestFit="1" customWidth="1"/>
    <col min="14885" max="14885" width="10.33203125" style="44" bestFit="1" customWidth="1"/>
    <col min="14886" max="14886" width="11" style="44" bestFit="1" customWidth="1"/>
    <col min="14887" max="14887" width="7.44140625" style="44" bestFit="1" customWidth="1"/>
    <col min="14888" max="14888" width="10.44140625" style="44" bestFit="1" customWidth="1"/>
    <col min="14889" max="14889" width="5.44140625" style="44" bestFit="1" customWidth="1"/>
    <col min="14890" max="14890" width="7.5546875" style="44" bestFit="1" customWidth="1"/>
    <col min="14891" max="14891" width="8.44140625" style="44" bestFit="1" customWidth="1"/>
    <col min="14892" max="14892" width="10.77734375" style="44" bestFit="1" customWidth="1"/>
    <col min="14893" max="14893" width="3.77734375" style="44" bestFit="1" customWidth="1"/>
    <col min="14894" max="14894" width="11.77734375" style="44" bestFit="1" customWidth="1"/>
    <col min="14895" max="14895" width="10.5546875" style="44" bestFit="1" customWidth="1"/>
    <col min="14896" max="14897" width="12.77734375" style="44" bestFit="1" customWidth="1"/>
    <col min="14898" max="14898" width="14.33203125" style="44" bestFit="1" customWidth="1"/>
    <col min="14899" max="14899" width="8.5546875" style="44" bestFit="1" customWidth="1"/>
    <col min="14900" max="14900" width="9" style="44" bestFit="1" customWidth="1"/>
    <col min="14901" max="14901" width="10.33203125" style="44" bestFit="1" customWidth="1"/>
    <col min="14902" max="14902" width="11" style="44" bestFit="1" customWidth="1"/>
    <col min="14903" max="14903" width="7.44140625" style="44" bestFit="1" customWidth="1"/>
    <col min="14904" max="14904" width="10.44140625" style="44" bestFit="1" customWidth="1"/>
    <col min="14905" max="14905" width="5.44140625" style="44" bestFit="1" customWidth="1"/>
    <col min="14906" max="14906" width="7.5546875" style="44" bestFit="1" customWidth="1"/>
    <col min="14907" max="14907" width="8.44140625" style="44" bestFit="1" customWidth="1"/>
    <col min="14908" max="14908" width="10.77734375" style="44" bestFit="1" customWidth="1"/>
    <col min="14909" max="14909" width="3.77734375" style="44" bestFit="1" customWidth="1"/>
    <col min="14910" max="14910" width="11.77734375" style="44" bestFit="1" customWidth="1"/>
    <col min="14911" max="14911" width="10.5546875" style="44" bestFit="1" customWidth="1"/>
    <col min="14912" max="14913" width="12.77734375" style="44" bestFit="1" customWidth="1"/>
    <col min="14914" max="14914" width="14.33203125" style="44" bestFit="1" customWidth="1"/>
    <col min="14915" max="14915" width="8.5546875" style="44" bestFit="1" customWidth="1"/>
    <col min="14916" max="14916" width="9" style="44" bestFit="1" customWidth="1"/>
    <col min="14917" max="14917" width="10.33203125" style="44" bestFit="1" customWidth="1"/>
    <col min="14918" max="14918" width="11" style="44" bestFit="1" customWidth="1"/>
    <col min="14919" max="14919" width="7.44140625" style="44" bestFit="1" customWidth="1"/>
    <col min="14920" max="14920" width="10.44140625" style="44" bestFit="1" customWidth="1"/>
    <col min="14921" max="14921" width="5.44140625" style="44" bestFit="1" customWidth="1"/>
    <col min="14922" max="14922" width="7.5546875" style="44" bestFit="1" customWidth="1"/>
    <col min="14923" max="14923" width="8.44140625" style="44" bestFit="1" customWidth="1"/>
    <col min="14924" max="14924" width="10.77734375" style="44" bestFit="1" customWidth="1"/>
    <col min="14925" max="14925" width="3.77734375" style="44" bestFit="1" customWidth="1"/>
    <col min="14926" max="14926" width="11.77734375" style="44" bestFit="1" customWidth="1"/>
    <col min="14927" max="14927" width="10.5546875" style="44" bestFit="1" customWidth="1"/>
    <col min="14928" max="14929" width="12.77734375" style="44" bestFit="1" customWidth="1"/>
    <col min="14930" max="14930" width="14.33203125" style="44" bestFit="1" customWidth="1"/>
    <col min="14931" max="14931" width="8.5546875" style="44" bestFit="1" customWidth="1"/>
    <col min="14932" max="14932" width="9" style="44" bestFit="1" customWidth="1"/>
    <col min="14933" max="14933" width="10.33203125" style="44" bestFit="1" customWidth="1"/>
    <col min="14934" max="14934" width="11" style="44" bestFit="1" customWidth="1"/>
    <col min="14935" max="14935" width="7.44140625" style="44" bestFit="1" customWidth="1"/>
    <col min="14936" max="14936" width="10.44140625" style="44" bestFit="1" customWidth="1"/>
    <col min="14937" max="14937" width="5.44140625" style="44" bestFit="1" customWidth="1"/>
    <col min="14938" max="14938" width="7.5546875" style="44" bestFit="1" customWidth="1"/>
    <col min="14939" max="14939" width="8.44140625" style="44" bestFit="1" customWidth="1"/>
    <col min="14940" max="14940" width="10.77734375" style="44" bestFit="1" customWidth="1"/>
    <col min="14941" max="14941" width="3.77734375" style="44" bestFit="1" customWidth="1"/>
    <col min="14942" max="14942" width="11.77734375" style="44" bestFit="1" customWidth="1"/>
    <col min="14943" max="14943" width="10.5546875" style="44" bestFit="1" customWidth="1"/>
    <col min="14944" max="14945" width="12.77734375" style="44" bestFit="1" customWidth="1"/>
    <col min="14946" max="14946" width="14.33203125" style="44" bestFit="1" customWidth="1"/>
    <col min="14947" max="14947" width="8.5546875" style="44" bestFit="1" customWidth="1"/>
    <col min="14948" max="14948" width="9" style="44" bestFit="1" customWidth="1"/>
    <col min="14949" max="14949" width="10.33203125" style="44" bestFit="1" customWidth="1"/>
    <col min="14950" max="14950" width="11" style="44" bestFit="1" customWidth="1"/>
    <col min="14951" max="14951" width="7.44140625" style="44" bestFit="1" customWidth="1"/>
    <col min="14952" max="14952" width="10.44140625" style="44" bestFit="1" customWidth="1"/>
    <col min="14953" max="14953" width="5.44140625" style="44" bestFit="1" customWidth="1"/>
    <col min="14954" max="14954" width="7.5546875" style="44" bestFit="1" customWidth="1"/>
    <col min="14955" max="14955" width="8.44140625" style="44" bestFit="1" customWidth="1"/>
    <col min="14956" max="14956" width="10.77734375" style="44" bestFit="1" customWidth="1"/>
    <col min="14957" max="14957" width="3.77734375" style="44" bestFit="1" customWidth="1"/>
    <col min="14958" max="14958" width="11.77734375" style="44" bestFit="1" customWidth="1"/>
    <col min="14959" max="14959" width="10.5546875" style="44" bestFit="1" customWidth="1"/>
    <col min="14960" max="14961" width="12.77734375" style="44" bestFit="1" customWidth="1"/>
    <col min="14962" max="14962" width="14.33203125" style="44" bestFit="1" customWidth="1"/>
    <col min="14963" max="14963" width="8.5546875" style="44" bestFit="1" customWidth="1"/>
    <col min="14964" max="14964" width="9" style="44" bestFit="1" customWidth="1"/>
    <col min="14965" max="14965" width="10.33203125" style="44" bestFit="1" customWidth="1"/>
    <col min="14966" max="14966" width="11" style="44" bestFit="1" customWidth="1"/>
    <col min="14967" max="14967" width="7.44140625" style="44" bestFit="1" customWidth="1"/>
    <col min="14968" max="14968" width="10.44140625" style="44" bestFit="1" customWidth="1"/>
    <col min="14969" max="14969" width="5.44140625" style="44" bestFit="1" customWidth="1"/>
    <col min="14970" max="14970" width="7.5546875" style="44" bestFit="1" customWidth="1"/>
    <col min="14971" max="14971" width="8.44140625" style="44" bestFit="1" customWidth="1"/>
    <col min="14972" max="14972" width="10.77734375" style="44" bestFit="1" customWidth="1"/>
    <col min="14973" max="14973" width="3.77734375" style="44" bestFit="1" customWidth="1"/>
    <col min="14974" max="14974" width="11.77734375" style="44" bestFit="1" customWidth="1"/>
    <col min="14975" max="14975" width="10.5546875" style="44" bestFit="1" customWidth="1"/>
    <col min="14976" max="14977" width="12.77734375" style="44" bestFit="1" customWidth="1"/>
    <col min="14978" max="14978" width="14.33203125" style="44" bestFit="1" customWidth="1"/>
    <col min="14979" max="14979" width="8.5546875" style="44" bestFit="1" customWidth="1"/>
    <col min="14980" max="14980" width="9" style="44" bestFit="1" customWidth="1"/>
    <col min="14981" max="14981" width="10.33203125" style="44" bestFit="1" customWidth="1"/>
    <col min="14982" max="14982" width="11" style="44" bestFit="1" customWidth="1"/>
    <col min="14983" max="14983" width="7.44140625" style="44" bestFit="1" customWidth="1"/>
    <col min="14984" max="14984" width="10.44140625" style="44" bestFit="1" customWidth="1"/>
    <col min="14985" max="14985" width="5.44140625" style="44" bestFit="1" customWidth="1"/>
    <col min="14986" max="14986" width="7.5546875" style="44" bestFit="1" customWidth="1"/>
    <col min="14987" max="14987" width="8.44140625" style="44" bestFit="1" customWidth="1"/>
    <col min="14988" max="14988" width="10.77734375" style="44" bestFit="1" customWidth="1"/>
    <col min="14989" max="14989" width="3.77734375" style="44" bestFit="1" customWidth="1"/>
    <col min="14990" max="14990" width="11.77734375" style="44" bestFit="1" customWidth="1"/>
    <col min="14991" max="14991" width="10.5546875" style="44" bestFit="1" customWidth="1"/>
    <col min="14992" max="14993" width="12.77734375" style="44" bestFit="1" customWidth="1"/>
    <col min="14994" max="14994" width="14.33203125" style="44" bestFit="1" customWidth="1"/>
    <col min="14995" max="14995" width="8.5546875" style="44" bestFit="1" customWidth="1"/>
    <col min="14996" max="14996" width="9" style="44" bestFit="1" customWidth="1"/>
    <col min="14997" max="14997" width="10.33203125" style="44" bestFit="1" customWidth="1"/>
    <col min="14998" max="14998" width="11" style="44" bestFit="1" customWidth="1"/>
    <col min="14999" max="14999" width="7.44140625" style="44" bestFit="1" customWidth="1"/>
    <col min="15000" max="15000" width="10.44140625" style="44" bestFit="1" customWidth="1"/>
    <col min="15001" max="15001" width="5.44140625" style="44" bestFit="1" customWidth="1"/>
    <col min="15002" max="15002" width="7.5546875" style="44" bestFit="1" customWidth="1"/>
    <col min="15003" max="15003" width="8.44140625" style="44" bestFit="1" customWidth="1"/>
    <col min="15004" max="15004" width="10.77734375" style="44" bestFit="1" customWidth="1"/>
    <col min="15005" max="15005" width="3.77734375" style="44" bestFit="1" customWidth="1"/>
    <col min="15006" max="15006" width="11.77734375" style="44" bestFit="1" customWidth="1"/>
    <col min="15007" max="15007" width="10.5546875" style="44" bestFit="1" customWidth="1"/>
    <col min="15008" max="15009" width="12.77734375" style="44" bestFit="1" customWidth="1"/>
    <col min="15010" max="15010" width="14.33203125" style="44" bestFit="1" customWidth="1"/>
    <col min="15011" max="15011" width="8.5546875" style="44" bestFit="1" customWidth="1"/>
    <col min="15012" max="15012" width="9" style="44" bestFit="1" customWidth="1"/>
    <col min="15013" max="15013" width="10.33203125" style="44" bestFit="1" customWidth="1"/>
    <col min="15014" max="15014" width="11" style="44" bestFit="1" customWidth="1"/>
    <col min="15015" max="15015" width="7.44140625" style="44" bestFit="1" customWidth="1"/>
    <col min="15016" max="15016" width="10.44140625" style="44" bestFit="1" customWidth="1"/>
    <col min="15017" max="15017" width="5.44140625" style="44" bestFit="1" customWidth="1"/>
    <col min="15018" max="15018" width="7.5546875" style="44" bestFit="1" customWidth="1"/>
    <col min="15019" max="15019" width="8.44140625" style="44" bestFit="1" customWidth="1"/>
    <col min="15020" max="15020" width="10.77734375" style="44" bestFit="1" customWidth="1"/>
    <col min="15021" max="15021" width="3.77734375" style="44" bestFit="1" customWidth="1"/>
    <col min="15022" max="15022" width="11.77734375" style="44" bestFit="1" customWidth="1"/>
    <col min="15023" max="15023" width="10.5546875" style="44" bestFit="1" customWidth="1"/>
    <col min="15024" max="15025" width="12.77734375" style="44" bestFit="1" customWidth="1"/>
    <col min="15026" max="15026" width="14.33203125" style="44" bestFit="1" customWidth="1"/>
    <col min="15027" max="15027" width="8.5546875" style="44" bestFit="1" customWidth="1"/>
    <col min="15028" max="15028" width="9" style="44" bestFit="1" customWidth="1"/>
    <col min="15029" max="15029" width="10.33203125" style="44" bestFit="1" customWidth="1"/>
    <col min="15030" max="15030" width="11" style="44" bestFit="1" customWidth="1"/>
    <col min="15031" max="15031" width="7.44140625" style="44" bestFit="1" customWidth="1"/>
    <col min="15032" max="15032" width="10.44140625" style="44" bestFit="1" customWidth="1"/>
    <col min="15033" max="15033" width="5.44140625" style="44" bestFit="1" customWidth="1"/>
    <col min="15034" max="15034" width="7.5546875" style="44" bestFit="1" customWidth="1"/>
    <col min="15035" max="15035" width="8.44140625" style="44" bestFit="1" customWidth="1"/>
    <col min="15036" max="15036" width="10.77734375" style="44" bestFit="1" customWidth="1"/>
    <col min="15037" max="15037" width="3.77734375" style="44" bestFit="1" customWidth="1"/>
    <col min="15038" max="15038" width="11.77734375" style="44" bestFit="1" customWidth="1"/>
    <col min="15039" max="15039" width="10.5546875" style="44" bestFit="1" customWidth="1"/>
    <col min="15040" max="15041" width="12.77734375" style="44" bestFit="1" customWidth="1"/>
    <col min="15042" max="15042" width="14.33203125" style="44" bestFit="1" customWidth="1"/>
    <col min="15043" max="15043" width="8.5546875" style="44" bestFit="1" customWidth="1"/>
    <col min="15044" max="15044" width="9" style="44" bestFit="1" customWidth="1"/>
    <col min="15045" max="15045" width="10.33203125" style="44" bestFit="1" customWidth="1"/>
    <col min="15046" max="15046" width="11" style="44" bestFit="1" customWidth="1"/>
    <col min="15047" max="15047" width="7.44140625" style="44" bestFit="1" customWidth="1"/>
    <col min="15048" max="15048" width="10.44140625" style="44" bestFit="1" customWidth="1"/>
    <col min="15049" max="15049" width="5.44140625" style="44" bestFit="1" customWidth="1"/>
    <col min="15050" max="15050" width="7.5546875" style="44" bestFit="1" customWidth="1"/>
    <col min="15051" max="15051" width="8.44140625" style="44" bestFit="1" customWidth="1"/>
    <col min="15052" max="15052" width="10.77734375" style="44" bestFit="1" customWidth="1"/>
    <col min="15053" max="15053" width="3.77734375" style="44" bestFit="1" customWidth="1"/>
    <col min="15054" max="15054" width="11.77734375" style="44" bestFit="1" customWidth="1"/>
    <col min="15055" max="15055" width="10.5546875" style="44" bestFit="1" customWidth="1"/>
    <col min="15056" max="15057" width="12.77734375" style="44" bestFit="1" customWidth="1"/>
    <col min="15058" max="15058" width="14.33203125" style="44" bestFit="1" customWidth="1"/>
    <col min="15059" max="15059" width="8.5546875" style="44" bestFit="1" customWidth="1"/>
    <col min="15060" max="15060" width="9" style="44" bestFit="1" customWidth="1"/>
    <col min="15061" max="15061" width="10.33203125" style="44" bestFit="1" customWidth="1"/>
    <col min="15062" max="15062" width="11" style="44" bestFit="1" customWidth="1"/>
    <col min="15063" max="15063" width="7.44140625" style="44" bestFit="1" customWidth="1"/>
    <col min="15064" max="15064" width="10.44140625" style="44" bestFit="1" customWidth="1"/>
    <col min="15065" max="15065" width="5.44140625" style="44" bestFit="1" customWidth="1"/>
    <col min="15066" max="15066" width="7.5546875" style="44" bestFit="1" customWidth="1"/>
    <col min="15067" max="15067" width="8.44140625" style="44" bestFit="1" customWidth="1"/>
    <col min="15068" max="15068" width="10.77734375" style="44" bestFit="1" customWidth="1"/>
    <col min="15069" max="15069" width="3.77734375" style="44" bestFit="1" customWidth="1"/>
    <col min="15070" max="15070" width="11.77734375" style="44" bestFit="1" customWidth="1"/>
    <col min="15071" max="15071" width="10.5546875" style="44" bestFit="1" customWidth="1"/>
    <col min="15072" max="15073" width="12.77734375" style="44" bestFit="1" customWidth="1"/>
    <col min="15074" max="15074" width="14.33203125" style="44" bestFit="1" customWidth="1"/>
    <col min="15075" max="15075" width="8.5546875" style="44" bestFit="1" customWidth="1"/>
    <col min="15076" max="15076" width="9" style="44" bestFit="1" customWidth="1"/>
    <col min="15077" max="15077" width="10.33203125" style="44" bestFit="1" customWidth="1"/>
    <col min="15078" max="15078" width="11" style="44" bestFit="1" customWidth="1"/>
    <col min="15079" max="15079" width="7.44140625" style="44" bestFit="1" customWidth="1"/>
    <col min="15080" max="15080" width="10.44140625" style="44" bestFit="1" customWidth="1"/>
    <col min="15081" max="15081" width="5.44140625" style="44" bestFit="1" customWidth="1"/>
    <col min="15082" max="15082" width="7.5546875" style="44" bestFit="1" customWidth="1"/>
    <col min="15083" max="15083" width="8.44140625" style="44" bestFit="1" customWidth="1"/>
    <col min="15084" max="15084" width="10.77734375" style="44" bestFit="1" customWidth="1"/>
    <col min="15085" max="15085" width="3.77734375" style="44" bestFit="1" customWidth="1"/>
    <col min="15086" max="15086" width="11.77734375" style="44" bestFit="1" customWidth="1"/>
    <col min="15087" max="15087" width="10.5546875" style="44" bestFit="1" customWidth="1"/>
    <col min="15088" max="15089" width="12.77734375" style="44" bestFit="1" customWidth="1"/>
    <col min="15090" max="15090" width="14.33203125" style="44" bestFit="1" customWidth="1"/>
    <col min="15091" max="15091" width="8.5546875" style="44" bestFit="1" customWidth="1"/>
    <col min="15092" max="15092" width="9" style="44" bestFit="1" customWidth="1"/>
    <col min="15093" max="15093" width="10.33203125" style="44" bestFit="1" customWidth="1"/>
    <col min="15094" max="15094" width="11" style="44" bestFit="1" customWidth="1"/>
    <col min="15095" max="15095" width="7.44140625" style="44" bestFit="1" customWidth="1"/>
    <col min="15096" max="15096" width="10.44140625" style="44" bestFit="1" customWidth="1"/>
    <col min="15097" max="15097" width="5.44140625" style="44" bestFit="1" customWidth="1"/>
    <col min="15098" max="15098" width="7.5546875" style="44" bestFit="1" customWidth="1"/>
    <col min="15099" max="15099" width="8.44140625" style="44" bestFit="1" customWidth="1"/>
    <col min="15100" max="15100" width="10.77734375" style="44" bestFit="1" customWidth="1"/>
    <col min="15101" max="15101" width="3.77734375" style="44" bestFit="1" customWidth="1"/>
    <col min="15102" max="15102" width="11.77734375" style="44" bestFit="1" customWidth="1"/>
    <col min="15103" max="15103" width="10.5546875" style="44" bestFit="1" customWidth="1"/>
    <col min="15104" max="15105" width="12.77734375" style="44" bestFit="1" customWidth="1"/>
    <col min="15106" max="15106" width="14.33203125" style="44" bestFit="1" customWidth="1"/>
    <col min="15107" max="15107" width="8.5546875" style="44" bestFit="1" customWidth="1"/>
    <col min="15108" max="15108" width="9" style="44" bestFit="1" customWidth="1"/>
    <col min="15109" max="15109" width="10.33203125" style="44" bestFit="1" customWidth="1"/>
    <col min="15110" max="15110" width="11" style="44" bestFit="1" customWidth="1"/>
    <col min="15111" max="15111" width="7.44140625" style="44" bestFit="1" customWidth="1"/>
    <col min="15112" max="15112" width="10.44140625" style="44" bestFit="1" customWidth="1"/>
    <col min="15113" max="15113" width="5.44140625" style="44" bestFit="1" customWidth="1"/>
    <col min="15114" max="15114" width="7.5546875" style="44" bestFit="1" customWidth="1"/>
    <col min="15115" max="15115" width="8.44140625" style="44" bestFit="1" customWidth="1"/>
    <col min="15116" max="15116" width="10.77734375" style="44" bestFit="1" customWidth="1"/>
    <col min="15117" max="15117" width="3.77734375" style="44" bestFit="1" customWidth="1"/>
    <col min="15118" max="15118" width="11.77734375" style="44" bestFit="1" customWidth="1"/>
    <col min="15119" max="15119" width="10.5546875" style="44" bestFit="1" customWidth="1"/>
    <col min="15120" max="15121" width="12.77734375" style="44" bestFit="1" customWidth="1"/>
    <col min="15122" max="15122" width="14.33203125" style="44" bestFit="1" customWidth="1"/>
    <col min="15123" max="15123" width="8.5546875" style="44" bestFit="1" customWidth="1"/>
    <col min="15124" max="15124" width="9" style="44" bestFit="1" customWidth="1"/>
    <col min="15125" max="15125" width="10.33203125" style="44" bestFit="1" customWidth="1"/>
    <col min="15126" max="15126" width="11" style="44" bestFit="1" customWidth="1"/>
    <col min="15127" max="15127" width="7.44140625" style="44" bestFit="1" customWidth="1"/>
    <col min="15128" max="15128" width="10.44140625" style="44" bestFit="1" customWidth="1"/>
    <col min="15129" max="15129" width="5.44140625" style="44" bestFit="1" customWidth="1"/>
    <col min="15130" max="15130" width="7.5546875" style="44" bestFit="1" customWidth="1"/>
    <col min="15131" max="15131" width="8.44140625" style="44" bestFit="1" customWidth="1"/>
    <col min="15132" max="15132" width="10.77734375" style="44" bestFit="1" customWidth="1"/>
    <col min="15133" max="15133" width="3.77734375" style="44" bestFit="1" customWidth="1"/>
    <col min="15134" max="15134" width="11.77734375" style="44" bestFit="1" customWidth="1"/>
    <col min="15135" max="15135" width="10.5546875" style="44" bestFit="1" customWidth="1"/>
    <col min="15136" max="15137" width="12.77734375" style="44" bestFit="1" customWidth="1"/>
    <col min="15138" max="15138" width="14.33203125" style="44" bestFit="1" customWidth="1"/>
    <col min="15139" max="15139" width="8.5546875" style="44" bestFit="1" customWidth="1"/>
    <col min="15140" max="15140" width="9" style="44" bestFit="1" customWidth="1"/>
    <col min="15141" max="15141" width="10.33203125" style="44" bestFit="1" customWidth="1"/>
    <col min="15142" max="15142" width="11" style="44" bestFit="1" customWidth="1"/>
    <col min="15143" max="15143" width="7.44140625" style="44" bestFit="1" customWidth="1"/>
    <col min="15144" max="15144" width="10.44140625" style="44" bestFit="1" customWidth="1"/>
    <col min="15145" max="15145" width="5.44140625" style="44" bestFit="1" customWidth="1"/>
    <col min="15146" max="15146" width="7.5546875" style="44" bestFit="1" customWidth="1"/>
    <col min="15147" max="15147" width="8.44140625" style="44" bestFit="1" customWidth="1"/>
    <col min="15148" max="15148" width="10.77734375" style="44" bestFit="1" customWidth="1"/>
    <col min="15149" max="15149" width="3.77734375" style="44" bestFit="1" customWidth="1"/>
    <col min="15150" max="15150" width="11.77734375" style="44" bestFit="1" customWidth="1"/>
    <col min="15151" max="15151" width="10.5546875" style="44" bestFit="1" customWidth="1"/>
    <col min="15152" max="15153" width="12.77734375" style="44" bestFit="1" customWidth="1"/>
    <col min="15154" max="15154" width="14.33203125" style="44" bestFit="1" customWidth="1"/>
    <col min="15155" max="15155" width="8.5546875" style="44" bestFit="1" customWidth="1"/>
    <col min="15156" max="15156" width="9" style="44" bestFit="1" customWidth="1"/>
    <col min="15157" max="15157" width="10.33203125" style="44" bestFit="1" customWidth="1"/>
    <col min="15158" max="15158" width="11" style="44" bestFit="1" customWidth="1"/>
    <col min="15159" max="15159" width="7.44140625" style="44" bestFit="1" customWidth="1"/>
    <col min="15160" max="15160" width="10.44140625" style="44" bestFit="1" customWidth="1"/>
    <col min="15161" max="15161" width="5.44140625" style="44" bestFit="1" customWidth="1"/>
    <col min="15162" max="15162" width="7.5546875" style="44" bestFit="1" customWidth="1"/>
    <col min="15163" max="15163" width="8.44140625" style="44" bestFit="1" customWidth="1"/>
    <col min="15164" max="15164" width="10.77734375" style="44" bestFit="1" customWidth="1"/>
    <col min="15165" max="15165" width="3.77734375" style="44" bestFit="1" customWidth="1"/>
    <col min="15166" max="15166" width="11.77734375" style="44" bestFit="1" customWidth="1"/>
    <col min="15167" max="15167" width="10.5546875" style="44" bestFit="1" customWidth="1"/>
    <col min="15168" max="15169" width="12.77734375" style="44" bestFit="1" customWidth="1"/>
    <col min="15170" max="15170" width="14.33203125" style="44" bestFit="1" customWidth="1"/>
    <col min="15171" max="15171" width="8.5546875" style="44" bestFit="1" customWidth="1"/>
    <col min="15172" max="15172" width="9" style="44" bestFit="1" customWidth="1"/>
    <col min="15173" max="15173" width="10.33203125" style="44" bestFit="1" customWidth="1"/>
    <col min="15174" max="15174" width="11" style="44" bestFit="1" customWidth="1"/>
    <col min="15175" max="15175" width="7.44140625" style="44" bestFit="1" customWidth="1"/>
    <col min="15176" max="15176" width="10.44140625" style="44" bestFit="1" customWidth="1"/>
    <col min="15177" max="15177" width="5.44140625" style="44" bestFit="1" customWidth="1"/>
    <col min="15178" max="15178" width="7.5546875" style="44" bestFit="1" customWidth="1"/>
    <col min="15179" max="15179" width="8.44140625" style="44" bestFit="1" customWidth="1"/>
    <col min="15180" max="15180" width="10.77734375" style="44" bestFit="1" customWidth="1"/>
    <col min="15181" max="15181" width="3.77734375" style="44" bestFit="1" customWidth="1"/>
    <col min="15182" max="15182" width="11.77734375" style="44" bestFit="1" customWidth="1"/>
    <col min="15183" max="15183" width="10.5546875" style="44" bestFit="1" customWidth="1"/>
    <col min="15184" max="15185" width="12.77734375" style="44" bestFit="1" customWidth="1"/>
    <col min="15186" max="15186" width="14.33203125" style="44" bestFit="1" customWidth="1"/>
    <col min="15187" max="15187" width="8.5546875" style="44" bestFit="1" customWidth="1"/>
    <col min="15188" max="15188" width="9" style="44" bestFit="1" customWidth="1"/>
    <col min="15189" max="15189" width="10.33203125" style="44" bestFit="1" customWidth="1"/>
    <col min="15190" max="15190" width="11" style="44" bestFit="1" customWidth="1"/>
    <col min="15191" max="15191" width="7.44140625" style="44" bestFit="1" customWidth="1"/>
    <col min="15192" max="15192" width="10.44140625" style="44" bestFit="1" customWidth="1"/>
    <col min="15193" max="15193" width="5.44140625" style="44" bestFit="1" customWidth="1"/>
    <col min="15194" max="15194" width="7.5546875" style="44" bestFit="1" customWidth="1"/>
    <col min="15195" max="15195" width="8.44140625" style="44" bestFit="1" customWidth="1"/>
    <col min="15196" max="15196" width="10.77734375" style="44" bestFit="1" customWidth="1"/>
    <col min="15197" max="15197" width="3.77734375" style="44" bestFit="1" customWidth="1"/>
    <col min="15198" max="15198" width="11.77734375" style="44" bestFit="1" customWidth="1"/>
    <col min="15199" max="15199" width="10.5546875" style="44" bestFit="1" customWidth="1"/>
    <col min="15200" max="15201" width="12.77734375" style="44" bestFit="1" customWidth="1"/>
    <col min="15202" max="15202" width="14.33203125" style="44" bestFit="1" customWidth="1"/>
    <col min="15203" max="15203" width="8.5546875" style="44" bestFit="1" customWidth="1"/>
    <col min="15204" max="15204" width="9" style="44" bestFit="1" customWidth="1"/>
    <col min="15205" max="15205" width="10.33203125" style="44" bestFit="1" customWidth="1"/>
    <col min="15206" max="15206" width="11" style="44" bestFit="1" customWidth="1"/>
    <col min="15207" max="15207" width="7.44140625" style="44" bestFit="1" customWidth="1"/>
    <col min="15208" max="15208" width="10.44140625" style="44" bestFit="1" customWidth="1"/>
    <col min="15209" max="15209" width="5.44140625" style="44" bestFit="1" customWidth="1"/>
    <col min="15210" max="15210" width="7.5546875" style="44" bestFit="1" customWidth="1"/>
    <col min="15211" max="15211" width="8.44140625" style="44" bestFit="1" customWidth="1"/>
    <col min="15212" max="15212" width="10.77734375" style="44" bestFit="1" customWidth="1"/>
    <col min="15213" max="15213" width="3.77734375" style="44" bestFit="1" customWidth="1"/>
    <col min="15214" max="15214" width="11.77734375" style="44" bestFit="1" customWidth="1"/>
    <col min="15215" max="15215" width="10.5546875" style="44" bestFit="1" customWidth="1"/>
    <col min="15216" max="15217" width="12.77734375" style="44" bestFit="1" customWidth="1"/>
    <col min="15218" max="15218" width="14.33203125" style="44" bestFit="1" customWidth="1"/>
    <col min="15219" max="15219" width="8.5546875" style="44" bestFit="1" customWidth="1"/>
    <col min="15220" max="15220" width="9" style="44" bestFit="1" customWidth="1"/>
    <col min="15221" max="15221" width="10.33203125" style="44" bestFit="1" customWidth="1"/>
    <col min="15222" max="15222" width="11" style="44" bestFit="1" customWidth="1"/>
    <col min="15223" max="15223" width="7.44140625" style="44" bestFit="1" customWidth="1"/>
    <col min="15224" max="15224" width="10.44140625" style="44" bestFit="1" customWidth="1"/>
    <col min="15225" max="15225" width="5.44140625" style="44" bestFit="1" customWidth="1"/>
    <col min="15226" max="15226" width="7.5546875" style="44" bestFit="1" customWidth="1"/>
    <col min="15227" max="15227" width="8.44140625" style="44" bestFit="1" customWidth="1"/>
    <col min="15228" max="15228" width="10.77734375" style="44" bestFit="1" customWidth="1"/>
    <col min="15229" max="15229" width="3.77734375" style="44" bestFit="1" customWidth="1"/>
    <col min="15230" max="15230" width="11.77734375" style="44" bestFit="1" customWidth="1"/>
    <col min="15231" max="15231" width="10.5546875" style="44" bestFit="1" customWidth="1"/>
    <col min="15232" max="15233" width="12.77734375" style="44" bestFit="1" customWidth="1"/>
    <col min="15234" max="15234" width="14.33203125" style="44" bestFit="1" customWidth="1"/>
    <col min="15235" max="15235" width="8.5546875" style="44" bestFit="1" customWidth="1"/>
    <col min="15236" max="15236" width="9" style="44" bestFit="1" customWidth="1"/>
    <col min="15237" max="15237" width="10.33203125" style="44" bestFit="1" customWidth="1"/>
    <col min="15238" max="15238" width="11" style="44" bestFit="1" customWidth="1"/>
    <col min="15239" max="15239" width="7.44140625" style="44" bestFit="1" customWidth="1"/>
    <col min="15240" max="15240" width="10.44140625" style="44" bestFit="1" customWidth="1"/>
    <col min="15241" max="15241" width="5.44140625" style="44" bestFit="1" customWidth="1"/>
    <col min="15242" max="15242" width="7.5546875" style="44" bestFit="1" customWidth="1"/>
    <col min="15243" max="15243" width="8.44140625" style="44" bestFit="1" customWidth="1"/>
    <col min="15244" max="15244" width="10.77734375" style="44" bestFit="1" customWidth="1"/>
    <col min="15245" max="15245" width="3.77734375" style="44" bestFit="1" customWidth="1"/>
    <col min="15246" max="15246" width="11.77734375" style="44" bestFit="1" customWidth="1"/>
    <col min="15247" max="15247" width="10.5546875" style="44" bestFit="1" customWidth="1"/>
    <col min="15248" max="15249" width="12.77734375" style="44" bestFit="1" customWidth="1"/>
    <col min="15250" max="15250" width="14.33203125" style="44" bestFit="1" customWidth="1"/>
    <col min="15251" max="15251" width="8.5546875" style="44" bestFit="1" customWidth="1"/>
    <col min="15252" max="15252" width="9" style="44" bestFit="1" customWidth="1"/>
    <col min="15253" max="15253" width="10.33203125" style="44" bestFit="1" customWidth="1"/>
    <col min="15254" max="15254" width="11" style="44" bestFit="1" customWidth="1"/>
    <col min="15255" max="15255" width="7.44140625" style="44" bestFit="1" customWidth="1"/>
    <col min="15256" max="15256" width="10.44140625" style="44" bestFit="1" customWidth="1"/>
    <col min="15257" max="15257" width="5.44140625" style="44" bestFit="1" customWidth="1"/>
    <col min="15258" max="15258" width="7.5546875" style="44" bestFit="1" customWidth="1"/>
    <col min="15259" max="15259" width="8.44140625" style="44" bestFit="1" customWidth="1"/>
    <col min="15260" max="15260" width="10.77734375" style="44" bestFit="1" customWidth="1"/>
    <col min="15261" max="15261" width="3.77734375" style="44" bestFit="1" customWidth="1"/>
    <col min="15262" max="15262" width="11.77734375" style="44" bestFit="1" customWidth="1"/>
    <col min="15263" max="15263" width="10.5546875" style="44" bestFit="1" customWidth="1"/>
    <col min="15264" max="15265" width="12.77734375" style="44" bestFit="1" customWidth="1"/>
    <col min="15266" max="15266" width="14.33203125" style="44" bestFit="1" customWidth="1"/>
    <col min="15267" max="15267" width="8.5546875" style="44" bestFit="1" customWidth="1"/>
    <col min="15268" max="15268" width="9" style="44" bestFit="1" customWidth="1"/>
    <col min="15269" max="15269" width="10.33203125" style="44" bestFit="1" customWidth="1"/>
    <col min="15270" max="15270" width="11" style="44" bestFit="1" customWidth="1"/>
    <col min="15271" max="15271" width="7.44140625" style="44" bestFit="1" customWidth="1"/>
    <col min="15272" max="15272" width="10.44140625" style="44" bestFit="1" customWidth="1"/>
    <col min="15273" max="15273" width="5.44140625" style="44" bestFit="1" customWidth="1"/>
    <col min="15274" max="15274" width="7.5546875" style="44" bestFit="1" customWidth="1"/>
    <col min="15275" max="15275" width="8.44140625" style="44" bestFit="1" customWidth="1"/>
    <col min="15276" max="15276" width="10.77734375" style="44" bestFit="1" customWidth="1"/>
    <col min="15277" max="15277" width="3.77734375" style="44" bestFit="1" customWidth="1"/>
    <col min="15278" max="15278" width="11.77734375" style="44" bestFit="1" customWidth="1"/>
    <col min="15279" max="15279" width="10.5546875" style="44" bestFit="1" customWidth="1"/>
    <col min="15280" max="15281" width="12.77734375" style="44" bestFit="1" customWidth="1"/>
    <col min="15282" max="15282" width="14.33203125" style="44" bestFit="1" customWidth="1"/>
    <col min="15283" max="15283" width="8.5546875" style="44" bestFit="1" customWidth="1"/>
    <col min="15284" max="15284" width="9" style="44" bestFit="1" customWidth="1"/>
    <col min="15285" max="15285" width="10.33203125" style="44" bestFit="1" customWidth="1"/>
    <col min="15286" max="15286" width="11" style="44" bestFit="1" customWidth="1"/>
    <col min="15287" max="15287" width="7.44140625" style="44" bestFit="1" customWidth="1"/>
    <col min="15288" max="15288" width="10.44140625" style="44" bestFit="1" customWidth="1"/>
    <col min="15289" max="15289" width="5.44140625" style="44" bestFit="1" customWidth="1"/>
    <col min="15290" max="15290" width="7.5546875" style="44" bestFit="1" customWidth="1"/>
    <col min="15291" max="15291" width="8.44140625" style="44" bestFit="1" customWidth="1"/>
    <col min="15292" max="15292" width="10.77734375" style="44" bestFit="1" customWidth="1"/>
    <col min="15293" max="15293" width="3.77734375" style="44" bestFit="1" customWidth="1"/>
    <col min="15294" max="15294" width="11.77734375" style="44" bestFit="1" customWidth="1"/>
    <col min="15295" max="15295" width="10.5546875" style="44" bestFit="1" customWidth="1"/>
    <col min="15296" max="15297" width="12.77734375" style="44" bestFit="1" customWidth="1"/>
    <col min="15298" max="15298" width="14.33203125" style="44" bestFit="1" customWidth="1"/>
    <col min="15299" max="15299" width="8.5546875" style="44" bestFit="1" customWidth="1"/>
    <col min="15300" max="15300" width="9" style="44" bestFit="1" customWidth="1"/>
    <col min="15301" max="15301" width="10.33203125" style="44" bestFit="1" customWidth="1"/>
    <col min="15302" max="15302" width="11" style="44" bestFit="1" customWidth="1"/>
    <col min="15303" max="15303" width="7.44140625" style="44" bestFit="1" customWidth="1"/>
    <col min="15304" max="15304" width="10.44140625" style="44" bestFit="1" customWidth="1"/>
    <col min="15305" max="15305" width="5.44140625" style="44" bestFit="1" customWidth="1"/>
    <col min="15306" max="15306" width="7.5546875" style="44" bestFit="1" customWidth="1"/>
    <col min="15307" max="15307" width="8.44140625" style="44" bestFit="1" customWidth="1"/>
    <col min="15308" max="15308" width="10.77734375" style="44" bestFit="1" customWidth="1"/>
    <col min="15309" max="15309" width="3.77734375" style="44" bestFit="1" customWidth="1"/>
    <col min="15310" max="15310" width="11.77734375" style="44" bestFit="1" customWidth="1"/>
    <col min="15311" max="15311" width="10.5546875" style="44" bestFit="1" customWidth="1"/>
    <col min="15312" max="15313" width="12.77734375" style="44" bestFit="1" customWidth="1"/>
    <col min="15314" max="15314" width="14.33203125" style="44" bestFit="1" customWidth="1"/>
    <col min="15315" max="15315" width="8.5546875" style="44" bestFit="1" customWidth="1"/>
    <col min="15316" max="15316" width="9" style="44" bestFit="1" customWidth="1"/>
    <col min="15317" max="15317" width="10.33203125" style="44" bestFit="1" customWidth="1"/>
    <col min="15318" max="15318" width="11" style="44" bestFit="1" customWidth="1"/>
    <col min="15319" max="15319" width="7.44140625" style="44" bestFit="1" customWidth="1"/>
    <col min="15320" max="15320" width="10.44140625" style="44" bestFit="1" customWidth="1"/>
    <col min="15321" max="15321" width="5.44140625" style="44" bestFit="1" customWidth="1"/>
    <col min="15322" max="15322" width="7.5546875" style="44" bestFit="1" customWidth="1"/>
    <col min="15323" max="15323" width="8.44140625" style="44" bestFit="1" customWidth="1"/>
    <col min="15324" max="15324" width="10.77734375" style="44" bestFit="1" customWidth="1"/>
    <col min="15325" max="15325" width="3.77734375" style="44" bestFit="1" customWidth="1"/>
    <col min="15326" max="15326" width="11.77734375" style="44" bestFit="1" customWidth="1"/>
    <col min="15327" max="15327" width="10.5546875" style="44" bestFit="1" customWidth="1"/>
    <col min="15328" max="15329" width="12.77734375" style="44" bestFit="1" customWidth="1"/>
    <col min="15330" max="15330" width="14.33203125" style="44" bestFit="1" customWidth="1"/>
    <col min="15331" max="15331" width="8.5546875" style="44" bestFit="1" customWidth="1"/>
    <col min="15332" max="15332" width="9" style="44" bestFit="1" customWidth="1"/>
    <col min="15333" max="15333" width="10.33203125" style="44" bestFit="1" customWidth="1"/>
    <col min="15334" max="15334" width="11" style="44" bestFit="1" customWidth="1"/>
    <col min="15335" max="15335" width="7.44140625" style="44" bestFit="1" customWidth="1"/>
    <col min="15336" max="15336" width="10.44140625" style="44" bestFit="1" customWidth="1"/>
    <col min="15337" max="15337" width="5.44140625" style="44" bestFit="1" customWidth="1"/>
    <col min="15338" max="15338" width="7.5546875" style="44" bestFit="1" customWidth="1"/>
    <col min="15339" max="15339" width="8.44140625" style="44" bestFit="1" customWidth="1"/>
    <col min="15340" max="15340" width="10.77734375" style="44" bestFit="1" customWidth="1"/>
    <col min="15341" max="15341" width="3.77734375" style="44" bestFit="1" customWidth="1"/>
    <col min="15342" max="15342" width="11.77734375" style="44" bestFit="1" customWidth="1"/>
    <col min="15343" max="15343" width="10.5546875" style="44" bestFit="1" customWidth="1"/>
    <col min="15344" max="15345" width="12.77734375" style="44" bestFit="1" customWidth="1"/>
    <col min="15346" max="15346" width="14.33203125" style="44" bestFit="1" customWidth="1"/>
    <col min="15347" max="15347" width="8.5546875" style="44" bestFit="1" customWidth="1"/>
    <col min="15348" max="15348" width="9" style="44" bestFit="1" customWidth="1"/>
    <col min="15349" max="15349" width="10.33203125" style="44" bestFit="1" customWidth="1"/>
    <col min="15350" max="15350" width="11" style="44" bestFit="1" customWidth="1"/>
    <col min="15351" max="15351" width="7.44140625" style="44" bestFit="1" customWidth="1"/>
    <col min="15352" max="15352" width="10.44140625" style="44" bestFit="1" customWidth="1"/>
    <col min="15353" max="15353" width="5.44140625" style="44" bestFit="1" customWidth="1"/>
    <col min="15354" max="15354" width="7.5546875" style="44" bestFit="1" customWidth="1"/>
    <col min="15355" max="15355" width="8.44140625" style="44" bestFit="1" customWidth="1"/>
    <col min="15356" max="15356" width="10.77734375" style="44" bestFit="1" customWidth="1"/>
    <col min="15357" max="15357" width="3.77734375" style="44" bestFit="1" customWidth="1"/>
    <col min="15358" max="15358" width="11.77734375" style="44" bestFit="1" customWidth="1"/>
    <col min="15359" max="15359" width="10.5546875" style="44" bestFit="1" customWidth="1"/>
    <col min="15360" max="15361" width="12.77734375" style="44" bestFit="1" customWidth="1"/>
    <col min="15362" max="15362" width="14.33203125" style="44" bestFit="1" customWidth="1"/>
    <col min="15363" max="15363" width="8.5546875" style="44" bestFit="1" customWidth="1"/>
    <col min="15364" max="15364" width="9" style="44" bestFit="1" customWidth="1"/>
    <col min="15365" max="15365" width="10.33203125" style="44" bestFit="1" customWidth="1"/>
    <col min="15366" max="15366" width="11" style="44" bestFit="1" customWidth="1"/>
    <col min="15367" max="15367" width="7.44140625" style="44" bestFit="1" customWidth="1"/>
    <col min="15368" max="15368" width="10.44140625" style="44" bestFit="1" customWidth="1"/>
    <col min="15369" max="15369" width="5.44140625" style="44" bestFit="1" customWidth="1"/>
    <col min="15370" max="15370" width="7.5546875" style="44" bestFit="1" customWidth="1"/>
    <col min="15371" max="15371" width="8.44140625" style="44" bestFit="1" customWidth="1"/>
    <col min="15372" max="15372" width="10.77734375" style="44" bestFit="1" customWidth="1"/>
    <col min="15373" max="15373" width="3.77734375" style="44" bestFit="1" customWidth="1"/>
    <col min="15374" max="15374" width="11.77734375" style="44" bestFit="1" customWidth="1"/>
    <col min="15375" max="15375" width="10.5546875" style="44" bestFit="1" customWidth="1"/>
    <col min="15376" max="15377" width="12.77734375" style="44" bestFit="1" customWidth="1"/>
    <col min="15378" max="15378" width="14.33203125" style="44" bestFit="1" customWidth="1"/>
    <col min="15379" max="15379" width="8.5546875" style="44" bestFit="1" customWidth="1"/>
    <col min="15380" max="15380" width="9" style="44" bestFit="1" customWidth="1"/>
    <col min="15381" max="15381" width="10.33203125" style="44" bestFit="1" customWidth="1"/>
    <col min="15382" max="15382" width="11" style="44" bestFit="1" customWidth="1"/>
    <col min="15383" max="15383" width="7.44140625" style="44" bestFit="1" customWidth="1"/>
    <col min="15384" max="15384" width="10.44140625" style="44" bestFit="1" customWidth="1"/>
    <col min="15385" max="15385" width="5.44140625" style="44" bestFit="1" customWidth="1"/>
    <col min="15386" max="15386" width="7.5546875" style="44" bestFit="1" customWidth="1"/>
    <col min="15387" max="15387" width="8.44140625" style="44" bestFit="1" customWidth="1"/>
    <col min="15388" max="15388" width="10.77734375" style="44" bestFit="1" customWidth="1"/>
    <col min="15389" max="15389" width="3.77734375" style="44" bestFit="1" customWidth="1"/>
    <col min="15390" max="15390" width="11.77734375" style="44" bestFit="1" customWidth="1"/>
    <col min="15391" max="15391" width="10.5546875" style="44" bestFit="1" customWidth="1"/>
    <col min="15392" max="15393" width="12.77734375" style="44" bestFit="1" customWidth="1"/>
    <col min="15394" max="15394" width="14.33203125" style="44" bestFit="1" customWidth="1"/>
    <col min="15395" max="15395" width="8.5546875" style="44" bestFit="1" customWidth="1"/>
    <col min="15396" max="15396" width="9" style="44" bestFit="1" customWidth="1"/>
    <col min="15397" max="15397" width="10.33203125" style="44" bestFit="1" customWidth="1"/>
    <col min="15398" max="15398" width="11" style="44" bestFit="1" customWidth="1"/>
    <col min="15399" max="15399" width="7.44140625" style="44" bestFit="1" customWidth="1"/>
    <col min="15400" max="15400" width="10.44140625" style="44" bestFit="1" customWidth="1"/>
    <col min="15401" max="15401" width="5.44140625" style="44" bestFit="1" customWidth="1"/>
    <col min="15402" max="15402" width="7.5546875" style="44" bestFit="1" customWidth="1"/>
    <col min="15403" max="15403" width="8.44140625" style="44" bestFit="1" customWidth="1"/>
    <col min="15404" max="15404" width="10.77734375" style="44" bestFit="1" customWidth="1"/>
    <col min="15405" max="15405" width="3.77734375" style="44" bestFit="1" customWidth="1"/>
    <col min="15406" max="15406" width="11.77734375" style="44" bestFit="1" customWidth="1"/>
    <col min="15407" max="15407" width="10.5546875" style="44" bestFit="1" customWidth="1"/>
    <col min="15408" max="15409" width="12.77734375" style="44" bestFit="1" customWidth="1"/>
    <col min="15410" max="15410" width="14.33203125" style="44" bestFit="1" customWidth="1"/>
    <col min="15411" max="15411" width="8.5546875" style="44" bestFit="1" customWidth="1"/>
    <col min="15412" max="15412" width="9" style="44" bestFit="1" customWidth="1"/>
    <col min="15413" max="15413" width="10.33203125" style="44" bestFit="1" customWidth="1"/>
    <col min="15414" max="15414" width="11" style="44" bestFit="1" customWidth="1"/>
    <col min="15415" max="15415" width="7.44140625" style="44" bestFit="1" customWidth="1"/>
    <col min="15416" max="15416" width="10.44140625" style="44" bestFit="1" customWidth="1"/>
    <col min="15417" max="15417" width="5.44140625" style="44" bestFit="1" customWidth="1"/>
    <col min="15418" max="15418" width="7.5546875" style="44" bestFit="1" customWidth="1"/>
    <col min="15419" max="15419" width="8.44140625" style="44" bestFit="1" customWidth="1"/>
    <col min="15420" max="15420" width="10.77734375" style="44" bestFit="1" customWidth="1"/>
    <col min="15421" max="15421" width="3.77734375" style="44" bestFit="1" customWidth="1"/>
    <col min="15422" max="15422" width="11.77734375" style="44" bestFit="1" customWidth="1"/>
    <col min="15423" max="15423" width="10.5546875" style="44" bestFit="1" customWidth="1"/>
    <col min="15424" max="15425" width="12.77734375" style="44" bestFit="1" customWidth="1"/>
    <col min="15426" max="15426" width="14.33203125" style="44" bestFit="1" customWidth="1"/>
    <col min="15427" max="15427" width="8.5546875" style="44" bestFit="1" customWidth="1"/>
    <col min="15428" max="15428" width="9" style="44" bestFit="1" customWidth="1"/>
    <col min="15429" max="15429" width="10.33203125" style="44" bestFit="1" customWidth="1"/>
    <col min="15430" max="15430" width="11" style="44" bestFit="1" customWidth="1"/>
    <col min="15431" max="15431" width="7.44140625" style="44" bestFit="1" customWidth="1"/>
    <col min="15432" max="15432" width="10.44140625" style="44" bestFit="1" customWidth="1"/>
    <col min="15433" max="15433" width="5.44140625" style="44" bestFit="1" customWidth="1"/>
    <col min="15434" max="15434" width="7.5546875" style="44" bestFit="1" customWidth="1"/>
    <col min="15435" max="15435" width="8.44140625" style="44" bestFit="1" customWidth="1"/>
    <col min="15436" max="15436" width="10.77734375" style="44" bestFit="1" customWidth="1"/>
    <col min="15437" max="15437" width="3.77734375" style="44" bestFit="1" customWidth="1"/>
    <col min="15438" max="15438" width="11.77734375" style="44" bestFit="1" customWidth="1"/>
    <col min="15439" max="15439" width="10.5546875" style="44" bestFit="1" customWidth="1"/>
    <col min="15440" max="15441" width="12.77734375" style="44" bestFit="1" customWidth="1"/>
    <col min="15442" max="15442" width="14.33203125" style="44" bestFit="1" customWidth="1"/>
    <col min="15443" max="15443" width="8.5546875" style="44" bestFit="1" customWidth="1"/>
    <col min="15444" max="15444" width="9" style="44" bestFit="1" customWidth="1"/>
    <col min="15445" max="15445" width="10.33203125" style="44" bestFit="1" customWidth="1"/>
    <col min="15446" max="15446" width="11" style="44" bestFit="1" customWidth="1"/>
    <col min="15447" max="15447" width="7.44140625" style="44" bestFit="1" customWidth="1"/>
    <col min="15448" max="15448" width="10.44140625" style="44" bestFit="1" customWidth="1"/>
    <col min="15449" max="15449" width="5.44140625" style="44" bestFit="1" customWidth="1"/>
    <col min="15450" max="15450" width="7.5546875" style="44" bestFit="1" customWidth="1"/>
    <col min="15451" max="15451" width="8.44140625" style="44" bestFit="1" customWidth="1"/>
    <col min="15452" max="15452" width="10.77734375" style="44" bestFit="1" customWidth="1"/>
    <col min="15453" max="15453" width="3.77734375" style="44" bestFit="1" customWidth="1"/>
    <col min="15454" max="15454" width="11.77734375" style="44" bestFit="1" customWidth="1"/>
    <col min="15455" max="15455" width="10.5546875" style="44" bestFit="1" customWidth="1"/>
    <col min="15456" max="15457" width="12.77734375" style="44" bestFit="1" customWidth="1"/>
    <col min="15458" max="15458" width="14.33203125" style="44" bestFit="1" customWidth="1"/>
    <col min="15459" max="15459" width="8.5546875" style="44" bestFit="1" customWidth="1"/>
    <col min="15460" max="15460" width="9" style="44" bestFit="1" customWidth="1"/>
    <col min="15461" max="15461" width="10.33203125" style="44" bestFit="1" customWidth="1"/>
    <col min="15462" max="15462" width="11" style="44" bestFit="1" customWidth="1"/>
    <col min="15463" max="15463" width="7.44140625" style="44" bestFit="1" customWidth="1"/>
    <col min="15464" max="15464" width="10.44140625" style="44" bestFit="1" customWidth="1"/>
    <col min="15465" max="15465" width="5.44140625" style="44" bestFit="1" customWidth="1"/>
    <col min="15466" max="15466" width="7.5546875" style="44" bestFit="1" customWidth="1"/>
    <col min="15467" max="15467" width="8.44140625" style="44" bestFit="1" customWidth="1"/>
    <col min="15468" max="15468" width="10.77734375" style="44" bestFit="1" customWidth="1"/>
    <col min="15469" max="15469" width="3.77734375" style="44" bestFit="1" customWidth="1"/>
    <col min="15470" max="15470" width="11.77734375" style="44" bestFit="1" customWidth="1"/>
    <col min="15471" max="15471" width="10.5546875" style="44" bestFit="1" customWidth="1"/>
    <col min="15472" max="15473" width="12.77734375" style="44" bestFit="1" customWidth="1"/>
    <col min="15474" max="15474" width="14.33203125" style="44" bestFit="1" customWidth="1"/>
    <col min="15475" max="15475" width="8.5546875" style="44" bestFit="1" customWidth="1"/>
    <col min="15476" max="15476" width="9" style="44" bestFit="1" customWidth="1"/>
    <col min="15477" max="15477" width="10.33203125" style="44" bestFit="1" customWidth="1"/>
    <col min="15478" max="15478" width="11" style="44" bestFit="1" customWidth="1"/>
    <col min="15479" max="15479" width="7.44140625" style="44" bestFit="1" customWidth="1"/>
    <col min="15480" max="15480" width="10.44140625" style="44" bestFit="1" customWidth="1"/>
    <col min="15481" max="15481" width="5.44140625" style="44" bestFit="1" customWidth="1"/>
    <col min="15482" max="15482" width="7.5546875" style="44" bestFit="1" customWidth="1"/>
    <col min="15483" max="15483" width="8.44140625" style="44" bestFit="1" customWidth="1"/>
    <col min="15484" max="15484" width="10.77734375" style="44" bestFit="1" customWidth="1"/>
    <col min="15485" max="15485" width="3.77734375" style="44" bestFit="1" customWidth="1"/>
    <col min="15486" max="15486" width="11.77734375" style="44" bestFit="1" customWidth="1"/>
    <col min="15487" max="15487" width="10.5546875" style="44" bestFit="1" customWidth="1"/>
    <col min="15488" max="15489" width="12.77734375" style="44" bestFit="1" customWidth="1"/>
    <col min="15490" max="15490" width="14.33203125" style="44" bestFit="1" customWidth="1"/>
    <col min="15491" max="15491" width="8.5546875" style="44" bestFit="1" customWidth="1"/>
    <col min="15492" max="15492" width="9" style="44" bestFit="1" customWidth="1"/>
    <col min="15493" max="15493" width="10.33203125" style="44" bestFit="1" customWidth="1"/>
    <col min="15494" max="15494" width="11" style="44" bestFit="1" customWidth="1"/>
    <col min="15495" max="15495" width="7.44140625" style="44" bestFit="1" customWidth="1"/>
    <col min="15496" max="15496" width="10.44140625" style="44" bestFit="1" customWidth="1"/>
    <col min="15497" max="15497" width="5.44140625" style="44" bestFit="1" customWidth="1"/>
    <col min="15498" max="15498" width="7.5546875" style="44" bestFit="1" customWidth="1"/>
    <col min="15499" max="15499" width="8.44140625" style="44" bestFit="1" customWidth="1"/>
    <col min="15500" max="15500" width="10.77734375" style="44" bestFit="1" customWidth="1"/>
    <col min="15501" max="15501" width="3.77734375" style="44" bestFit="1" customWidth="1"/>
    <col min="15502" max="15502" width="11.77734375" style="44" bestFit="1" customWidth="1"/>
    <col min="15503" max="15503" width="10.5546875" style="44" bestFit="1" customWidth="1"/>
    <col min="15504" max="15505" width="12.77734375" style="44" bestFit="1" customWidth="1"/>
    <col min="15506" max="15506" width="14.33203125" style="44" bestFit="1" customWidth="1"/>
    <col min="15507" max="15507" width="8.5546875" style="44" bestFit="1" customWidth="1"/>
    <col min="15508" max="15508" width="9" style="44" bestFit="1" customWidth="1"/>
    <col min="15509" max="15509" width="10.33203125" style="44" bestFit="1" customWidth="1"/>
    <col min="15510" max="15510" width="11" style="44" bestFit="1" customWidth="1"/>
    <col min="15511" max="15511" width="7.44140625" style="44" bestFit="1" customWidth="1"/>
    <col min="15512" max="15512" width="10.44140625" style="44" bestFit="1" customWidth="1"/>
    <col min="15513" max="15513" width="5.44140625" style="44" bestFit="1" customWidth="1"/>
    <col min="15514" max="15514" width="7.5546875" style="44" bestFit="1" customWidth="1"/>
    <col min="15515" max="15515" width="8.44140625" style="44" bestFit="1" customWidth="1"/>
    <col min="15516" max="15516" width="10.77734375" style="44" bestFit="1" customWidth="1"/>
    <col min="15517" max="15517" width="3.77734375" style="44" bestFit="1" customWidth="1"/>
    <col min="15518" max="15518" width="11.77734375" style="44" bestFit="1" customWidth="1"/>
    <col min="15519" max="15519" width="10.5546875" style="44" bestFit="1" customWidth="1"/>
    <col min="15520" max="15521" width="12.77734375" style="44" bestFit="1" customWidth="1"/>
    <col min="15522" max="15522" width="14.33203125" style="44" bestFit="1" customWidth="1"/>
    <col min="15523" max="15523" width="8.5546875" style="44" bestFit="1" customWidth="1"/>
    <col min="15524" max="15524" width="9" style="44" bestFit="1" customWidth="1"/>
    <col min="15525" max="15525" width="10.33203125" style="44" bestFit="1" customWidth="1"/>
    <col min="15526" max="15526" width="11" style="44" bestFit="1" customWidth="1"/>
    <col min="15527" max="15527" width="7.44140625" style="44" bestFit="1" customWidth="1"/>
    <col min="15528" max="15528" width="10.44140625" style="44" bestFit="1" customWidth="1"/>
    <col min="15529" max="15529" width="5.44140625" style="44" bestFit="1" customWidth="1"/>
    <col min="15530" max="15530" width="7.5546875" style="44" bestFit="1" customWidth="1"/>
    <col min="15531" max="15531" width="8.44140625" style="44" bestFit="1" customWidth="1"/>
    <col min="15532" max="15532" width="10.77734375" style="44" bestFit="1" customWidth="1"/>
    <col min="15533" max="15533" width="3.77734375" style="44" bestFit="1" customWidth="1"/>
    <col min="15534" max="15534" width="11.77734375" style="44" bestFit="1" customWidth="1"/>
    <col min="15535" max="15535" width="10.5546875" style="44" bestFit="1" customWidth="1"/>
    <col min="15536" max="15537" width="12.77734375" style="44" bestFit="1" customWidth="1"/>
    <col min="15538" max="15538" width="14.33203125" style="44" bestFit="1" customWidth="1"/>
    <col min="15539" max="15539" width="8.5546875" style="44" bestFit="1" customWidth="1"/>
    <col min="15540" max="15540" width="9" style="44" bestFit="1" customWidth="1"/>
    <col min="15541" max="15541" width="10.33203125" style="44" bestFit="1" customWidth="1"/>
    <col min="15542" max="15542" width="11" style="44" bestFit="1" customWidth="1"/>
    <col min="15543" max="15543" width="7.44140625" style="44" bestFit="1" customWidth="1"/>
    <col min="15544" max="15544" width="10.44140625" style="44" bestFit="1" customWidth="1"/>
    <col min="15545" max="15545" width="5.44140625" style="44" bestFit="1" customWidth="1"/>
    <col min="15546" max="15546" width="7.5546875" style="44" bestFit="1" customWidth="1"/>
    <col min="15547" max="15547" width="8.44140625" style="44" bestFit="1" customWidth="1"/>
    <col min="15548" max="15548" width="10.77734375" style="44" bestFit="1" customWidth="1"/>
    <col min="15549" max="15549" width="3.77734375" style="44" bestFit="1" customWidth="1"/>
    <col min="15550" max="15550" width="11.77734375" style="44" bestFit="1" customWidth="1"/>
    <col min="15551" max="15551" width="10.5546875" style="44" bestFit="1" customWidth="1"/>
    <col min="15552" max="15553" width="12.77734375" style="44" bestFit="1" customWidth="1"/>
    <col min="15554" max="15554" width="14.33203125" style="44" bestFit="1" customWidth="1"/>
    <col min="15555" max="15555" width="8.5546875" style="44" bestFit="1" customWidth="1"/>
    <col min="15556" max="15556" width="9" style="44" bestFit="1" customWidth="1"/>
    <col min="15557" max="15557" width="10.33203125" style="44" bestFit="1" customWidth="1"/>
    <col min="15558" max="15558" width="11" style="44" bestFit="1" customWidth="1"/>
    <col min="15559" max="15559" width="7.44140625" style="44" bestFit="1" customWidth="1"/>
    <col min="15560" max="15560" width="10.44140625" style="44" bestFit="1" customWidth="1"/>
    <col min="15561" max="15561" width="5.44140625" style="44" bestFit="1" customWidth="1"/>
    <col min="15562" max="15562" width="7.5546875" style="44" bestFit="1" customWidth="1"/>
    <col min="15563" max="15563" width="8.44140625" style="44" bestFit="1" customWidth="1"/>
    <col min="15564" max="15564" width="10.77734375" style="44" bestFit="1" customWidth="1"/>
    <col min="15565" max="15565" width="3.77734375" style="44" bestFit="1" customWidth="1"/>
    <col min="15566" max="15566" width="11.77734375" style="44" bestFit="1" customWidth="1"/>
    <col min="15567" max="15567" width="10.5546875" style="44" bestFit="1" customWidth="1"/>
    <col min="15568" max="15569" width="12.77734375" style="44" bestFit="1" customWidth="1"/>
    <col min="15570" max="15570" width="14.33203125" style="44" bestFit="1" customWidth="1"/>
    <col min="15571" max="15571" width="8.5546875" style="44" bestFit="1" customWidth="1"/>
    <col min="15572" max="15572" width="9" style="44" bestFit="1" customWidth="1"/>
    <col min="15573" max="15573" width="10.33203125" style="44" bestFit="1" customWidth="1"/>
    <col min="15574" max="15574" width="11" style="44" bestFit="1" customWidth="1"/>
    <col min="15575" max="15575" width="7.44140625" style="44" bestFit="1" customWidth="1"/>
    <col min="15576" max="15576" width="10.44140625" style="44" bestFit="1" customWidth="1"/>
    <col min="15577" max="15577" width="5.44140625" style="44" bestFit="1" customWidth="1"/>
    <col min="15578" max="15578" width="7.5546875" style="44" bestFit="1" customWidth="1"/>
    <col min="15579" max="15579" width="8.44140625" style="44" bestFit="1" customWidth="1"/>
    <col min="15580" max="15580" width="10.77734375" style="44" bestFit="1" customWidth="1"/>
    <col min="15581" max="15581" width="3.77734375" style="44" bestFit="1" customWidth="1"/>
    <col min="15582" max="15582" width="11.77734375" style="44" bestFit="1" customWidth="1"/>
    <col min="15583" max="15583" width="10.5546875" style="44" bestFit="1" customWidth="1"/>
    <col min="15584" max="15585" width="12.77734375" style="44" bestFit="1" customWidth="1"/>
    <col min="15586" max="15586" width="14.33203125" style="44" bestFit="1" customWidth="1"/>
    <col min="15587" max="15587" width="8.5546875" style="44" bestFit="1" customWidth="1"/>
    <col min="15588" max="15588" width="9" style="44" bestFit="1" customWidth="1"/>
    <col min="15589" max="15589" width="10.33203125" style="44" bestFit="1" customWidth="1"/>
    <col min="15590" max="15590" width="11" style="44" bestFit="1" customWidth="1"/>
    <col min="15591" max="15591" width="7.44140625" style="44" bestFit="1" customWidth="1"/>
    <col min="15592" max="15592" width="10.44140625" style="44" bestFit="1" customWidth="1"/>
    <col min="15593" max="15593" width="5.44140625" style="44" bestFit="1" customWidth="1"/>
    <col min="15594" max="15594" width="7.5546875" style="44" bestFit="1" customWidth="1"/>
    <col min="15595" max="15595" width="8.44140625" style="44" bestFit="1" customWidth="1"/>
    <col min="15596" max="15596" width="10.77734375" style="44" bestFit="1" customWidth="1"/>
    <col min="15597" max="15597" width="3.77734375" style="44" bestFit="1" customWidth="1"/>
    <col min="15598" max="15598" width="11.77734375" style="44" bestFit="1" customWidth="1"/>
    <col min="15599" max="15599" width="10.5546875" style="44" bestFit="1" customWidth="1"/>
    <col min="15600" max="15601" width="12.77734375" style="44" bestFit="1" customWidth="1"/>
    <col min="15602" max="15602" width="14.33203125" style="44" bestFit="1" customWidth="1"/>
    <col min="15603" max="15603" width="8.5546875" style="44" bestFit="1" customWidth="1"/>
    <col min="15604" max="15604" width="9" style="44" bestFit="1" customWidth="1"/>
    <col min="15605" max="15605" width="10.33203125" style="44" bestFit="1" customWidth="1"/>
    <col min="15606" max="15606" width="11" style="44" bestFit="1" customWidth="1"/>
    <col min="15607" max="15607" width="7.44140625" style="44" bestFit="1" customWidth="1"/>
    <col min="15608" max="15608" width="10.44140625" style="44" bestFit="1" customWidth="1"/>
    <col min="15609" max="15609" width="5.44140625" style="44" bestFit="1" customWidth="1"/>
    <col min="15610" max="15610" width="7.5546875" style="44" bestFit="1" customWidth="1"/>
    <col min="15611" max="15611" width="8.44140625" style="44" bestFit="1" customWidth="1"/>
    <col min="15612" max="15612" width="10.77734375" style="44" bestFit="1" customWidth="1"/>
    <col min="15613" max="15613" width="3.77734375" style="44" bestFit="1" customWidth="1"/>
    <col min="15614" max="15614" width="11.77734375" style="44" bestFit="1" customWidth="1"/>
    <col min="15615" max="15615" width="10.5546875" style="44" bestFit="1" customWidth="1"/>
    <col min="15616" max="15617" width="12.77734375" style="44" bestFit="1" customWidth="1"/>
    <col min="15618" max="15618" width="14.33203125" style="44" bestFit="1" customWidth="1"/>
    <col min="15619" max="15619" width="8.5546875" style="44" bestFit="1" customWidth="1"/>
    <col min="15620" max="15620" width="9" style="44" bestFit="1" customWidth="1"/>
    <col min="15621" max="15621" width="10.33203125" style="44" bestFit="1" customWidth="1"/>
    <col min="15622" max="15622" width="11" style="44" bestFit="1" customWidth="1"/>
    <col min="15623" max="15623" width="7.44140625" style="44" bestFit="1" customWidth="1"/>
    <col min="15624" max="15624" width="10.44140625" style="44" bestFit="1" customWidth="1"/>
    <col min="15625" max="15625" width="5.44140625" style="44" bestFit="1" customWidth="1"/>
    <col min="15626" max="15626" width="7.5546875" style="44" bestFit="1" customWidth="1"/>
    <col min="15627" max="15627" width="8.44140625" style="44" bestFit="1" customWidth="1"/>
    <col min="15628" max="15628" width="10.77734375" style="44" bestFit="1" customWidth="1"/>
    <col min="15629" max="15629" width="3.77734375" style="44" bestFit="1" customWidth="1"/>
    <col min="15630" max="15630" width="11.77734375" style="44" bestFit="1" customWidth="1"/>
    <col min="15631" max="15631" width="10.5546875" style="44" bestFit="1" customWidth="1"/>
    <col min="15632" max="15633" width="12.77734375" style="44" bestFit="1" customWidth="1"/>
    <col min="15634" max="15634" width="14.33203125" style="44" bestFit="1" customWidth="1"/>
    <col min="15635" max="15635" width="8.5546875" style="44" bestFit="1" customWidth="1"/>
    <col min="15636" max="15636" width="9" style="44" bestFit="1" customWidth="1"/>
    <col min="15637" max="15637" width="10.33203125" style="44" bestFit="1" customWidth="1"/>
    <col min="15638" max="15638" width="11" style="44" bestFit="1" customWidth="1"/>
    <col min="15639" max="15639" width="7.44140625" style="44" bestFit="1" customWidth="1"/>
    <col min="15640" max="15640" width="10.44140625" style="44" bestFit="1" customWidth="1"/>
    <col min="15641" max="15641" width="5.44140625" style="44" bestFit="1" customWidth="1"/>
    <col min="15642" max="15642" width="7.5546875" style="44" bestFit="1" customWidth="1"/>
    <col min="15643" max="15643" width="8.44140625" style="44" bestFit="1" customWidth="1"/>
    <col min="15644" max="15644" width="10.77734375" style="44" bestFit="1" customWidth="1"/>
    <col min="15645" max="15645" width="3.77734375" style="44" bestFit="1" customWidth="1"/>
    <col min="15646" max="15646" width="11.77734375" style="44" bestFit="1" customWidth="1"/>
    <col min="15647" max="15647" width="10.5546875" style="44" bestFit="1" customWidth="1"/>
    <col min="15648" max="15649" width="12.77734375" style="44" bestFit="1" customWidth="1"/>
    <col min="15650" max="15650" width="14.33203125" style="44" bestFit="1" customWidth="1"/>
    <col min="15651" max="15651" width="8.5546875" style="44" bestFit="1" customWidth="1"/>
    <col min="15652" max="15652" width="9" style="44" bestFit="1" customWidth="1"/>
    <col min="15653" max="15653" width="10.33203125" style="44" bestFit="1" customWidth="1"/>
    <col min="15654" max="15654" width="11" style="44" bestFit="1" customWidth="1"/>
    <col min="15655" max="15655" width="7.44140625" style="44" bestFit="1" customWidth="1"/>
    <col min="15656" max="15656" width="10.44140625" style="44" bestFit="1" customWidth="1"/>
    <col min="15657" max="15657" width="5.44140625" style="44" bestFit="1" customWidth="1"/>
    <col min="15658" max="15658" width="7.5546875" style="44" bestFit="1" customWidth="1"/>
    <col min="15659" max="15659" width="8.44140625" style="44" bestFit="1" customWidth="1"/>
    <col min="15660" max="15660" width="10.77734375" style="44" bestFit="1" customWidth="1"/>
    <col min="15661" max="15661" width="3.77734375" style="44" bestFit="1" customWidth="1"/>
    <col min="15662" max="15662" width="11.77734375" style="44" bestFit="1" customWidth="1"/>
    <col min="15663" max="15663" width="10.5546875" style="44" bestFit="1" customWidth="1"/>
    <col min="15664" max="15665" width="12.77734375" style="44" bestFit="1" customWidth="1"/>
    <col min="15666" max="15666" width="14.33203125" style="44" bestFit="1" customWidth="1"/>
    <col min="15667" max="15667" width="8.5546875" style="44" bestFit="1" customWidth="1"/>
    <col min="15668" max="15668" width="9" style="44" bestFit="1" customWidth="1"/>
    <col min="15669" max="15669" width="10.33203125" style="44" bestFit="1" customWidth="1"/>
    <col min="15670" max="15670" width="11" style="44" bestFit="1" customWidth="1"/>
    <col min="15671" max="15671" width="7.44140625" style="44" bestFit="1" customWidth="1"/>
    <col min="15672" max="15672" width="10.44140625" style="44" bestFit="1" customWidth="1"/>
    <col min="15673" max="15673" width="5.44140625" style="44" bestFit="1" customWidth="1"/>
    <col min="15674" max="15674" width="7.5546875" style="44" bestFit="1" customWidth="1"/>
    <col min="15675" max="15675" width="8.44140625" style="44" bestFit="1" customWidth="1"/>
    <col min="15676" max="15676" width="10.77734375" style="44" bestFit="1" customWidth="1"/>
    <col min="15677" max="15677" width="3.77734375" style="44" bestFit="1" customWidth="1"/>
    <col min="15678" max="15678" width="11.77734375" style="44" bestFit="1" customWidth="1"/>
    <col min="15679" max="15679" width="10.5546875" style="44" bestFit="1" customWidth="1"/>
    <col min="15680" max="15681" width="12.77734375" style="44" bestFit="1" customWidth="1"/>
    <col min="15682" max="15682" width="14.33203125" style="44" bestFit="1" customWidth="1"/>
    <col min="15683" max="15683" width="8.5546875" style="44" bestFit="1" customWidth="1"/>
    <col min="15684" max="15684" width="9" style="44" bestFit="1" customWidth="1"/>
    <col min="15685" max="15685" width="10.33203125" style="44" bestFit="1" customWidth="1"/>
    <col min="15686" max="15686" width="11" style="44" bestFit="1" customWidth="1"/>
    <col min="15687" max="15687" width="7.44140625" style="44" bestFit="1" customWidth="1"/>
    <col min="15688" max="15688" width="10.44140625" style="44" bestFit="1" customWidth="1"/>
    <col min="15689" max="15689" width="5.44140625" style="44" bestFit="1" customWidth="1"/>
    <col min="15690" max="15690" width="7.5546875" style="44" bestFit="1" customWidth="1"/>
    <col min="15691" max="15691" width="8.44140625" style="44" bestFit="1" customWidth="1"/>
    <col min="15692" max="15692" width="10.77734375" style="44" bestFit="1" customWidth="1"/>
    <col min="15693" max="15693" width="3.77734375" style="44" bestFit="1" customWidth="1"/>
    <col min="15694" max="15694" width="11.77734375" style="44" bestFit="1" customWidth="1"/>
    <col min="15695" max="15695" width="10.5546875" style="44" bestFit="1" customWidth="1"/>
    <col min="15696" max="15697" width="12.77734375" style="44" bestFit="1" customWidth="1"/>
    <col min="15698" max="15698" width="14.33203125" style="44" bestFit="1" customWidth="1"/>
    <col min="15699" max="15699" width="8.5546875" style="44" bestFit="1" customWidth="1"/>
    <col min="15700" max="15700" width="9" style="44" bestFit="1" customWidth="1"/>
    <col min="15701" max="15701" width="10.33203125" style="44" bestFit="1" customWidth="1"/>
    <col min="15702" max="15702" width="11" style="44" bestFit="1" customWidth="1"/>
    <col min="15703" max="15703" width="7.44140625" style="44" bestFit="1" customWidth="1"/>
    <col min="15704" max="15704" width="10.44140625" style="44" bestFit="1" customWidth="1"/>
    <col min="15705" max="15705" width="5.44140625" style="44" bestFit="1" customWidth="1"/>
    <col min="15706" max="15706" width="7.5546875" style="44" bestFit="1" customWidth="1"/>
    <col min="15707" max="15707" width="8.44140625" style="44" bestFit="1" customWidth="1"/>
    <col min="15708" max="15708" width="10.77734375" style="44" bestFit="1" customWidth="1"/>
    <col min="15709" max="15709" width="3.77734375" style="44" bestFit="1" customWidth="1"/>
    <col min="15710" max="15710" width="11.77734375" style="44" bestFit="1" customWidth="1"/>
    <col min="15711" max="15711" width="10.5546875" style="44" bestFit="1" customWidth="1"/>
    <col min="15712" max="15713" width="12.77734375" style="44" bestFit="1" customWidth="1"/>
    <col min="15714" max="15714" width="14.33203125" style="44" bestFit="1" customWidth="1"/>
    <col min="15715" max="15715" width="8.5546875" style="44" bestFit="1" customWidth="1"/>
    <col min="15716" max="15716" width="9" style="44" bestFit="1" customWidth="1"/>
    <col min="15717" max="15717" width="10.33203125" style="44" bestFit="1" customWidth="1"/>
    <col min="15718" max="15718" width="11" style="44" bestFit="1" customWidth="1"/>
    <col min="15719" max="15719" width="7.44140625" style="44" bestFit="1" customWidth="1"/>
    <col min="15720" max="15720" width="10.44140625" style="44" bestFit="1" customWidth="1"/>
    <col min="15721" max="15721" width="5.44140625" style="44" bestFit="1" customWidth="1"/>
    <col min="15722" max="15722" width="7.5546875" style="44" bestFit="1" customWidth="1"/>
    <col min="15723" max="15723" width="8.44140625" style="44" bestFit="1" customWidth="1"/>
    <col min="15724" max="15724" width="10.77734375" style="44" bestFit="1" customWidth="1"/>
    <col min="15725" max="15725" width="3.77734375" style="44" bestFit="1" customWidth="1"/>
    <col min="15726" max="15726" width="11.77734375" style="44" bestFit="1" customWidth="1"/>
    <col min="15727" max="15727" width="10.5546875" style="44" bestFit="1" customWidth="1"/>
    <col min="15728" max="15729" width="12.77734375" style="44" bestFit="1" customWidth="1"/>
    <col min="15730" max="15730" width="14.33203125" style="44" bestFit="1" customWidth="1"/>
    <col min="15731" max="15731" width="8.5546875" style="44" bestFit="1" customWidth="1"/>
    <col min="15732" max="15732" width="9" style="44" bestFit="1" customWidth="1"/>
    <col min="15733" max="15733" width="10.33203125" style="44" bestFit="1" customWidth="1"/>
    <col min="15734" max="15734" width="11" style="44" bestFit="1" customWidth="1"/>
    <col min="15735" max="15735" width="7.44140625" style="44" bestFit="1" customWidth="1"/>
    <col min="15736" max="15736" width="10.44140625" style="44" bestFit="1" customWidth="1"/>
    <col min="15737" max="15737" width="5.44140625" style="44" bestFit="1" customWidth="1"/>
    <col min="15738" max="15738" width="7.5546875" style="44" bestFit="1" customWidth="1"/>
    <col min="15739" max="15739" width="8.44140625" style="44" bestFit="1" customWidth="1"/>
    <col min="15740" max="15740" width="10.77734375" style="44" bestFit="1" customWidth="1"/>
    <col min="15741" max="15741" width="3.77734375" style="44" bestFit="1" customWidth="1"/>
    <col min="15742" max="15742" width="11.77734375" style="44" bestFit="1" customWidth="1"/>
    <col min="15743" max="15743" width="10.5546875" style="44" bestFit="1" customWidth="1"/>
    <col min="15744" max="15745" width="12.77734375" style="44" bestFit="1" customWidth="1"/>
    <col min="15746" max="15746" width="14.33203125" style="44" bestFit="1" customWidth="1"/>
    <col min="15747" max="15747" width="8.5546875" style="44" bestFit="1" customWidth="1"/>
    <col min="15748" max="15748" width="9" style="44" bestFit="1" customWidth="1"/>
    <col min="15749" max="15749" width="10.33203125" style="44" bestFit="1" customWidth="1"/>
    <col min="15750" max="15750" width="11" style="44" bestFit="1" customWidth="1"/>
    <col min="15751" max="15751" width="7.44140625" style="44" bestFit="1" customWidth="1"/>
    <col min="15752" max="15752" width="10.44140625" style="44" bestFit="1" customWidth="1"/>
    <col min="15753" max="15753" width="5.44140625" style="44" bestFit="1" customWidth="1"/>
    <col min="15754" max="15754" width="7.5546875" style="44" bestFit="1" customWidth="1"/>
    <col min="15755" max="15755" width="8.44140625" style="44" bestFit="1" customWidth="1"/>
    <col min="15756" max="15756" width="10.77734375" style="44" bestFit="1" customWidth="1"/>
    <col min="15757" max="15757" width="3.77734375" style="44" bestFit="1" customWidth="1"/>
    <col min="15758" max="15758" width="11.77734375" style="44" bestFit="1" customWidth="1"/>
    <col min="15759" max="15759" width="10.5546875" style="44" bestFit="1" customWidth="1"/>
    <col min="15760" max="15761" width="12.77734375" style="44" bestFit="1" customWidth="1"/>
    <col min="15762" max="15762" width="14.33203125" style="44" bestFit="1" customWidth="1"/>
    <col min="15763" max="15763" width="8.5546875" style="44" bestFit="1" customWidth="1"/>
    <col min="15764" max="15764" width="9" style="44" bestFit="1" customWidth="1"/>
    <col min="15765" max="15765" width="10.33203125" style="44" bestFit="1" customWidth="1"/>
    <col min="15766" max="15766" width="11" style="44" bestFit="1" customWidth="1"/>
    <col min="15767" max="15767" width="7.44140625" style="44" bestFit="1" customWidth="1"/>
    <col min="15768" max="15768" width="10.44140625" style="44" bestFit="1" customWidth="1"/>
    <col min="15769" max="15769" width="5.44140625" style="44" bestFit="1" customWidth="1"/>
    <col min="15770" max="15770" width="7.5546875" style="44" bestFit="1" customWidth="1"/>
    <col min="15771" max="15771" width="8.44140625" style="44" bestFit="1" customWidth="1"/>
    <col min="15772" max="15772" width="10.77734375" style="44" bestFit="1" customWidth="1"/>
    <col min="15773" max="15773" width="3.77734375" style="44" bestFit="1" customWidth="1"/>
    <col min="15774" max="15774" width="11.77734375" style="44" bestFit="1" customWidth="1"/>
    <col min="15775" max="15775" width="10.5546875" style="44" bestFit="1" customWidth="1"/>
    <col min="15776" max="15777" width="12.77734375" style="44" bestFit="1" customWidth="1"/>
    <col min="15778" max="15778" width="14.33203125" style="44" bestFit="1" customWidth="1"/>
    <col min="15779" max="15779" width="8.5546875" style="44" bestFit="1" customWidth="1"/>
    <col min="15780" max="15780" width="9" style="44" bestFit="1" customWidth="1"/>
    <col min="15781" max="15781" width="10.33203125" style="44" bestFit="1" customWidth="1"/>
    <col min="15782" max="15782" width="11" style="44" bestFit="1" customWidth="1"/>
    <col min="15783" max="15783" width="7.44140625" style="44" bestFit="1" customWidth="1"/>
    <col min="15784" max="15784" width="10.44140625" style="44" bestFit="1" customWidth="1"/>
    <col min="15785" max="15785" width="5.44140625" style="44" bestFit="1" customWidth="1"/>
    <col min="15786" max="15786" width="7.5546875" style="44" bestFit="1" customWidth="1"/>
    <col min="15787" max="15787" width="8.44140625" style="44" bestFit="1" customWidth="1"/>
    <col min="15788" max="15788" width="10.77734375" style="44" bestFit="1" customWidth="1"/>
    <col min="15789" max="15789" width="3.77734375" style="44" bestFit="1" customWidth="1"/>
    <col min="15790" max="15790" width="11.77734375" style="44" bestFit="1" customWidth="1"/>
    <col min="15791" max="15791" width="10.5546875" style="44" bestFit="1" customWidth="1"/>
    <col min="15792" max="15793" width="12.77734375" style="44" bestFit="1" customWidth="1"/>
    <col min="15794" max="15794" width="14.33203125" style="44" bestFit="1" customWidth="1"/>
    <col min="15795" max="15795" width="8.5546875" style="44" bestFit="1" customWidth="1"/>
    <col min="15796" max="15796" width="9" style="44" bestFit="1" customWidth="1"/>
    <col min="15797" max="15797" width="10.33203125" style="44" bestFit="1" customWidth="1"/>
    <col min="15798" max="15798" width="11" style="44" bestFit="1" customWidth="1"/>
    <col min="15799" max="15799" width="7.44140625" style="44" bestFit="1" customWidth="1"/>
    <col min="15800" max="15800" width="10.44140625" style="44" bestFit="1" customWidth="1"/>
    <col min="15801" max="15801" width="5.44140625" style="44" bestFit="1" customWidth="1"/>
    <col min="15802" max="15802" width="7.5546875" style="44" bestFit="1" customWidth="1"/>
    <col min="15803" max="15803" width="8.44140625" style="44" bestFit="1" customWidth="1"/>
    <col min="15804" max="15804" width="10.77734375" style="44" bestFit="1" customWidth="1"/>
    <col min="15805" max="15805" width="3.77734375" style="44" bestFit="1" customWidth="1"/>
    <col min="15806" max="15806" width="11.77734375" style="44" bestFit="1" customWidth="1"/>
    <col min="15807" max="15807" width="10.5546875" style="44" bestFit="1" customWidth="1"/>
    <col min="15808" max="15809" width="12.77734375" style="44" bestFit="1" customWidth="1"/>
    <col min="15810" max="15810" width="14.33203125" style="44" bestFit="1" customWidth="1"/>
    <col min="15811" max="15811" width="8.5546875" style="44" bestFit="1" customWidth="1"/>
    <col min="15812" max="15812" width="9" style="44" bestFit="1" customWidth="1"/>
    <col min="15813" max="15813" width="10.33203125" style="44" bestFit="1" customWidth="1"/>
    <col min="15814" max="15814" width="11" style="44" bestFit="1" customWidth="1"/>
    <col min="15815" max="15815" width="7.44140625" style="44" bestFit="1" customWidth="1"/>
    <col min="15816" max="15816" width="10.44140625" style="44" bestFit="1" customWidth="1"/>
    <col min="15817" max="15817" width="5.44140625" style="44" bestFit="1" customWidth="1"/>
    <col min="15818" max="15818" width="7.5546875" style="44" bestFit="1" customWidth="1"/>
    <col min="15819" max="15819" width="8.44140625" style="44" bestFit="1" customWidth="1"/>
    <col min="15820" max="15820" width="10.77734375" style="44" bestFit="1" customWidth="1"/>
    <col min="15821" max="15821" width="3.77734375" style="44" bestFit="1" customWidth="1"/>
    <col min="15822" max="15822" width="11.77734375" style="44" bestFit="1" customWidth="1"/>
    <col min="15823" max="15823" width="10.5546875" style="44" bestFit="1" customWidth="1"/>
    <col min="15824" max="15825" width="12.77734375" style="44" bestFit="1" customWidth="1"/>
    <col min="15826" max="15826" width="14.33203125" style="44" bestFit="1" customWidth="1"/>
    <col min="15827" max="15827" width="8.5546875" style="44" bestFit="1" customWidth="1"/>
    <col min="15828" max="15828" width="9" style="44" bestFit="1" customWidth="1"/>
    <col min="15829" max="15829" width="10.33203125" style="44" bestFit="1" customWidth="1"/>
    <col min="15830" max="15830" width="11" style="44" bestFit="1" customWidth="1"/>
    <col min="15831" max="15831" width="7.44140625" style="44" bestFit="1" customWidth="1"/>
    <col min="15832" max="15832" width="10.44140625" style="44" bestFit="1" customWidth="1"/>
    <col min="15833" max="15833" width="5.44140625" style="44" bestFit="1" customWidth="1"/>
    <col min="15834" max="15834" width="7.5546875" style="44" bestFit="1" customWidth="1"/>
    <col min="15835" max="15835" width="8.44140625" style="44" bestFit="1" customWidth="1"/>
    <col min="15836" max="15836" width="10.77734375" style="44" bestFit="1" customWidth="1"/>
    <col min="15837" max="15837" width="3.77734375" style="44" bestFit="1" customWidth="1"/>
    <col min="15838" max="15838" width="11.77734375" style="44" bestFit="1" customWidth="1"/>
    <col min="15839" max="15839" width="10.5546875" style="44" bestFit="1" customWidth="1"/>
    <col min="15840" max="15841" width="12.77734375" style="44" bestFit="1" customWidth="1"/>
    <col min="15842" max="15842" width="14.33203125" style="44" bestFit="1" customWidth="1"/>
    <col min="15843" max="15843" width="8.5546875" style="44" bestFit="1" customWidth="1"/>
    <col min="15844" max="15844" width="9" style="44" bestFit="1" customWidth="1"/>
    <col min="15845" max="15845" width="10.33203125" style="44" bestFit="1" customWidth="1"/>
    <col min="15846" max="15846" width="11" style="44" bestFit="1" customWidth="1"/>
    <col min="15847" max="15847" width="7.44140625" style="44" bestFit="1" customWidth="1"/>
    <col min="15848" max="15848" width="10.44140625" style="44" bestFit="1" customWidth="1"/>
    <col min="15849" max="15849" width="5.44140625" style="44" bestFit="1" customWidth="1"/>
    <col min="15850" max="15850" width="7.5546875" style="44" bestFit="1" customWidth="1"/>
    <col min="15851" max="15851" width="8.44140625" style="44" bestFit="1" customWidth="1"/>
    <col min="15852" max="15852" width="10.77734375" style="44" bestFit="1" customWidth="1"/>
    <col min="15853" max="15853" width="3.77734375" style="44" bestFit="1" customWidth="1"/>
    <col min="15854" max="15854" width="11.77734375" style="44" bestFit="1" customWidth="1"/>
    <col min="15855" max="15855" width="10.5546875" style="44" bestFit="1" customWidth="1"/>
    <col min="15856" max="15857" width="12.77734375" style="44" bestFit="1" customWidth="1"/>
    <col min="15858" max="15858" width="14.33203125" style="44" bestFit="1" customWidth="1"/>
    <col min="15859" max="15859" width="8.5546875" style="44" bestFit="1" customWidth="1"/>
    <col min="15860" max="15860" width="9" style="44" bestFit="1" customWidth="1"/>
    <col min="15861" max="15861" width="10.33203125" style="44" bestFit="1" customWidth="1"/>
    <col min="15862" max="15862" width="11" style="44" bestFit="1" customWidth="1"/>
    <col min="15863" max="15863" width="7.44140625" style="44" bestFit="1" customWidth="1"/>
    <col min="15864" max="15864" width="10.44140625" style="44" bestFit="1" customWidth="1"/>
    <col min="15865" max="15865" width="5.44140625" style="44" bestFit="1" customWidth="1"/>
    <col min="15866" max="15866" width="7.5546875" style="44" bestFit="1" customWidth="1"/>
    <col min="15867" max="15867" width="8.44140625" style="44" bestFit="1" customWidth="1"/>
    <col min="15868" max="15868" width="10.77734375" style="44" bestFit="1" customWidth="1"/>
    <col min="15869" max="15869" width="3.77734375" style="44" bestFit="1" customWidth="1"/>
    <col min="15870" max="15870" width="11.77734375" style="44" bestFit="1" customWidth="1"/>
    <col min="15871" max="15871" width="10.5546875" style="44" bestFit="1" customWidth="1"/>
    <col min="15872" max="15873" width="12.77734375" style="44" bestFit="1" customWidth="1"/>
    <col min="15874" max="15874" width="14.33203125" style="44" bestFit="1" customWidth="1"/>
    <col min="15875" max="15875" width="8.5546875" style="44" bestFit="1" customWidth="1"/>
    <col min="15876" max="15876" width="9" style="44" bestFit="1" customWidth="1"/>
    <col min="15877" max="15877" width="10.33203125" style="44" bestFit="1" customWidth="1"/>
    <col min="15878" max="15878" width="11" style="44" bestFit="1" customWidth="1"/>
    <col min="15879" max="15879" width="7.44140625" style="44" bestFit="1" customWidth="1"/>
    <col min="15880" max="15880" width="10.44140625" style="44" bestFit="1" customWidth="1"/>
    <col min="15881" max="15881" width="5.44140625" style="44" bestFit="1" customWidth="1"/>
    <col min="15882" max="15882" width="7.5546875" style="44" bestFit="1" customWidth="1"/>
    <col min="15883" max="15883" width="8.44140625" style="44" bestFit="1" customWidth="1"/>
    <col min="15884" max="15884" width="10.77734375" style="44" bestFit="1" customWidth="1"/>
    <col min="15885" max="15885" width="3.77734375" style="44" bestFit="1" customWidth="1"/>
    <col min="15886" max="15886" width="11.77734375" style="44" bestFit="1" customWidth="1"/>
    <col min="15887" max="15887" width="10.5546875" style="44" bestFit="1" customWidth="1"/>
    <col min="15888" max="15889" width="12.77734375" style="44" bestFit="1" customWidth="1"/>
    <col min="15890" max="15890" width="14.33203125" style="44" bestFit="1" customWidth="1"/>
    <col min="15891" max="15891" width="8.5546875" style="44" bestFit="1" customWidth="1"/>
    <col min="15892" max="15892" width="9" style="44" bestFit="1" customWidth="1"/>
    <col min="15893" max="15893" width="10.33203125" style="44" bestFit="1" customWidth="1"/>
    <col min="15894" max="15894" width="11" style="44" bestFit="1" customWidth="1"/>
    <col min="15895" max="15895" width="7.44140625" style="44" bestFit="1" customWidth="1"/>
    <col min="15896" max="15896" width="10.44140625" style="44" bestFit="1" customWidth="1"/>
    <col min="15897" max="15897" width="5.44140625" style="44" bestFit="1" customWidth="1"/>
    <col min="15898" max="15898" width="7.5546875" style="44" bestFit="1" customWidth="1"/>
    <col min="15899" max="15899" width="8.44140625" style="44" bestFit="1" customWidth="1"/>
    <col min="15900" max="15900" width="10.77734375" style="44" bestFit="1" customWidth="1"/>
    <col min="15901" max="15901" width="3.77734375" style="44" bestFit="1" customWidth="1"/>
    <col min="15902" max="15902" width="11.77734375" style="44" bestFit="1" customWidth="1"/>
    <col min="15903" max="15903" width="10.5546875" style="44" bestFit="1" customWidth="1"/>
    <col min="15904" max="15905" width="12.77734375" style="44" bestFit="1" customWidth="1"/>
    <col min="15906" max="15906" width="14.33203125" style="44" bestFit="1" customWidth="1"/>
    <col min="15907" max="15907" width="8.5546875" style="44" bestFit="1" customWidth="1"/>
    <col min="15908" max="15908" width="9" style="44" bestFit="1" customWidth="1"/>
    <col min="15909" max="15909" width="10.33203125" style="44" bestFit="1" customWidth="1"/>
    <col min="15910" max="15910" width="11" style="44" bestFit="1" customWidth="1"/>
    <col min="15911" max="15911" width="7.44140625" style="44" bestFit="1" customWidth="1"/>
    <col min="15912" max="15912" width="10.44140625" style="44" bestFit="1" customWidth="1"/>
    <col min="15913" max="15913" width="5.44140625" style="44" bestFit="1" customWidth="1"/>
    <col min="15914" max="15914" width="7.5546875" style="44" bestFit="1" customWidth="1"/>
    <col min="15915" max="15915" width="8.44140625" style="44" bestFit="1" customWidth="1"/>
    <col min="15916" max="15916" width="10.77734375" style="44" bestFit="1" customWidth="1"/>
    <col min="15917" max="15917" width="3.77734375" style="44" bestFit="1" customWidth="1"/>
    <col min="15918" max="15918" width="11.77734375" style="44" bestFit="1" customWidth="1"/>
    <col min="15919" max="15919" width="10.5546875" style="44" bestFit="1" customWidth="1"/>
    <col min="15920" max="15921" width="12.77734375" style="44" bestFit="1" customWidth="1"/>
    <col min="15922" max="15922" width="14.33203125" style="44" bestFit="1" customWidth="1"/>
    <col min="15923" max="15923" width="8.5546875" style="44" bestFit="1" customWidth="1"/>
    <col min="15924" max="15924" width="9" style="44" bestFit="1" customWidth="1"/>
    <col min="15925" max="15925" width="10.33203125" style="44" bestFit="1" customWidth="1"/>
    <col min="15926" max="15926" width="11" style="44" bestFit="1" customWidth="1"/>
    <col min="15927" max="15927" width="7.44140625" style="44" bestFit="1" customWidth="1"/>
    <col min="15928" max="15928" width="10.44140625" style="44" bestFit="1" customWidth="1"/>
    <col min="15929" max="15929" width="5.44140625" style="44" bestFit="1" customWidth="1"/>
    <col min="15930" max="15930" width="7.5546875" style="44" bestFit="1" customWidth="1"/>
    <col min="15931" max="15931" width="8.44140625" style="44" bestFit="1" customWidth="1"/>
    <col min="15932" max="15932" width="10.77734375" style="44" bestFit="1" customWidth="1"/>
    <col min="15933" max="15933" width="3.77734375" style="44" bestFit="1" customWidth="1"/>
    <col min="15934" max="15934" width="11.77734375" style="44" bestFit="1" customWidth="1"/>
    <col min="15935" max="15935" width="10.5546875" style="44" bestFit="1" customWidth="1"/>
    <col min="15936" max="15937" width="12.77734375" style="44" bestFit="1" customWidth="1"/>
    <col min="15938" max="15938" width="14.33203125" style="44" bestFit="1" customWidth="1"/>
    <col min="15939" max="15939" width="8.5546875" style="44" bestFit="1" customWidth="1"/>
    <col min="15940" max="15940" width="9" style="44" bestFit="1" customWidth="1"/>
    <col min="15941" max="15941" width="10.33203125" style="44" bestFit="1" customWidth="1"/>
    <col min="15942" max="15942" width="11" style="44" bestFit="1" customWidth="1"/>
    <col min="15943" max="15943" width="7.44140625" style="44" bestFit="1" customWidth="1"/>
    <col min="15944" max="15944" width="10.44140625" style="44" bestFit="1" customWidth="1"/>
    <col min="15945" max="15945" width="5.44140625" style="44" bestFit="1" customWidth="1"/>
    <col min="15946" max="15946" width="7.5546875" style="44" bestFit="1" customWidth="1"/>
    <col min="15947" max="15947" width="8.44140625" style="44" bestFit="1" customWidth="1"/>
    <col min="15948" max="15948" width="10.77734375" style="44" bestFit="1" customWidth="1"/>
    <col min="15949" max="15949" width="3.77734375" style="44" bestFit="1" customWidth="1"/>
    <col min="15950" max="15950" width="11.77734375" style="44" bestFit="1" customWidth="1"/>
    <col min="15951" max="15951" width="10.5546875" style="44" bestFit="1" customWidth="1"/>
    <col min="15952" max="15953" width="12.77734375" style="44" bestFit="1" customWidth="1"/>
    <col min="15954" max="15954" width="14.33203125" style="44" bestFit="1" customWidth="1"/>
    <col min="15955" max="15955" width="8.5546875" style="44" bestFit="1" customWidth="1"/>
    <col min="15956" max="15956" width="9" style="44" bestFit="1" customWidth="1"/>
    <col min="15957" max="15957" width="10.33203125" style="44" bestFit="1" customWidth="1"/>
    <col min="15958" max="15958" width="11" style="44" bestFit="1" customWidth="1"/>
    <col min="15959" max="15959" width="7.44140625" style="44" bestFit="1" customWidth="1"/>
    <col min="15960" max="15960" width="10.44140625" style="44" bestFit="1" customWidth="1"/>
    <col min="15961" max="15961" width="5.44140625" style="44" bestFit="1" customWidth="1"/>
    <col min="15962" max="15962" width="7.5546875" style="44" bestFit="1" customWidth="1"/>
    <col min="15963" max="15963" width="8.44140625" style="44" bestFit="1" customWidth="1"/>
    <col min="15964" max="15964" width="10.77734375" style="44" bestFit="1" customWidth="1"/>
    <col min="15965" max="15965" width="3.77734375" style="44" bestFit="1" customWidth="1"/>
    <col min="15966" max="15966" width="11.77734375" style="44" bestFit="1" customWidth="1"/>
    <col min="15967" max="15967" width="10.5546875" style="44" bestFit="1" customWidth="1"/>
    <col min="15968" max="15969" width="12.77734375" style="44" bestFit="1" customWidth="1"/>
    <col min="15970" max="15970" width="14.33203125" style="44" bestFit="1" customWidth="1"/>
    <col min="15971" max="15971" width="8.5546875" style="44" bestFit="1" customWidth="1"/>
    <col min="15972" max="15972" width="9" style="44" bestFit="1" customWidth="1"/>
    <col min="15973" max="15973" width="10.33203125" style="44" bestFit="1" customWidth="1"/>
    <col min="15974" max="15974" width="11" style="44" bestFit="1" customWidth="1"/>
    <col min="15975" max="15975" width="7.44140625" style="44" bestFit="1" customWidth="1"/>
    <col min="15976" max="15976" width="10.44140625" style="44" bestFit="1" customWidth="1"/>
    <col min="15977" max="15977" width="5.44140625" style="44" bestFit="1" customWidth="1"/>
    <col min="15978" max="15978" width="7.5546875" style="44" bestFit="1" customWidth="1"/>
    <col min="15979" max="15979" width="8.44140625" style="44" bestFit="1" customWidth="1"/>
    <col min="15980" max="15980" width="10.77734375" style="44" bestFit="1" customWidth="1"/>
    <col min="15981" max="15981" width="3.77734375" style="44" bestFit="1" customWidth="1"/>
    <col min="15982" max="15982" width="11.77734375" style="44" bestFit="1" customWidth="1"/>
    <col min="15983" max="15983" width="10.5546875" style="44" bestFit="1" customWidth="1"/>
    <col min="15984" max="15985" width="12.77734375" style="44" bestFit="1" customWidth="1"/>
    <col min="15986" max="15986" width="14.33203125" style="44" bestFit="1" customWidth="1"/>
    <col min="15987" max="15987" width="8.5546875" style="44" bestFit="1" customWidth="1"/>
    <col min="15988" max="15988" width="9" style="44" bestFit="1" customWidth="1"/>
    <col min="15989" max="15989" width="10.33203125" style="44" bestFit="1" customWidth="1"/>
    <col min="15990" max="15990" width="11" style="44" bestFit="1" customWidth="1"/>
    <col min="15991" max="15991" width="7.44140625" style="44" bestFit="1" customWidth="1"/>
    <col min="15992" max="15992" width="10.44140625" style="44" bestFit="1" customWidth="1"/>
    <col min="15993" max="15993" width="5.44140625" style="44" bestFit="1" customWidth="1"/>
    <col min="15994" max="15994" width="7.5546875" style="44" bestFit="1" customWidth="1"/>
    <col min="15995" max="15995" width="8.44140625" style="44" bestFit="1" customWidth="1"/>
    <col min="15996" max="15996" width="10.77734375" style="44" bestFit="1" customWidth="1"/>
    <col min="15997" max="15997" width="3.77734375" style="44" bestFit="1" customWidth="1"/>
    <col min="15998" max="15998" width="11.77734375" style="44" bestFit="1" customWidth="1"/>
    <col min="15999" max="15999" width="10.5546875" style="44" bestFit="1" customWidth="1"/>
    <col min="16000" max="16001" width="12.77734375" style="44" bestFit="1" customWidth="1"/>
    <col min="16002" max="16002" width="14.33203125" style="44" bestFit="1" customWidth="1"/>
    <col min="16003" max="16003" width="8.5546875" style="44" bestFit="1" customWidth="1"/>
    <col min="16004" max="16004" width="9" style="44" bestFit="1" customWidth="1"/>
    <col min="16005" max="16005" width="10.33203125" style="44" bestFit="1" customWidth="1"/>
    <col min="16006" max="16006" width="11" style="44" bestFit="1" customWidth="1"/>
    <col min="16007" max="16007" width="7.44140625" style="44" bestFit="1" customWidth="1"/>
    <col min="16008" max="16008" width="10.44140625" style="44" bestFit="1" customWidth="1"/>
    <col min="16009" max="16009" width="5.44140625" style="44" bestFit="1" customWidth="1"/>
    <col min="16010" max="16010" width="7.5546875" style="44" bestFit="1" customWidth="1"/>
    <col min="16011" max="16011" width="8.44140625" style="44" bestFit="1" customWidth="1"/>
    <col min="16012" max="16012" width="10.77734375" style="44" bestFit="1" customWidth="1"/>
    <col min="16013" max="16013" width="3.77734375" style="44" bestFit="1" customWidth="1"/>
    <col min="16014" max="16014" width="11.77734375" style="44" bestFit="1" customWidth="1"/>
    <col min="16015" max="16015" width="10.5546875" style="44" bestFit="1" customWidth="1"/>
    <col min="16016" max="16017" width="12.77734375" style="44" bestFit="1" customWidth="1"/>
    <col min="16018" max="16018" width="14.33203125" style="44" bestFit="1" customWidth="1"/>
    <col min="16019" max="16019" width="8.5546875" style="44" bestFit="1" customWidth="1"/>
    <col min="16020" max="16020" width="9" style="44" bestFit="1" customWidth="1"/>
    <col min="16021" max="16021" width="10.33203125" style="44" bestFit="1" customWidth="1"/>
    <col min="16022" max="16022" width="11" style="44" bestFit="1" customWidth="1"/>
    <col min="16023" max="16023" width="7.44140625" style="44" bestFit="1" customWidth="1"/>
    <col min="16024" max="16024" width="10.44140625" style="44" bestFit="1" customWidth="1"/>
    <col min="16025" max="16025" width="5.44140625" style="44" bestFit="1" customWidth="1"/>
    <col min="16026" max="16026" width="7.5546875" style="44" bestFit="1" customWidth="1"/>
    <col min="16027" max="16027" width="8.44140625" style="44" bestFit="1" customWidth="1"/>
    <col min="16028" max="16028" width="10.77734375" style="44" bestFit="1" customWidth="1"/>
    <col min="16029" max="16029" width="3.77734375" style="44" bestFit="1" customWidth="1"/>
    <col min="16030" max="16030" width="11.77734375" style="44" bestFit="1" customWidth="1"/>
    <col min="16031" max="16031" width="10.5546875" style="44" bestFit="1" customWidth="1"/>
    <col min="16032" max="16033" width="12.77734375" style="44" bestFit="1" customWidth="1"/>
    <col min="16034" max="16034" width="14.33203125" style="44" bestFit="1" customWidth="1"/>
    <col min="16035" max="16035" width="8.5546875" style="44" bestFit="1" customWidth="1"/>
    <col min="16036" max="16036" width="9" style="44" bestFit="1" customWidth="1"/>
    <col min="16037" max="16037" width="10.33203125" style="44" bestFit="1" customWidth="1"/>
    <col min="16038" max="16038" width="11" style="44" bestFit="1" customWidth="1"/>
    <col min="16039" max="16039" width="7.44140625" style="44" bestFit="1" customWidth="1"/>
    <col min="16040" max="16040" width="10.44140625" style="44" bestFit="1" customWidth="1"/>
    <col min="16041" max="16041" width="5.44140625" style="44" bestFit="1" customWidth="1"/>
    <col min="16042" max="16042" width="7.5546875" style="44" bestFit="1" customWidth="1"/>
    <col min="16043" max="16043" width="8.44140625" style="44" bestFit="1" customWidth="1"/>
    <col min="16044" max="16044" width="10.77734375" style="44" bestFit="1" customWidth="1"/>
    <col min="16045" max="16045" width="3.77734375" style="44" bestFit="1" customWidth="1"/>
    <col min="16046" max="16046" width="11.77734375" style="44" bestFit="1" customWidth="1"/>
    <col min="16047" max="16047" width="10.5546875" style="44" bestFit="1" customWidth="1"/>
    <col min="16048" max="16049" width="12.77734375" style="44" bestFit="1" customWidth="1"/>
    <col min="16050" max="16050" width="14.33203125" style="44" bestFit="1" customWidth="1"/>
    <col min="16051" max="16051" width="8.5546875" style="44" bestFit="1" customWidth="1"/>
    <col min="16052" max="16052" width="9" style="44" bestFit="1" customWidth="1"/>
    <col min="16053" max="16053" width="10.33203125" style="44" bestFit="1" customWidth="1"/>
    <col min="16054" max="16054" width="11" style="44" bestFit="1" customWidth="1"/>
    <col min="16055" max="16055" width="7.44140625" style="44" bestFit="1" customWidth="1"/>
    <col min="16056" max="16056" width="10.44140625" style="44" bestFit="1" customWidth="1"/>
    <col min="16057" max="16057" width="5.44140625" style="44" bestFit="1" customWidth="1"/>
    <col min="16058" max="16058" width="7.5546875" style="44" bestFit="1" customWidth="1"/>
    <col min="16059" max="16059" width="8.44140625" style="44" bestFit="1" customWidth="1"/>
    <col min="16060" max="16060" width="10.77734375" style="44" bestFit="1" customWidth="1"/>
    <col min="16061" max="16061" width="3.77734375" style="44" bestFit="1" customWidth="1"/>
    <col min="16062" max="16062" width="11.77734375" style="44" bestFit="1" customWidth="1"/>
    <col min="16063" max="16063" width="10.5546875" style="44" bestFit="1" customWidth="1"/>
    <col min="16064" max="16065" width="12.77734375" style="44" bestFit="1" customWidth="1"/>
    <col min="16066" max="16066" width="14.33203125" style="44" bestFit="1" customWidth="1"/>
    <col min="16067" max="16067" width="8.5546875" style="44" bestFit="1" customWidth="1"/>
    <col min="16068" max="16068" width="9" style="44" bestFit="1" customWidth="1"/>
    <col min="16069" max="16069" width="10.33203125" style="44" bestFit="1" customWidth="1"/>
    <col min="16070" max="16070" width="11" style="44" bestFit="1" customWidth="1"/>
    <col min="16071" max="16071" width="7.44140625" style="44" bestFit="1" customWidth="1"/>
    <col min="16072" max="16072" width="10.44140625" style="44" bestFit="1" customWidth="1"/>
    <col min="16073" max="16073" width="5.44140625" style="44" bestFit="1" customWidth="1"/>
    <col min="16074" max="16074" width="7.5546875" style="44" bestFit="1" customWidth="1"/>
    <col min="16075" max="16075" width="8.44140625" style="44" bestFit="1" customWidth="1"/>
    <col min="16076" max="16076" width="10.77734375" style="44" bestFit="1" customWidth="1"/>
    <col min="16077" max="16077" width="3.77734375" style="44" bestFit="1" customWidth="1"/>
    <col min="16078" max="16078" width="11.77734375" style="44" bestFit="1" customWidth="1"/>
    <col min="16079" max="16079" width="10.5546875" style="44" bestFit="1" customWidth="1"/>
    <col min="16080" max="16081" width="12.77734375" style="44" bestFit="1" customWidth="1"/>
    <col min="16082" max="16082" width="14.33203125" style="44" bestFit="1" customWidth="1"/>
    <col min="16083" max="16083" width="8.5546875" style="44" bestFit="1" customWidth="1"/>
    <col min="16084" max="16084" width="9" style="44" bestFit="1" customWidth="1"/>
    <col min="16085" max="16085" width="10.33203125" style="44" bestFit="1" customWidth="1"/>
    <col min="16086" max="16086" width="11" style="44" bestFit="1" customWidth="1"/>
    <col min="16087" max="16087" width="7.44140625" style="44" bestFit="1" customWidth="1"/>
    <col min="16088" max="16088" width="10.44140625" style="44" bestFit="1" customWidth="1"/>
    <col min="16089" max="16089" width="5.44140625" style="44" bestFit="1" customWidth="1"/>
    <col min="16090" max="16090" width="7.5546875" style="44" bestFit="1" customWidth="1"/>
    <col min="16091" max="16091" width="8.44140625" style="44" bestFit="1" customWidth="1"/>
    <col min="16092" max="16092" width="10.77734375" style="44" bestFit="1" customWidth="1"/>
    <col min="16093" max="16093" width="3.77734375" style="44" bestFit="1" customWidth="1"/>
    <col min="16094" max="16094" width="11.77734375" style="44" bestFit="1" customWidth="1"/>
    <col min="16095" max="16095" width="10.5546875" style="44" bestFit="1" customWidth="1"/>
    <col min="16096" max="16097" width="12.77734375" style="44" bestFit="1" customWidth="1"/>
    <col min="16098" max="16098" width="14.33203125" style="44" bestFit="1" customWidth="1"/>
    <col min="16099" max="16099" width="8.5546875" style="44" bestFit="1" customWidth="1"/>
    <col min="16100" max="16100" width="9" style="44" bestFit="1" customWidth="1"/>
    <col min="16101" max="16101" width="10.33203125" style="44" bestFit="1" customWidth="1"/>
    <col min="16102" max="16102" width="11" style="44" bestFit="1" customWidth="1"/>
    <col min="16103" max="16103" width="7.44140625" style="44" bestFit="1" customWidth="1"/>
    <col min="16104" max="16104" width="10.44140625" style="44" bestFit="1" customWidth="1"/>
    <col min="16105" max="16105" width="5.44140625" style="44" bestFit="1" customWidth="1"/>
    <col min="16106" max="16106" width="7.5546875" style="44" bestFit="1" customWidth="1"/>
    <col min="16107" max="16107" width="8.44140625" style="44" bestFit="1" customWidth="1"/>
    <col min="16108" max="16108" width="10.77734375" style="44" bestFit="1" customWidth="1"/>
    <col min="16109" max="16109" width="3.77734375" style="44" bestFit="1" customWidth="1"/>
    <col min="16110" max="16110" width="11.77734375" style="44" bestFit="1" customWidth="1"/>
    <col min="16111" max="16111" width="10.5546875" style="44" bestFit="1" customWidth="1"/>
    <col min="16112" max="16113" width="12.77734375" style="44" bestFit="1" customWidth="1"/>
    <col min="16114" max="16114" width="14.33203125" style="44" bestFit="1" customWidth="1"/>
    <col min="16115" max="16115" width="8.5546875" style="44" bestFit="1" customWidth="1"/>
    <col min="16116" max="16116" width="9" style="44" bestFit="1" customWidth="1"/>
    <col min="16117" max="16117" width="10.33203125" style="44" bestFit="1" customWidth="1"/>
    <col min="16118" max="16118" width="11" style="44" bestFit="1" customWidth="1"/>
    <col min="16119" max="16119" width="7.44140625" style="44" bestFit="1" customWidth="1"/>
    <col min="16120" max="16120" width="10.44140625" style="44" bestFit="1" customWidth="1"/>
    <col min="16121" max="16121" width="5.44140625" style="44" bestFit="1" customWidth="1"/>
    <col min="16122" max="16122" width="7.5546875" style="44" bestFit="1" customWidth="1"/>
    <col min="16123" max="16123" width="8.44140625" style="44" bestFit="1" customWidth="1"/>
    <col min="16124" max="16124" width="10.77734375" style="44" bestFit="1" customWidth="1"/>
    <col min="16125" max="16125" width="3.77734375" style="44" bestFit="1" customWidth="1"/>
    <col min="16126" max="16126" width="11.77734375" style="44" bestFit="1" customWidth="1"/>
    <col min="16127" max="16127" width="10.5546875" style="44" bestFit="1" customWidth="1"/>
    <col min="16128" max="16129" width="12.77734375" style="44" bestFit="1" customWidth="1"/>
    <col min="16130" max="16130" width="14.33203125" style="44" bestFit="1" customWidth="1"/>
    <col min="16131" max="16131" width="8.5546875" style="44" bestFit="1" customWidth="1"/>
    <col min="16132" max="16132" width="9" style="44" bestFit="1" customWidth="1"/>
    <col min="16133" max="16133" width="10.33203125" style="44" bestFit="1" customWidth="1"/>
    <col min="16134" max="16134" width="11" style="44" bestFit="1" customWidth="1"/>
    <col min="16135" max="16135" width="7.44140625" style="44" bestFit="1" customWidth="1"/>
    <col min="16136" max="16136" width="10.44140625" style="44" bestFit="1" customWidth="1"/>
    <col min="16137" max="16137" width="5.44140625" style="44" bestFit="1" customWidth="1"/>
    <col min="16138" max="16138" width="7.5546875" style="44" bestFit="1" customWidth="1"/>
    <col min="16139" max="16139" width="8.44140625" style="44" bestFit="1" customWidth="1"/>
    <col min="16140" max="16140" width="10.77734375" style="44" bestFit="1" customWidth="1"/>
    <col min="16141" max="16141" width="3.77734375" style="44" bestFit="1" customWidth="1"/>
    <col min="16142" max="16142" width="11.77734375" style="44" bestFit="1" customWidth="1"/>
    <col min="16143" max="16143" width="10.5546875" style="44" bestFit="1" customWidth="1"/>
    <col min="16144" max="16145" width="12.77734375" style="44" bestFit="1" customWidth="1"/>
    <col min="16146" max="16146" width="14.33203125" style="44" bestFit="1" customWidth="1"/>
    <col min="16147" max="16147" width="8.5546875" style="44" bestFit="1" customWidth="1"/>
    <col min="16148" max="16148" width="9" style="44" bestFit="1" customWidth="1"/>
    <col min="16149" max="16149" width="10.33203125" style="44" bestFit="1" customWidth="1"/>
    <col min="16150" max="16150" width="11" style="44" bestFit="1" customWidth="1"/>
    <col min="16151" max="16151" width="7.44140625" style="44" bestFit="1" customWidth="1"/>
    <col min="16152" max="16152" width="10.44140625" style="44" bestFit="1" customWidth="1"/>
    <col min="16153" max="16153" width="5.44140625" style="44" bestFit="1" customWidth="1"/>
    <col min="16154" max="16154" width="7.5546875" style="44" bestFit="1" customWidth="1"/>
    <col min="16155" max="16155" width="8.44140625" style="44" bestFit="1" customWidth="1"/>
    <col min="16156" max="16156" width="10.77734375" style="44" bestFit="1" customWidth="1"/>
    <col min="16157" max="16157" width="3.77734375" style="44" bestFit="1" customWidth="1"/>
    <col min="16158" max="16158" width="11.77734375" style="44" bestFit="1" customWidth="1"/>
    <col min="16159" max="16159" width="10.5546875" style="44" bestFit="1" customWidth="1"/>
    <col min="16160" max="16161" width="12.77734375" style="44" bestFit="1" customWidth="1"/>
    <col min="16162" max="16162" width="14.33203125" style="44" bestFit="1" customWidth="1"/>
    <col min="16163" max="16163" width="8.5546875" style="44" bestFit="1" customWidth="1"/>
    <col min="16164" max="16164" width="9" style="44" bestFit="1" customWidth="1"/>
    <col min="16165" max="16165" width="10.33203125" style="44" bestFit="1" customWidth="1"/>
    <col min="16166" max="16166" width="11" style="44" bestFit="1" customWidth="1"/>
    <col min="16167" max="16167" width="7.44140625" style="44" bestFit="1" customWidth="1"/>
    <col min="16168" max="16168" width="10.44140625" style="44" bestFit="1" customWidth="1"/>
    <col min="16169" max="16169" width="5.44140625" style="44" bestFit="1" customWidth="1"/>
    <col min="16170" max="16170" width="7.5546875" style="44" bestFit="1" customWidth="1"/>
    <col min="16171" max="16171" width="8.44140625" style="44" bestFit="1" customWidth="1"/>
    <col min="16172" max="16172" width="10.77734375" style="44" bestFit="1" customWidth="1"/>
    <col min="16173" max="16173" width="3.77734375" style="44" bestFit="1" customWidth="1"/>
    <col min="16174" max="16174" width="11.77734375" style="44" bestFit="1" customWidth="1"/>
    <col min="16175" max="16175" width="10.5546875" style="44" bestFit="1" customWidth="1"/>
    <col min="16176" max="16177" width="12.77734375" style="44" bestFit="1" customWidth="1"/>
    <col min="16178" max="16178" width="14.33203125" style="44" bestFit="1" customWidth="1"/>
    <col min="16179" max="16179" width="8.5546875" style="44" bestFit="1" customWidth="1"/>
    <col min="16180" max="16180" width="9" style="44" bestFit="1" customWidth="1"/>
    <col min="16181" max="16181" width="10.33203125" style="44" bestFit="1" customWidth="1"/>
    <col min="16182" max="16182" width="11" style="44" bestFit="1" customWidth="1"/>
    <col min="16183" max="16183" width="7.44140625" style="44" bestFit="1" customWidth="1"/>
    <col min="16184" max="16184" width="10.44140625" style="44" bestFit="1" customWidth="1"/>
    <col min="16185" max="16185" width="5.44140625" style="44" bestFit="1" customWidth="1"/>
    <col min="16186" max="16186" width="7.5546875" style="44" bestFit="1" customWidth="1"/>
    <col min="16187" max="16187" width="8.44140625" style="44" bestFit="1" customWidth="1"/>
    <col min="16188" max="16188" width="10.77734375" style="44" bestFit="1" customWidth="1"/>
    <col min="16189" max="16189" width="3.77734375" style="44" bestFit="1" customWidth="1"/>
    <col min="16190" max="16190" width="11.77734375" style="44" bestFit="1" customWidth="1"/>
    <col min="16191" max="16191" width="10.5546875" style="44" bestFit="1" customWidth="1"/>
    <col min="16192" max="16193" width="12.77734375" style="44" bestFit="1" customWidth="1"/>
    <col min="16194" max="16194" width="14.33203125" style="44" bestFit="1" customWidth="1"/>
    <col min="16195" max="16195" width="8.5546875" style="44" bestFit="1" customWidth="1"/>
    <col min="16196" max="16196" width="9" style="44" bestFit="1" customWidth="1"/>
    <col min="16197" max="16197" width="10.33203125" style="44" bestFit="1" customWidth="1"/>
    <col min="16198" max="16198" width="11" style="44" bestFit="1" customWidth="1"/>
    <col min="16199" max="16199" width="7.44140625" style="44" bestFit="1" customWidth="1"/>
    <col min="16200" max="16200" width="10.44140625" style="44" bestFit="1" customWidth="1"/>
    <col min="16201" max="16201" width="5.44140625" style="44" bestFit="1" customWidth="1"/>
    <col min="16202" max="16202" width="7.5546875" style="44" bestFit="1" customWidth="1"/>
    <col min="16203" max="16203" width="8.44140625" style="44" bestFit="1" customWidth="1"/>
    <col min="16204" max="16204" width="10.77734375" style="44" bestFit="1" customWidth="1"/>
    <col min="16205" max="16205" width="3.77734375" style="44" bestFit="1" customWidth="1"/>
    <col min="16206" max="16206" width="11.77734375" style="44" bestFit="1" customWidth="1"/>
    <col min="16207" max="16207" width="10.5546875" style="44" bestFit="1" customWidth="1"/>
    <col min="16208" max="16209" width="12.77734375" style="44" bestFit="1" customWidth="1"/>
    <col min="16210" max="16210" width="14.33203125" style="44" bestFit="1" customWidth="1"/>
    <col min="16211" max="16211" width="8.5546875" style="44" bestFit="1" customWidth="1"/>
    <col min="16212" max="16212" width="9" style="44" bestFit="1" customWidth="1"/>
    <col min="16213" max="16213" width="10.33203125" style="44" bestFit="1" customWidth="1"/>
    <col min="16214" max="16214" width="11" style="44" bestFit="1" customWidth="1"/>
    <col min="16215" max="16215" width="7.44140625" style="44" bestFit="1" customWidth="1"/>
    <col min="16216" max="16216" width="10.44140625" style="44" bestFit="1" customWidth="1"/>
    <col min="16217" max="16217" width="5.44140625" style="44" bestFit="1" customWidth="1"/>
    <col min="16218" max="16218" width="7.5546875" style="44" bestFit="1" customWidth="1"/>
    <col min="16219" max="16219" width="8.44140625" style="44" bestFit="1" customWidth="1"/>
    <col min="16220" max="16220" width="10.77734375" style="44" bestFit="1" customWidth="1"/>
    <col min="16221" max="16221" width="3.77734375" style="44" bestFit="1" customWidth="1"/>
    <col min="16222" max="16222" width="11.77734375" style="44" bestFit="1" customWidth="1"/>
    <col min="16223" max="16223" width="10.5546875" style="44" bestFit="1" customWidth="1"/>
    <col min="16224" max="16225" width="12.77734375" style="44" bestFit="1" customWidth="1"/>
    <col min="16226" max="16226" width="14.33203125" style="44" bestFit="1" customWidth="1"/>
    <col min="16227" max="16227" width="8.5546875" style="44" bestFit="1" customWidth="1"/>
    <col min="16228" max="16228" width="9" style="44" bestFit="1" customWidth="1"/>
    <col min="16229" max="16229" width="10.33203125" style="44" bestFit="1" customWidth="1"/>
    <col min="16230" max="16230" width="11" style="44" bestFit="1" customWidth="1"/>
    <col min="16231" max="16231" width="7.44140625" style="44" bestFit="1" customWidth="1"/>
    <col min="16232" max="16232" width="10.44140625" style="44" bestFit="1" customWidth="1"/>
    <col min="16233" max="16233" width="5.44140625" style="44" bestFit="1" customWidth="1"/>
    <col min="16234" max="16234" width="7.5546875" style="44" bestFit="1" customWidth="1"/>
    <col min="16235" max="16235" width="8.44140625" style="44" bestFit="1" customWidth="1"/>
    <col min="16236" max="16236" width="10.77734375" style="44" bestFit="1" customWidth="1"/>
    <col min="16237" max="16237" width="3.77734375" style="44" bestFit="1" customWidth="1"/>
    <col min="16238" max="16238" width="11.77734375" style="44" bestFit="1" customWidth="1"/>
    <col min="16239" max="16239" width="10.5546875" style="44" bestFit="1" customWidth="1"/>
    <col min="16240" max="16241" width="12.77734375" style="44" bestFit="1" customWidth="1"/>
    <col min="16242" max="16242" width="14.33203125" style="44" bestFit="1" customWidth="1"/>
    <col min="16243" max="16243" width="8.5546875" style="44" bestFit="1" customWidth="1"/>
    <col min="16244" max="16244" width="9" style="44" bestFit="1" customWidth="1"/>
    <col min="16245" max="16245" width="10.33203125" style="44" bestFit="1" customWidth="1"/>
    <col min="16246" max="16246" width="11" style="44" bestFit="1" customWidth="1"/>
    <col min="16247" max="16247" width="7.44140625" style="44" bestFit="1" customWidth="1"/>
    <col min="16248" max="16248" width="10.44140625" style="44" bestFit="1" customWidth="1"/>
    <col min="16249" max="16249" width="5.44140625" style="44" bestFit="1" customWidth="1"/>
    <col min="16250" max="16250" width="7.5546875" style="44" bestFit="1" customWidth="1"/>
    <col min="16251" max="16251" width="8.44140625" style="44" bestFit="1" customWidth="1"/>
    <col min="16252" max="16252" width="10.77734375" style="44" bestFit="1" customWidth="1"/>
    <col min="16253" max="16253" width="3.77734375" style="44" bestFit="1" customWidth="1"/>
    <col min="16254" max="16254" width="11.77734375" style="44" bestFit="1" customWidth="1"/>
    <col min="16255" max="16255" width="10.5546875" style="44" bestFit="1" customWidth="1"/>
    <col min="16256" max="16257" width="12.77734375" style="44" bestFit="1" customWidth="1"/>
    <col min="16258" max="16258" width="14.33203125" style="44" bestFit="1" customWidth="1"/>
    <col min="16259" max="16259" width="8.5546875" style="44" bestFit="1" customWidth="1"/>
    <col min="16260" max="16260" width="9" style="44" bestFit="1" customWidth="1"/>
    <col min="16261" max="16261" width="10.33203125" style="44" bestFit="1" customWidth="1"/>
    <col min="16262" max="16262" width="11" style="44" bestFit="1" customWidth="1"/>
    <col min="16263" max="16263" width="7.44140625" style="44" bestFit="1" customWidth="1"/>
    <col min="16264" max="16264" width="10.44140625" style="44" bestFit="1" customWidth="1"/>
    <col min="16265" max="16265" width="5.44140625" style="44" bestFit="1" customWidth="1"/>
    <col min="16266" max="16266" width="7.5546875" style="44" bestFit="1" customWidth="1"/>
    <col min="16267" max="16267" width="8.44140625" style="44" bestFit="1" customWidth="1"/>
    <col min="16268" max="16268" width="10.77734375" style="44" bestFit="1" customWidth="1"/>
    <col min="16269" max="16269" width="3.77734375" style="44" bestFit="1" customWidth="1"/>
    <col min="16270" max="16270" width="11.77734375" style="44" bestFit="1" customWidth="1"/>
    <col min="16271" max="16271" width="10.5546875" style="44" bestFit="1" customWidth="1"/>
    <col min="16272" max="16273" width="12.77734375" style="44" bestFit="1" customWidth="1"/>
    <col min="16274" max="16274" width="14.33203125" style="44" bestFit="1" customWidth="1"/>
    <col min="16275" max="16275" width="8.5546875" style="44" bestFit="1" customWidth="1"/>
    <col min="16276" max="16276" width="9" style="44" bestFit="1" customWidth="1"/>
    <col min="16277" max="16277" width="10.33203125" style="44" bestFit="1" customWidth="1"/>
    <col min="16278" max="16278" width="11" style="44" bestFit="1" customWidth="1"/>
    <col min="16279" max="16279" width="7.44140625" style="44" bestFit="1" customWidth="1"/>
    <col min="16280" max="16280" width="10.44140625" style="44" bestFit="1" customWidth="1"/>
    <col min="16281" max="16281" width="5.44140625" style="44" bestFit="1" customWidth="1"/>
    <col min="16282" max="16282" width="7.5546875" style="44" bestFit="1" customWidth="1"/>
    <col min="16283" max="16283" width="8.44140625" style="44" bestFit="1" customWidth="1"/>
    <col min="16284" max="16284" width="10.77734375" style="44" bestFit="1" customWidth="1"/>
    <col min="16285" max="16285" width="3.77734375" style="44" bestFit="1" customWidth="1"/>
    <col min="16286" max="16286" width="11.77734375" style="44" bestFit="1" customWidth="1"/>
    <col min="16287" max="16287" width="10.5546875" style="44" bestFit="1" customWidth="1"/>
    <col min="16288" max="16289" width="12.77734375" style="44" bestFit="1" customWidth="1"/>
    <col min="16290" max="16290" width="14.33203125" style="44" bestFit="1" customWidth="1"/>
    <col min="16291" max="16291" width="8.5546875" style="44" bestFit="1" customWidth="1"/>
    <col min="16292" max="16292" width="9" style="44" bestFit="1" customWidth="1"/>
    <col min="16293" max="16293" width="10.33203125" style="44" bestFit="1" customWidth="1"/>
    <col min="16294" max="16294" width="11" style="44" bestFit="1" customWidth="1"/>
    <col min="16295" max="16295" width="7.44140625" style="44" bestFit="1" customWidth="1"/>
    <col min="16296" max="16296" width="10.44140625" style="44" bestFit="1" customWidth="1"/>
    <col min="16297" max="16297" width="5.44140625" style="44" bestFit="1" customWidth="1"/>
    <col min="16298" max="16298" width="7.5546875" style="44" bestFit="1" customWidth="1"/>
    <col min="16299" max="16299" width="8.44140625" style="44" bestFit="1" customWidth="1"/>
    <col min="16300" max="16300" width="10.77734375" style="44" bestFit="1" customWidth="1"/>
    <col min="16301" max="16301" width="3.77734375" style="44" bestFit="1" customWidth="1"/>
    <col min="16302" max="16302" width="11.77734375" style="44" bestFit="1" customWidth="1"/>
    <col min="16303" max="16303" width="10.5546875" style="44" bestFit="1" customWidth="1"/>
    <col min="16304" max="16305" width="12.77734375" style="44" bestFit="1" customWidth="1"/>
    <col min="16306" max="16306" width="14.33203125" style="44" bestFit="1" customWidth="1"/>
    <col min="16307" max="16307" width="8.5546875" style="44" bestFit="1" customWidth="1"/>
    <col min="16308" max="16308" width="9" style="44" bestFit="1" customWidth="1"/>
    <col min="16309" max="16309" width="10.33203125" style="44" bestFit="1" customWidth="1"/>
    <col min="16310" max="16310" width="11" style="44" bestFit="1" customWidth="1"/>
    <col min="16311" max="16311" width="7.44140625" style="44" bestFit="1" customWidth="1"/>
    <col min="16312" max="16312" width="10.44140625" style="44" bestFit="1" customWidth="1"/>
    <col min="16313" max="16313" width="5.44140625" style="44" bestFit="1" customWidth="1"/>
    <col min="16314" max="16314" width="7.5546875" style="44" bestFit="1" customWidth="1"/>
    <col min="16315" max="16315" width="8.44140625" style="44" bestFit="1" customWidth="1"/>
    <col min="16316" max="16316" width="10.77734375" style="44" bestFit="1" customWidth="1"/>
    <col min="16317" max="16317" width="3.77734375" style="44" bestFit="1" customWidth="1"/>
    <col min="16318" max="16318" width="11.77734375" style="44" bestFit="1" customWidth="1"/>
    <col min="16319" max="16319" width="10.5546875" style="44" bestFit="1" customWidth="1"/>
    <col min="16320" max="16321" width="12.77734375" style="44" bestFit="1" customWidth="1"/>
    <col min="16322" max="16322" width="14.33203125" style="44" bestFit="1" customWidth="1"/>
    <col min="16323" max="16323" width="8.5546875" style="44" bestFit="1" customWidth="1"/>
    <col min="16324" max="16324" width="9" style="44" bestFit="1" customWidth="1"/>
    <col min="16325" max="16325" width="10.33203125" style="44" bestFit="1" customWidth="1"/>
    <col min="16326" max="16326" width="11" style="44" bestFit="1" customWidth="1"/>
    <col min="16327" max="16327" width="7.44140625" style="44" bestFit="1" customWidth="1"/>
    <col min="16328" max="16328" width="10.44140625" style="44" bestFit="1" customWidth="1"/>
    <col min="16329" max="16329" width="5.44140625" style="44" bestFit="1" customWidth="1"/>
    <col min="16330" max="16330" width="7.5546875" style="44" bestFit="1" customWidth="1"/>
    <col min="16331" max="16331" width="8.44140625" style="44" bestFit="1" customWidth="1"/>
    <col min="16332" max="16332" width="10.77734375" style="44" bestFit="1" customWidth="1"/>
    <col min="16333" max="16333" width="3.77734375" style="44" bestFit="1" customWidth="1"/>
    <col min="16334" max="16334" width="11.77734375" style="44" bestFit="1" customWidth="1"/>
    <col min="16335" max="16335" width="10.5546875" style="44" bestFit="1" customWidth="1"/>
    <col min="16336" max="16337" width="12.77734375" style="44" bestFit="1" customWidth="1"/>
    <col min="16338" max="16338" width="14.33203125" style="44" bestFit="1" customWidth="1"/>
    <col min="16339" max="16339" width="8.5546875" style="44" bestFit="1" customWidth="1"/>
    <col min="16340" max="16340" width="9" style="44" bestFit="1" customWidth="1"/>
    <col min="16341" max="16341" width="10.33203125" style="44" bestFit="1" customWidth="1"/>
    <col min="16342" max="16342" width="11" style="44" bestFit="1" customWidth="1"/>
    <col min="16343" max="16343" width="7.44140625" style="44" bestFit="1" customWidth="1"/>
    <col min="16344" max="16344" width="10.44140625" style="44" bestFit="1" customWidth="1"/>
    <col min="16345" max="16345" width="5.44140625" style="44" bestFit="1" customWidth="1"/>
    <col min="16346" max="16346" width="7.5546875" style="44" bestFit="1" customWidth="1"/>
    <col min="16347" max="16347" width="8.44140625" style="44" bestFit="1" customWidth="1"/>
    <col min="16348" max="16348" width="10.77734375" style="44" bestFit="1" customWidth="1"/>
    <col min="16349" max="16349" width="3.77734375" style="44" bestFit="1" customWidth="1"/>
    <col min="16350" max="16350" width="11.77734375" style="44" bestFit="1" customWidth="1"/>
    <col min="16351" max="16351" width="10.5546875" style="44" bestFit="1" customWidth="1"/>
    <col min="16352" max="16353" width="12.77734375" style="44" bestFit="1" customWidth="1"/>
    <col min="16354" max="16354" width="14.33203125" style="44" bestFit="1" customWidth="1"/>
    <col min="16355" max="16355" width="8.5546875" style="44" bestFit="1" customWidth="1"/>
    <col min="16356" max="16356" width="9" style="44" bestFit="1" customWidth="1"/>
    <col min="16357" max="16357" width="10.33203125" style="44" bestFit="1" customWidth="1"/>
    <col min="16358" max="16358" width="11" style="44" bestFit="1" customWidth="1"/>
    <col min="16359" max="16359" width="7.44140625" style="44" bestFit="1" customWidth="1"/>
    <col min="16360" max="16360" width="10.44140625" style="44" bestFit="1" customWidth="1"/>
    <col min="16361" max="16361" width="5.44140625" style="44" bestFit="1" customWidth="1"/>
    <col min="16362" max="16362" width="7.5546875" style="44" bestFit="1" customWidth="1"/>
    <col min="16363" max="16363" width="8.44140625" style="44" bestFit="1" customWidth="1"/>
    <col min="16364" max="16364" width="10.77734375" style="44" bestFit="1" customWidth="1"/>
    <col min="16365" max="16365" width="3.77734375" style="44" bestFit="1" customWidth="1"/>
    <col min="16366" max="16366" width="11.77734375" style="44" bestFit="1" customWidth="1"/>
    <col min="16367" max="16367" width="10.5546875" style="44" bestFit="1" customWidth="1"/>
    <col min="16368" max="16369" width="12.77734375" style="44" bestFit="1" customWidth="1"/>
    <col min="16370" max="16370" width="14.33203125" style="44" bestFit="1" customWidth="1"/>
    <col min="16371" max="16371" width="8.5546875" style="44" bestFit="1" customWidth="1"/>
    <col min="16372" max="16372" width="9" style="44" bestFit="1" customWidth="1"/>
    <col min="16373" max="16373" width="10.33203125" style="44" bestFit="1" customWidth="1"/>
    <col min="16374" max="16374" width="11" style="44" bestFit="1" customWidth="1"/>
    <col min="16375" max="16375" width="7.44140625" style="44" bestFit="1" customWidth="1"/>
    <col min="16376" max="16376" width="10.44140625" style="44" bestFit="1" customWidth="1"/>
    <col min="16377" max="16377" width="5.44140625" style="44" bestFit="1" customWidth="1"/>
    <col min="16378" max="16378" width="7.5546875" style="44" bestFit="1" customWidth="1"/>
    <col min="16379" max="16379" width="8.44140625" style="44" bestFit="1" customWidth="1"/>
    <col min="16380" max="16380" width="10.77734375" style="44" bestFit="1" customWidth="1"/>
    <col min="16381" max="16381" width="3.77734375" style="44" bestFit="1" customWidth="1"/>
    <col min="16382" max="16382" width="11.77734375" style="44" bestFit="1" customWidth="1"/>
    <col min="16383" max="16383" width="10.5546875" style="44" bestFit="1" customWidth="1"/>
    <col min="16384" max="16384" width="12.77734375" style="44" bestFit="1" customWidth="1"/>
  </cols>
  <sheetData>
    <row r="1" spans="1:19" s="51" customFormat="1" x14ac:dyDescent="0.3">
      <c r="A1" s="55" t="s">
        <v>60</v>
      </c>
      <c r="B1" s="56" t="s">
        <v>49</v>
      </c>
      <c r="C1" s="56" t="s">
        <v>48</v>
      </c>
      <c r="D1" s="56" t="s">
        <v>47</v>
      </c>
      <c r="E1" s="56" t="s">
        <v>46</v>
      </c>
      <c r="F1" s="56" t="s">
        <v>81</v>
      </c>
      <c r="G1" s="56" t="s">
        <v>80</v>
      </c>
      <c r="H1" s="56" t="s">
        <v>44</v>
      </c>
      <c r="I1" s="56" t="s">
        <v>45</v>
      </c>
      <c r="J1" s="56" t="s">
        <v>50</v>
      </c>
      <c r="K1" s="56" t="s">
        <v>51</v>
      </c>
      <c r="L1" s="56" t="s">
        <v>52</v>
      </c>
      <c r="M1" s="56" t="s">
        <v>53</v>
      </c>
      <c r="N1" s="56" t="s">
        <v>54</v>
      </c>
      <c r="O1" s="56" t="s">
        <v>55</v>
      </c>
      <c r="P1" s="56" t="s">
        <v>56</v>
      </c>
      <c r="Q1" s="56" t="s">
        <v>57</v>
      </c>
      <c r="R1" s="56" t="s">
        <v>58</v>
      </c>
      <c r="S1" s="56" t="s">
        <v>59</v>
      </c>
    </row>
    <row r="2" spans="1:19" x14ac:dyDescent="0.3">
      <c r="A2" s="52">
        <v>43156</v>
      </c>
      <c r="B2" s="53">
        <v>7</v>
      </c>
      <c r="C2" s="53">
        <v>6</v>
      </c>
      <c r="D2" s="53">
        <v>15</v>
      </c>
      <c r="E2" s="53">
        <v>1</v>
      </c>
      <c r="F2" s="53">
        <v>6</v>
      </c>
      <c r="G2" s="53">
        <v>0</v>
      </c>
      <c r="H2" s="53">
        <v>8</v>
      </c>
      <c r="I2" s="53"/>
      <c r="J2" s="53">
        <v>8</v>
      </c>
      <c r="K2" s="53">
        <v>0</v>
      </c>
      <c r="L2" s="53">
        <v>3</v>
      </c>
      <c r="M2" s="53"/>
      <c r="N2" s="53"/>
      <c r="O2" s="53"/>
      <c r="P2" s="53">
        <v>1</v>
      </c>
      <c r="Q2" s="82">
        <v>4</v>
      </c>
      <c r="R2" s="57"/>
      <c r="S2" s="53"/>
    </row>
    <row r="3" spans="1:19" x14ac:dyDescent="0.3">
      <c r="A3" s="52">
        <v>43163</v>
      </c>
      <c r="B3" s="53">
        <v>5</v>
      </c>
      <c r="C3" s="53">
        <v>5</v>
      </c>
      <c r="D3" s="53">
        <v>7</v>
      </c>
      <c r="E3" s="53">
        <v>0</v>
      </c>
      <c r="F3" s="53">
        <v>5</v>
      </c>
      <c r="G3" s="53">
        <v>0</v>
      </c>
      <c r="H3" s="53">
        <v>14</v>
      </c>
      <c r="I3" s="53"/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/>
      <c r="P3" s="53">
        <v>2</v>
      </c>
      <c r="Q3" s="53">
        <v>1</v>
      </c>
      <c r="R3" s="53"/>
      <c r="S3" s="53"/>
    </row>
    <row r="4" spans="1:19" x14ac:dyDescent="0.3">
      <c r="A4" s="52">
        <v>43170</v>
      </c>
      <c r="B4" s="53">
        <v>4</v>
      </c>
      <c r="C4" s="53">
        <v>4</v>
      </c>
      <c r="D4" s="53">
        <v>18</v>
      </c>
      <c r="E4" s="53">
        <v>0</v>
      </c>
      <c r="F4" s="53">
        <v>5</v>
      </c>
      <c r="G4" s="53">
        <v>0</v>
      </c>
      <c r="H4" s="53">
        <v>0</v>
      </c>
      <c r="I4" s="53"/>
      <c r="J4" s="53">
        <v>0</v>
      </c>
      <c r="K4" s="53">
        <v>1</v>
      </c>
      <c r="L4" s="53">
        <v>2</v>
      </c>
      <c r="M4" s="53">
        <v>1</v>
      </c>
      <c r="N4" s="53">
        <v>0</v>
      </c>
      <c r="O4" s="53"/>
      <c r="P4" s="53">
        <v>0</v>
      </c>
      <c r="Q4" s="53">
        <v>3</v>
      </c>
      <c r="R4" s="53"/>
      <c r="S4" s="53"/>
    </row>
    <row r="5" spans="1:19" x14ac:dyDescent="0.3">
      <c r="A5" s="52">
        <v>43177</v>
      </c>
      <c r="B5" s="53">
        <v>7</v>
      </c>
      <c r="C5" s="53">
        <v>9</v>
      </c>
      <c r="D5" s="53">
        <v>13</v>
      </c>
      <c r="E5" s="53">
        <v>7</v>
      </c>
      <c r="F5" s="53">
        <v>10</v>
      </c>
      <c r="G5" s="53">
        <v>0</v>
      </c>
      <c r="H5" s="53">
        <v>6</v>
      </c>
      <c r="I5" s="53"/>
      <c r="J5" s="53">
        <v>8</v>
      </c>
      <c r="K5" s="53">
        <v>0</v>
      </c>
      <c r="L5" s="53">
        <v>3</v>
      </c>
      <c r="M5" s="53">
        <v>0</v>
      </c>
      <c r="N5" s="53">
        <v>0</v>
      </c>
      <c r="O5" s="53"/>
      <c r="P5" s="53">
        <v>0</v>
      </c>
      <c r="Q5" s="53">
        <v>1</v>
      </c>
      <c r="R5" s="53"/>
      <c r="S5" s="53"/>
    </row>
    <row r="6" spans="1:19" x14ac:dyDescent="0.3">
      <c r="A6" s="52">
        <v>43184</v>
      </c>
      <c r="B6" s="53">
        <v>7</v>
      </c>
      <c r="C6" s="53">
        <v>3</v>
      </c>
      <c r="D6" s="53">
        <v>8</v>
      </c>
      <c r="E6" s="53">
        <v>4</v>
      </c>
      <c r="F6" s="53">
        <v>5</v>
      </c>
      <c r="G6" s="53">
        <v>11</v>
      </c>
      <c r="H6" s="53">
        <v>9</v>
      </c>
      <c r="I6" s="53"/>
      <c r="J6" s="53">
        <v>9</v>
      </c>
      <c r="K6" s="53">
        <v>2</v>
      </c>
      <c r="L6" s="53">
        <v>4</v>
      </c>
      <c r="M6" s="53">
        <v>0</v>
      </c>
      <c r="N6" s="53">
        <v>1</v>
      </c>
      <c r="O6" s="53"/>
      <c r="P6" s="53">
        <v>0</v>
      </c>
      <c r="Q6" s="53">
        <v>2</v>
      </c>
      <c r="R6" s="53"/>
      <c r="S6" s="53"/>
    </row>
    <row r="7" spans="1:19" x14ac:dyDescent="0.3">
      <c r="A7" s="52">
        <v>43191</v>
      </c>
      <c r="B7" s="53">
        <v>5</v>
      </c>
      <c r="C7" s="53">
        <v>2</v>
      </c>
      <c r="D7" s="53">
        <v>11</v>
      </c>
      <c r="E7" s="53">
        <v>7</v>
      </c>
      <c r="F7" s="53">
        <v>3</v>
      </c>
      <c r="G7" s="53">
        <v>0</v>
      </c>
      <c r="H7" s="53">
        <v>9</v>
      </c>
      <c r="I7" s="53"/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/>
      <c r="P7" s="53">
        <v>0</v>
      </c>
      <c r="Q7" s="53">
        <v>2</v>
      </c>
      <c r="R7" s="53"/>
      <c r="S7" s="53"/>
    </row>
    <row r="8" spans="1:19" x14ac:dyDescent="0.3">
      <c r="A8" s="52">
        <v>43198</v>
      </c>
      <c r="B8" s="53">
        <v>7</v>
      </c>
      <c r="C8" s="53">
        <v>5</v>
      </c>
      <c r="D8" s="53">
        <v>11</v>
      </c>
      <c r="E8" s="53">
        <v>3</v>
      </c>
      <c r="F8" s="53">
        <v>2</v>
      </c>
      <c r="G8" s="53">
        <v>0</v>
      </c>
      <c r="H8" s="53">
        <v>0</v>
      </c>
      <c r="I8" s="53"/>
      <c r="J8" s="53">
        <v>0</v>
      </c>
      <c r="K8" s="53">
        <v>0</v>
      </c>
      <c r="L8" s="53">
        <v>3</v>
      </c>
      <c r="M8" s="53">
        <v>1</v>
      </c>
      <c r="N8" s="53">
        <v>0</v>
      </c>
      <c r="O8" s="53"/>
      <c r="P8" s="53">
        <v>1</v>
      </c>
      <c r="Q8" s="53">
        <v>3</v>
      </c>
      <c r="R8" s="53"/>
      <c r="S8" s="53"/>
    </row>
    <row r="9" spans="1:19" x14ac:dyDescent="0.3">
      <c r="A9" s="52">
        <v>43205</v>
      </c>
      <c r="B9" s="53">
        <v>6</v>
      </c>
      <c r="C9" s="53">
        <v>4</v>
      </c>
      <c r="D9" s="53">
        <v>15</v>
      </c>
      <c r="E9" s="53">
        <v>1</v>
      </c>
      <c r="F9" s="53">
        <v>4</v>
      </c>
      <c r="G9" s="53">
        <v>0</v>
      </c>
      <c r="H9" s="53">
        <v>12</v>
      </c>
      <c r="I9" s="53"/>
      <c r="J9" s="53">
        <v>0</v>
      </c>
      <c r="K9" s="53">
        <v>0</v>
      </c>
      <c r="L9" s="53">
        <v>2</v>
      </c>
      <c r="M9" s="53">
        <v>0</v>
      </c>
      <c r="N9" s="53">
        <v>0</v>
      </c>
      <c r="O9" s="53"/>
      <c r="P9" s="53">
        <v>0</v>
      </c>
      <c r="Q9" s="53">
        <v>2</v>
      </c>
      <c r="R9" s="53"/>
      <c r="S9" s="53"/>
    </row>
    <row r="10" spans="1:19" x14ac:dyDescent="0.3">
      <c r="A10" s="52">
        <v>43212</v>
      </c>
      <c r="B10" s="53">
        <v>8</v>
      </c>
      <c r="C10" s="53">
        <v>2</v>
      </c>
      <c r="D10" s="53">
        <v>12</v>
      </c>
      <c r="E10" s="53">
        <v>2</v>
      </c>
      <c r="F10" s="53">
        <v>5</v>
      </c>
      <c r="G10" s="53">
        <v>0</v>
      </c>
      <c r="H10" s="53">
        <v>12</v>
      </c>
      <c r="I10" s="53"/>
      <c r="J10" s="53">
        <v>0</v>
      </c>
      <c r="K10" s="53">
        <v>1</v>
      </c>
      <c r="L10" s="53">
        <v>1</v>
      </c>
      <c r="M10" s="53">
        <v>0</v>
      </c>
      <c r="N10" s="53">
        <v>0</v>
      </c>
      <c r="O10" s="53"/>
      <c r="P10" s="53">
        <v>1</v>
      </c>
      <c r="Q10" s="53">
        <v>1</v>
      </c>
      <c r="R10" s="53"/>
      <c r="S10" s="53"/>
    </row>
    <row r="11" spans="1:19" x14ac:dyDescent="0.3">
      <c r="A11" s="52">
        <v>43219</v>
      </c>
      <c r="B11" s="53">
        <v>4</v>
      </c>
      <c r="C11" s="53">
        <v>1</v>
      </c>
      <c r="D11" s="53">
        <v>12</v>
      </c>
      <c r="E11" s="53">
        <v>2</v>
      </c>
      <c r="F11" s="53">
        <v>7</v>
      </c>
      <c r="G11" s="53">
        <v>0</v>
      </c>
      <c r="H11" s="53">
        <v>0</v>
      </c>
      <c r="I11" s="53"/>
      <c r="J11" s="53">
        <v>0</v>
      </c>
      <c r="K11" s="53">
        <v>1</v>
      </c>
      <c r="L11" s="53">
        <v>3</v>
      </c>
      <c r="M11" s="53">
        <v>0</v>
      </c>
      <c r="N11" s="53">
        <v>1</v>
      </c>
      <c r="O11" s="53"/>
      <c r="P11" s="53">
        <v>0</v>
      </c>
      <c r="Q11" s="53">
        <v>1</v>
      </c>
      <c r="R11" s="53"/>
      <c r="S11" s="53"/>
    </row>
    <row r="12" spans="1:19" x14ac:dyDescent="0.3">
      <c r="A12" s="52">
        <v>43226</v>
      </c>
      <c r="B12" s="53">
        <v>8</v>
      </c>
      <c r="C12" s="53">
        <v>2</v>
      </c>
      <c r="D12" s="53">
        <v>23</v>
      </c>
      <c r="E12" s="53">
        <v>6</v>
      </c>
      <c r="F12" s="53">
        <v>5</v>
      </c>
      <c r="G12" s="53">
        <v>12</v>
      </c>
      <c r="H12" s="53">
        <v>10</v>
      </c>
      <c r="I12" s="53"/>
      <c r="J12" s="53">
        <v>0</v>
      </c>
      <c r="K12" s="53">
        <v>2</v>
      </c>
      <c r="L12" s="53">
        <v>1</v>
      </c>
      <c r="M12" s="53">
        <v>0</v>
      </c>
      <c r="N12" s="53">
        <v>0</v>
      </c>
      <c r="O12" s="53"/>
      <c r="P12" s="53">
        <v>3</v>
      </c>
      <c r="Q12" s="53">
        <v>2</v>
      </c>
      <c r="R12" s="53"/>
      <c r="S12" s="53"/>
    </row>
    <row r="13" spans="1:19" x14ac:dyDescent="0.3">
      <c r="A13" s="52">
        <v>43233</v>
      </c>
      <c r="B13" s="53">
        <v>7</v>
      </c>
      <c r="C13" s="53">
        <v>2</v>
      </c>
      <c r="D13" s="53">
        <v>12</v>
      </c>
      <c r="E13" s="53">
        <v>4</v>
      </c>
      <c r="F13" s="53">
        <v>4</v>
      </c>
      <c r="G13" s="53">
        <v>0</v>
      </c>
      <c r="H13" s="53">
        <v>12</v>
      </c>
      <c r="I13" s="53"/>
      <c r="J13" s="53">
        <v>4</v>
      </c>
      <c r="K13" s="53">
        <v>0</v>
      </c>
      <c r="L13" s="53">
        <v>1</v>
      </c>
      <c r="M13" s="53">
        <v>1</v>
      </c>
      <c r="N13" s="53">
        <v>0</v>
      </c>
      <c r="O13" s="53"/>
      <c r="P13" s="53">
        <v>1</v>
      </c>
      <c r="Q13" s="53">
        <v>1</v>
      </c>
      <c r="R13" s="53"/>
      <c r="S13" s="53"/>
    </row>
    <row r="14" spans="1:19" x14ac:dyDescent="0.3">
      <c r="A14" s="52">
        <v>43240</v>
      </c>
      <c r="B14" s="53">
        <v>11</v>
      </c>
      <c r="C14" s="53">
        <v>2</v>
      </c>
      <c r="D14" s="53">
        <v>12</v>
      </c>
      <c r="E14" s="53">
        <v>6</v>
      </c>
      <c r="F14" s="53">
        <v>7</v>
      </c>
      <c r="G14" s="53">
        <v>0</v>
      </c>
      <c r="H14" s="53">
        <v>6</v>
      </c>
      <c r="I14" s="53"/>
      <c r="J14" s="53">
        <v>0</v>
      </c>
      <c r="K14" s="53">
        <v>0</v>
      </c>
      <c r="L14" s="53">
        <v>1</v>
      </c>
      <c r="M14" s="53">
        <v>3</v>
      </c>
      <c r="N14" s="53">
        <v>0</v>
      </c>
      <c r="O14" s="53"/>
      <c r="P14" s="53">
        <v>2</v>
      </c>
      <c r="Q14" s="53">
        <v>3</v>
      </c>
      <c r="R14" s="53"/>
      <c r="S14" s="53"/>
    </row>
    <row r="15" spans="1:19" x14ac:dyDescent="0.3">
      <c r="A15" s="52">
        <v>43247</v>
      </c>
      <c r="B15" s="53">
        <v>8</v>
      </c>
      <c r="C15" s="53">
        <v>1</v>
      </c>
      <c r="D15" s="53">
        <v>8</v>
      </c>
      <c r="E15" s="53">
        <v>4</v>
      </c>
      <c r="F15" s="53">
        <v>6</v>
      </c>
      <c r="G15" s="53">
        <v>0</v>
      </c>
      <c r="H15" s="53">
        <v>7</v>
      </c>
      <c r="I15" s="53"/>
      <c r="J15" s="53">
        <v>0</v>
      </c>
      <c r="K15" s="53">
        <v>1</v>
      </c>
      <c r="L15" s="53">
        <v>0</v>
      </c>
      <c r="M15" s="53">
        <v>0</v>
      </c>
      <c r="N15" s="53">
        <v>0</v>
      </c>
      <c r="O15" s="53"/>
      <c r="P15" s="53">
        <v>0</v>
      </c>
      <c r="Q15" s="53">
        <v>1</v>
      </c>
      <c r="R15" s="53"/>
      <c r="S15" s="53"/>
    </row>
    <row r="16" spans="1:19" x14ac:dyDescent="0.3">
      <c r="A16" s="52">
        <v>43254</v>
      </c>
      <c r="B16" s="53">
        <v>7</v>
      </c>
      <c r="C16" s="53">
        <v>2</v>
      </c>
      <c r="D16" s="53">
        <v>8</v>
      </c>
      <c r="E16" s="53">
        <v>6</v>
      </c>
      <c r="F16" s="53">
        <v>9</v>
      </c>
      <c r="G16" s="53">
        <v>3</v>
      </c>
      <c r="H16" s="53">
        <v>0</v>
      </c>
      <c r="I16" s="53"/>
      <c r="J16" s="53">
        <v>0</v>
      </c>
      <c r="K16" s="53">
        <v>0</v>
      </c>
      <c r="L16" s="53">
        <v>3</v>
      </c>
      <c r="M16" s="53">
        <v>0</v>
      </c>
      <c r="N16" s="53">
        <v>0</v>
      </c>
      <c r="O16" s="53"/>
      <c r="P16" s="53">
        <v>2</v>
      </c>
      <c r="Q16" s="53">
        <v>2</v>
      </c>
      <c r="R16" s="53"/>
      <c r="S16" s="53"/>
    </row>
    <row r="17" spans="1:19" x14ac:dyDescent="0.3">
      <c r="A17" s="52">
        <v>43261</v>
      </c>
      <c r="B17" s="53">
        <v>4</v>
      </c>
      <c r="C17" s="53">
        <v>0</v>
      </c>
      <c r="D17" s="53">
        <v>6</v>
      </c>
      <c r="E17" s="53">
        <v>1</v>
      </c>
      <c r="F17" s="53">
        <v>8</v>
      </c>
      <c r="G17" s="53"/>
      <c r="H17" s="53">
        <v>8</v>
      </c>
      <c r="I17" s="53"/>
      <c r="J17" s="53">
        <v>9</v>
      </c>
      <c r="K17" s="53">
        <v>0</v>
      </c>
      <c r="L17" s="53">
        <v>5</v>
      </c>
      <c r="M17" s="53">
        <v>0</v>
      </c>
      <c r="N17" s="53">
        <v>0</v>
      </c>
      <c r="O17" s="53"/>
      <c r="P17" s="53">
        <v>0</v>
      </c>
      <c r="Q17" s="53">
        <v>3</v>
      </c>
      <c r="R17" s="53"/>
      <c r="S17" s="53"/>
    </row>
    <row r="18" spans="1:19" x14ac:dyDescent="0.3">
      <c r="A18" s="52">
        <v>43268</v>
      </c>
      <c r="B18" s="53">
        <v>3</v>
      </c>
      <c r="C18" s="53">
        <v>0</v>
      </c>
      <c r="D18" s="53">
        <v>11</v>
      </c>
      <c r="E18" s="53">
        <v>6</v>
      </c>
      <c r="F18" s="53">
        <v>7</v>
      </c>
      <c r="G18" s="53"/>
      <c r="H18" s="53">
        <v>8</v>
      </c>
      <c r="I18" s="53"/>
      <c r="J18" s="53">
        <v>0</v>
      </c>
      <c r="K18" s="53">
        <v>3</v>
      </c>
      <c r="L18" s="53">
        <v>1</v>
      </c>
      <c r="M18" s="53">
        <v>1</v>
      </c>
      <c r="N18" s="53">
        <v>0</v>
      </c>
      <c r="O18" s="53"/>
      <c r="P18" s="53">
        <v>0</v>
      </c>
      <c r="Q18" s="53">
        <v>0</v>
      </c>
      <c r="R18" s="53"/>
      <c r="S18" s="53"/>
    </row>
    <row r="19" spans="1:19" x14ac:dyDescent="0.3">
      <c r="A19" s="52">
        <v>43275</v>
      </c>
      <c r="B19" s="53">
        <v>4</v>
      </c>
      <c r="C19" s="53">
        <v>2</v>
      </c>
      <c r="D19" s="53">
        <v>14</v>
      </c>
      <c r="E19" s="53">
        <v>2</v>
      </c>
      <c r="F19" s="53">
        <v>6</v>
      </c>
      <c r="G19" s="53"/>
      <c r="H19" s="53">
        <v>0</v>
      </c>
      <c r="I19" s="53"/>
      <c r="J19" s="53">
        <v>0</v>
      </c>
      <c r="K19" s="53">
        <v>1</v>
      </c>
      <c r="L19" s="53">
        <v>2</v>
      </c>
      <c r="M19" s="53">
        <v>0</v>
      </c>
      <c r="N19" s="53">
        <v>0</v>
      </c>
      <c r="O19" s="53"/>
      <c r="P19" s="53">
        <v>3</v>
      </c>
      <c r="Q19" s="53">
        <v>1</v>
      </c>
      <c r="R19" s="53"/>
      <c r="S19" s="53"/>
    </row>
    <row r="20" spans="1:19" x14ac:dyDescent="0.3">
      <c r="A20" s="52">
        <v>43282</v>
      </c>
      <c r="B20" s="53">
        <v>4</v>
      </c>
      <c r="C20" s="53">
        <v>1</v>
      </c>
      <c r="D20" s="53">
        <v>10</v>
      </c>
      <c r="E20" s="53">
        <v>11</v>
      </c>
      <c r="F20" s="53">
        <v>4</v>
      </c>
      <c r="G20" s="53"/>
      <c r="H20" s="53">
        <v>9</v>
      </c>
      <c r="I20" s="53"/>
      <c r="J20" s="53">
        <v>0</v>
      </c>
      <c r="K20" s="53">
        <v>2</v>
      </c>
      <c r="L20" s="53">
        <v>4</v>
      </c>
      <c r="M20" s="53">
        <v>0</v>
      </c>
      <c r="N20" s="53">
        <v>0</v>
      </c>
      <c r="O20" s="53"/>
      <c r="P20" s="53">
        <v>0</v>
      </c>
      <c r="Q20" s="53">
        <v>0</v>
      </c>
      <c r="R20" s="53"/>
      <c r="S20" s="53"/>
    </row>
    <row r="21" spans="1:19" x14ac:dyDescent="0.3">
      <c r="A21" s="52">
        <v>43289</v>
      </c>
      <c r="B21" s="53">
        <v>8</v>
      </c>
      <c r="C21" s="53">
        <v>1</v>
      </c>
      <c r="D21" s="53">
        <v>21</v>
      </c>
      <c r="E21" s="53">
        <v>5</v>
      </c>
      <c r="F21" s="53">
        <v>3</v>
      </c>
      <c r="G21" s="53"/>
      <c r="H21" s="53">
        <v>0</v>
      </c>
      <c r="I21" s="53"/>
      <c r="J21" s="53">
        <v>0</v>
      </c>
      <c r="K21" s="53">
        <v>2</v>
      </c>
      <c r="L21" s="53">
        <v>1</v>
      </c>
      <c r="M21" s="53">
        <v>0</v>
      </c>
      <c r="N21" s="53">
        <v>0</v>
      </c>
      <c r="O21" s="53"/>
      <c r="P21" s="53">
        <v>2</v>
      </c>
      <c r="Q21" s="53">
        <v>2</v>
      </c>
      <c r="R21" s="53"/>
      <c r="S21" s="53"/>
    </row>
    <row r="22" spans="1:19" x14ac:dyDescent="0.3">
      <c r="A22" s="52">
        <v>43296</v>
      </c>
      <c r="B22" s="53">
        <v>5</v>
      </c>
      <c r="C22" s="53">
        <v>1</v>
      </c>
      <c r="D22" s="53">
        <v>1</v>
      </c>
      <c r="E22" s="53">
        <v>7</v>
      </c>
      <c r="F22" s="53">
        <v>4</v>
      </c>
      <c r="G22" s="53"/>
      <c r="H22" s="53">
        <v>10</v>
      </c>
      <c r="I22" s="53"/>
      <c r="J22" s="53">
        <v>0</v>
      </c>
      <c r="K22" s="53">
        <v>2</v>
      </c>
      <c r="L22" s="53">
        <v>0</v>
      </c>
      <c r="M22" s="53">
        <v>0</v>
      </c>
      <c r="N22" s="53">
        <v>0</v>
      </c>
      <c r="O22" s="53"/>
      <c r="P22" s="53">
        <v>0</v>
      </c>
      <c r="Q22" s="53">
        <v>1</v>
      </c>
      <c r="R22" s="53"/>
      <c r="S22" s="53"/>
    </row>
    <row r="23" spans="1:19" x14ac:dyDescent="0.3">
      <c r="A23" s="52">
        <v>43303</v>
      </c>
      <c r="B23" s="53">
        <v>3</v>
      </c>
      <c r="C23" s="53">
        <v>5</v>
      </c>
      <c r="D23" s="53">
        <v>2</v>
      </c>
      <c r="E23" s="53">
        <v>0</v>
      </c>
      <c r="F23" s="53">
        <v>2</v>
      </c>
      <c r="G23" s="53"/>
      <c r="H23" s="53">
        <v>10</v>
      </c>
      <c r="I23" s="53"/>
      <c r="J23" s="53">
        <v>0</v>
      </c>
      <c r="K23" s="53">
        <v>1</v>
      </c>
      <c r="L23" s="53">
        <v>0</v>
      </c>
      <c r="M23" s="53">
        <v>0</v>
      </c>
      <c r="N23" s="53">
        <v>0</v>
      </c>
      <c r="O23" s="53"/>
      <c r="P23" s="53">
        <v>2</v>
      </c>
      <c r="Q23" s="53">
        <v>2</v>
      </c>
      <c r="R23" s="53"/>
      <c r="S23" s="53"/>
    </row>
    <row r="24" spans="1:19" x14ac:dyDescent="0.3">
      <c r="A24" s="52">
        <v>43310</v>
      </c>
      <c r="B24" s="53">
        <v>2</v>
      </c>
      <c r="C24" s="53">
        <v>6</v>
      </c>
      <c r="D24" s="53">
        <v>15</v>
      </c>
      <c r="E24" s="53">
        <v>5</v>
      </c>
      <c r="F24" s="53">
        <v>4</v>
      </c>
      <c r="G24" s="53"/>
      <c r="H24" s="53">
        <v>0</v>
      </c>
      <c r="I24" s="53"/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/>
      <c r="P24" s="53">
        <v>0</v>
      </c>
      <c r="Q24" s="53">
        <v>1</v>
      </c>
      <c r="R24" s="53"/>
      <c r="S24" s="53"/>
    </row>
    <row r="25" spans="1:19" x14ac:dyDescent="0.3">
      <c r="A25" s="52">
        <v>43317</v>
      </c>
      <c r="B25" s="53">
        <v>2</v>
      </c>
      <c r="C25" s="53">
        <v>2</v>
      </c>
      <c r="D25" s="53">
        <v>20</v>
      </c>
      <c r="E25" s="53">
        <v>9</v>
      </c>
      <c r="F25" s="53">
        <v>7</v>
      </c>
      <c r="G25" s="53"/>
      <c r="H25" s="53">
        <v>7</v>
      </c>
      <c r="I25" s="53"/>
      <c r="J25" s="53">
        <v>0</v>
      </c>
      <c r="K25" s="53">
        <v>1</v>
      </c>
      <c r="L25" s="53">
        <v>1</v>
      </c>
      <c r="M25" s="53">
        <v>0</v>
      </c>
      <c r="N25" s="53">
        <v>0</v>
      </c>
      <c r="O25" s="53"/>
      <c r="P25" s="53">
        <v>0</v>
      </c>
      <c r="Q25" s="53">
        <v>0</v>
      </c>
      <c r="R25" s="53"/>
      <c r="S25" s="53"/>
    </row>
    <row r="26" spans="1:19" x14ac:dyDescent="0.3">
      <c r="A26" s="52">
        <v>43324</v>
      </c>
      <c r="B26" s="53">
        <v>6</v>
      </c>
      <c r="C26" s="53">
        <v>2</v>
      </c>
      <c r="D26" s="53">
        <v>11</v>
      </c>
      <c r="E26" s="53">
        <v>1</v>
      </c>
      <c r="F26" s="53">
        <v>11</v>
      </c>
      <c r="G26" s="53"/>
      <c r="H26" s="53">
        <v>0</v>
      </c>
      <c r="I26" s="53"/>
      <c r="J26" s="53">
        <v>0</v>
      </c>
      <c r="K26" s="53">
        <v>0</v>
      </c>
      <c r="L26" s="53">
        <v>1</v>
      </c>
      <c r="M26" s="53">
        <v>0</v>
      </c>
      <c r="N26" s="53">
        <v>0</v>
      </c>
      <c r="O26" s="53"/>
      <c r="P26" s="53">
        <v>0</v>
      </c>
      <c r="Q26" s="53">
        <v>2</v>
      </c>
      <c r="R26" s="53"/>
      <c r="S26" s="53"/>
    </row>
    <row r="27" spans="1:19" x14ac:dyDescent="0.3">
      <c r="A27" s="52">
        <v>43331</v>
      </c>
      <c r="B27" s="53">
        <v>5</v>
      </c>
      <c r="C27" s="53">
        <v>0</v>
      </c>
      <c r="D27" s="53">
        <v>14</v>
      </c>
      <c r="E27" s="53">
        <v>7</v>
      </c>
      <c r="F27" s="53">
        <v>3</v>
      </c>
      <c r="G27" s="53"/>
      <c r="H27" s="53">
        <v>12</v>
      </c>
      <c r="I27" s="53"/>
      <c r="J27" s="53">
        <v>0</v>
      </c>
      <c r="K27" s="53">
        <v>2</v>
      </c>
      <c r="L27" s="53">
        <v>4</v>
      </c>
      <c r="M27" s="53">
        <v>0</v>
      </c>
      <c r="N27" s="53">
        <v>0</v>
      </c>
      <c r="O27" s="53"/>
      <c r="P27" s="53">
        <v>1</v>
      </c>
      <c r="Q27" s="53">
        <v>1</v>
      </c>
      <c r="R27" s="53"/>
      <c r="S27" s="53"/>
    </row>
    <row r="28" spans="1:19" x14ac:dyDescent="0.3">
      <c r="A28" s="52">
        <v>43338</v>
      </c>
      <c r="B28" s="53">
        <v>10</v>
      </c>
      <c r="C28" s="53">
        <v>1</v>
      </c>
      <c r="D28" s="53">
        <v>12</v>
      </c>
      <c r="E28" s="53">
        <v>0</v>
      </c>
      <c r="F28" s="53"/>
      <c r="G28" s="53"/>
      <c r="H28" s="53">
        <v>0</v>
      </c>
      <c r="I28" s="53"/>
      <c r="J28" s="53">
        <v>0</v>
      </c>
      <c r="K28" s="53">
        <v>2</v>
      </c>
      <c r="L28" s="53">
        <v>0</v>
      </c>
      <c r="M28" s="53">
        <v>0</v>
      </c>
      <c r="N28" s="53">
        <v>0</v>
      </c>
      <c r="O28" s="53"/>
      <c r="P28" s="53">
        <v>0</v>
      </c>
      <c r="Q28" s="53"/>
      <c r="R28" s="53"/>
      <c r="S28" s="53"/>
    </row>
    <row r="29" spans="1:19" x14ac:dyDescent="0.3">
      <c r="A29" s="52">
        <v>43345</v>
      </c>
      <c r="B29" s="53">
        <v>5</v>
      </c>
      <c r="C29" s="53">
        <v>2</v>
      </c>
      <c r="D29" s="53">
        <v>5</v>
      </c>
      <c r="E29" s="53">
        <v>0</v>
      </c>
      <c r="F29" s="53">
        <v>5</v>
      </c>
      <c r="G29" s="53"/>
      <c r="H29" s="53">
        <v>8</v>
      </c>
      <c r="I29" s="53"/>
      <c r="J29" s="53">
        <v>0</v>
      </c>
      <c r="K29" s="53">
        <v>1</v>
      </c>
      <c r="L29" s="53">
        <v>1</v>
      </c>
      <c r="M29" s="53">
        <v>0</v>
      </c>
      <c r="N29" s="53">
        <v>0</v>
      </c>
      <c r="O29" s="53"/>
      <c r="P29" s="53">
        <v>0</v>
      </c>
      <c r="Q29" s="53">
        <v>0</v>
      </c>
      <c r="R29" s="53"/>
      <c r="S29" s="53"/>
    </row>
    <row r="30" spans="1:19" x14ac:dyDescent="0.3">
      <c r="A30" s="52">
        <v>43352</v>
      </c>
      <c r="B30" s="53">
        <v>5</v>
      </c>
      <c r="C30" s="53">
        <v>0</v>
      </c>
      <c r="D30" s="53">
        <v>17</v>
      </c>
      <c r="E30" s="53">
        <v>2</v>
      </c>
      <c r="F30" s="53">
        <v>10</v>
      </c>
      <c r="G30" s="53">
        <v>13</v>
      </c>
      <c r="H30" s="53">
        <v>5</v>
      </c>
      <c r="I30" s="53"/>
      <c r="J30" s="53">
        <v>0</v>
      </c>
      <c r="K30" s="53">
        <v>1</v>
      </c>
      <c r="L30" s="53">
        <v>0</v>
      </c>
      <c r="M30" s="53">
        <v>0</v>
      </c>
      <c r="N30" s="53">
        <v>0</v>
      </c>
      <c r="O30" s="53"/>
      <c r="P30" s="53">
        <v>0</v>
      </c>
      <c r="Q30" s="53">
        <v>2</v>
      </c>
      <c r="R30" s="53"/>
      <c r="S30" s="53"/>
    </row>
    <row r="31" spans="1:19" x14ac:dyDescent="0.3">
      <c r="A31" s="52">
        <v>43359</v>
      </c>
      <c r="B31" s="53">
        <v>4</v>
      </c>
      <c r="C31" s="53">
        <v>0</v>
      </c>
      <c r="D31" s="53">
        <v>22</v>
      </c>
      <c r="E31" s="53">
        <v>6</v>
      </c>
      <c r="F31" s="53">
        <v>4</v>
      </c>
      <c r="G31" s="53"/>
      <c r="H31" s="53">
        <v>9</v>
      </c>
      <c r="I31" s="53"/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/>
      <c r="P31" s="53">
        <v>0</v>
      </c>
      <c r="Q31" s="53">
        <v>0</v>
      </c>
      <c r="R31" s="53"/>
      <c r="S31" s="53"/>
    </row>
    <row r="32" spans="1:19" x14ac:dyDescent="0.3">
      <c r="A32" s="52">
        <v>43366</v>
      </c>
      <c r="B32" s="53">
        <v>3</v>
      </c>
      <c r="C32" s="53">
        <v>0</v>
      </c>
      <c r="D32" s="53">
        <v>9</v>
      </c>
      <c r="E32" s="53">
        <v>8</v>
      </c>
      <c r="F32" s="53">
        <v>5</v>
      </c>
      <c r="G32" s="53"/>
      <c r="H32" s="53">
        <v>9</v>
      </c>
      <c r="I32" s="53"/>
      <c r="J32" s="53">
        <v>8</v>
      </c>
      <c r="K32" s="53">
        <v>0</v>
      </c>
      <c r="L32" s="53">
        <v>5</v>
      </c>
      <c r="M32" s="53">
        <v>1</v>
      </c>
      <c r="N32" s="53">
        <v>0</v>
      </c>
      <c r="O32" s="53"/>
      <c r="P32" s="53">
        <v>1</v>
      </c>
      <c r="Q32" s="53">
        <v>1</v>
      </c>
      <c r="R32" s="53"/>
      <c r="S32" s="53"/>
    </row>
    <row r="33" spans="1:19" x14ac:dyDescent="0.3">
      <c r="A33" s="52">
        <v>43373</v>
      </c>
      <c r="B33" s="53">
        <v>3</v>
      </c>
      <c r="C33" s="53">
        <v>2</v>
      </c>
      <c r="D33" s="53">
        <v>14</v>
      </c>
      <c r="E33" s="53">
        <v>4</v>
      </c>
      <c r="F33" s="53">
        <v>4</v>
      </c>
      <c r="G33" s="53"/>
      <c r="H33" s="53">
        <v>0</v>
      </c>
      <c r="I33" s="53"/>
      <c r="J33" s="53">
        <v>0</v>
      </c>
      <c r="K33" s="53">
        <v>0</v>
      </c>
      <c r="L33" s="53">
        <v>2</v>
      </c>
      <c r="M33" s="53">
        <v>0</v>
      </c>
      <c r="N33" s="53">
        <v>0</v>
      </c>
      <c r="O33" s="53"/>
      <c r="P33" s="53">
        <v>0</v>
      </c>
      <c r="Q33" s="53">
        <v>0</v>
      </c>
      <c r="R33" s="53"/>
      <c r="S33" s="53"/>
    </row>
    <row r="34" spans="1:19" x14ac:dyDescent="0.3">
      <c r="A34" s="52">
        <v>43380</v>
      </c>
      <c r="B34" s="53">
        <v>1</v>
      </c>
      <c r="C34" s="53">
        <v>6</v>
      </c>
      <c r="D34" s="53">
        <v>25</v>
      </c>
      <c r="E34" s="53">
        <v>4</v>
      </c>
      <c r="F34" s="53">
        <v>3</v>
      </c>
      <c r="G34" s="53"/>
      <c r="H34" s="53">
        <v>7</v>
      </c>
      <c r="I34" s="53"/>
      <c r="J34" s="53">
        <v>0</v>
      </c>
      <c r="K34" s="53">
        <v>0</v>
      </c>
      <c r="L34" s="53">
        <v>5</v>
      </c>
      <c r="M34" s="53">
        <v>1</v>
      </c>
      <c r="N34" s="53">
        <v>0</v>
      </c>
      <c r="O34" s="53"/>
      <c r="P34" s="53">
        <v>0</v>
      </c>
      <c r="Q34" s="53">
        <v>2</v>
      </c>
      <c r="R34" s="53"/>
      <c r="S34" s="53"/>
    </row>
    <row r="35" spans="1:19" x14ac:dyDescent="0.3">
      <c r="A35" s="52">
        <v>43387</v>
      </c>
      <c r="B35" s="53">
        <v>3</v>
      </c>
      <c r="C35" s="53">
        <v>1</v>
      </c>
      <c r="D35" s="53">
        <v>17</v>
      </c>
      <c r="E35" s="53">
        <v>4</v>
      </c>
      <c r="F35" s="53">
        <v>8</v>
      </c>
      <c r="G35" s="53"/>
      <c r="H35" s="53">
        <v>0</v>
      </c>
      <c r="I35" s="53"/>
      <c r="J35" s="53">
        <v>0</v>
      </c>
      <c r="K35" s="53">
        <v>1</v>
      </c>
      <c r="L35" s="53">
        <v>0</v>
      </c>
      <c r="M35" s="53">
        <v>1</v>
      </c>
      <c r="N35" s="53">
        <v>0</v>
      </c>
      <c r="O35" s="53"/>
      <c r="P35" s="53">
        <v>0</v>
      </c>
      <c r="Q35" s="53">
        <v>0</v>
      </c>
      <c r="R35" s="53"/>
      <c r="S35" s="53" t="s">
        <v>30</v>
      </c>
    </row>
    <row r="36" spans="1:19" x14ac:dyDescent="0.3">
      <c r="A36" s="52">
        <v>43394</v>
      </c>
      <c r="B36" s="53">
        <v>5</v>
      </c>
      <c r="C36" s="53">
        <v>2</v>
      </c>
      <c r="D36" s="53">
        <v>11</v>
      </c>
      <c r="E36" s="53">
        <v>0</v>
      </c>
      <c r="F36" s="53">
        <v>9</v>
      </c>
      <c r="G36" s="53"/>
      <c r="H36" s="53">
        <v>6</v>
      </c>
      <c r="I36" s="53"/>
      <c r="J36" s="53">
        <v>0</v>
      </c>
      <c r="K36" s="53">
        <v>0</v>
      </c>
      <c r="L36" s="53">
        <v>3</v>
      </c>
      <c r="M36" s="53">
        <v>0</v>
      </c>
      <c r="N36" s="53">
        <v>0</v>
      </c>
      <c r="O36" s="53"/>
      <c r="P36" s="53">
        <v>0</v>
      </c>
      <c r="Q36" s="53">
        <v>2</v>
      </c>
      <c r="R36" s="53"/>
      <c r="S36" s="53"/>
    </row>
    <row r="37" spans="1:19" x14ac:dyDescent="0.3">
      <c r="A37" s="52">
        <v>43401</v>
      </c>
      <c r="B37" s="53">
        <v>5</v>
      </c>
      <c r="C37" s="53">
        <v>3</v>
      </c>
      <c r="D37" s="53">
        <v>16</v>
      </c>
      <c r="E37" s="53">
        <v>4</v>
      </c>
      <c r="F37" s="53">
        <v>7</v>
      </c>
      <c r="G37" s="53"/>
      <c r="H37" s="53">
        <v>10</v>
      </c>
      <c r="I37" s="53"/>
      <c r="J37" s="53">
        <v>0</v>
      </c>
      <c r="K37" s="53">
        <v>0</v>
      </c>
      <c r="L37" s="53">
        <v>1</v>
      </c>
      <c r="M37" s="53">
        <v>0</v>
      </c>
      <c r="N37" s="53">
        <v>0</v>
      </c>
      <c r="O37" s="53"/>
      <c r="P37" s="53">
        <v>0</v>
      </c>
      <c r="Q37" s="53">
        <v>2</v>
      </c>
      <c r="R37" s="53"/>
      <c r="S37" s="53"/>
    </row>
    <row r="38" spans="1:19" x14ac:dyDescent="0.3">
      <c r="A38" s="52">
        <v>43408</v>
      </c>
      <c r="B38" s="53">
        <v>3</v>
      </c>
      <c r="C38" s="53">
        <v>3</v>
      </c>
      <c r="D38" s="53">
        <v>22</v>
      </c>
      <c r="E38" s="53">
        <v>0</v>
      </c>
      <c r="F38" s="53">
        <v>9</v>
      </c>
      <c r="G38" s="53"/>
      <c r="H38" s="53">
        <v>0</v>
      </c>
      <c r="I38" s="53"/>
      <c r="J38" s="53">
        <v>0</v>
      </c>
      <c r="K38" s="53">
        <v>0</v>
      </c>
      <c r="L38" s="53">
        <v>0</v>
      </c>
      <c r="M38" s="53">
        <v>0</v>
      </c>
      <c r="N38" s="53">
        <v>0</v>
      </c>
      <c r="O38" s="53"/>
      <c r="P38" s="53">
        <v>2</v>
      </c>
      <c r="Q38" s="53">
        <v>3</v>
      </c>
      <c r="R38" s="53"/>
      <c r="S38" s="53"/>
    </row>
    <row r="39" spans="1:19" x14ac:dyDescent="0.3">
      <c r="A39" s="52">
        <v>43415</v>
      </c>
      <c r="B39" s="53">
        <v>8</v>
      </c>
      <c r="C39" s="53">
        <v>3</v>
      </c>
      <c r="D39" s="53">
        <v>15</v>
      </c>
      <c r="E39" s="53">
        <v>1</v>
      </c>
      <c r="F39" s="53">
        <v>15</v>
      </c>
      <c r="G39" s="53"/>
      <c r="H39" s="53">
        <v>8</v>
      </c>
      <c r="I39" s="53"/>
      <c r="J39" s="53">
        <v>0</v>
      </c>
      <c r="K39" s="53">
        <v>2</v>
      </c>
      <c r="L39" s="53">
        <v>0</v>
      </c>
      <c r="M39" s="53">
        <v>2</v>
      </c>
      <c r="N39" s="53">
        <v>0</v>
      </c>
      <c r="O39" s="53"/>
      <c r="P39" s="53">
        <v>2</v>
      </c>
      <c r="Q39" s="53">
        <v>1</v>
      </c>
      <c r="R39" s="53"/>
      <c r="S39" s="53"/>
    </row>
    <row r="40" spans="1:19" x14ac:dyDescent="0.3">
      <c r="A40" s="52">
        <v>43422</v>
      </c>
      <c r="B40" s="53">
        <v>3</v>
      </c>
      <c r="C40" s="53">
        <v>4</v>
      </c>
      <c r="D40" s="53">
        <v>9</v>
      </c>
      <c r="E40" s="53">
        <v>1</v>
      </c>
      <c r="F40" s="53">
        <v>10</v>
      </c>
      <c r="G40" s="53">
        <v>18</v>
      </c>
      <c r="H40" s="53">
        <v>4</v>
      </c>
      <c r="I40" s="53"/>
      <c r="J40" s="53">
        <v>0</v>
      </c>
      <c r="K40" s="53">
        <v>1</v>
      </c>
      <c r="L40" s="53">
        <v>0</v>
      </c>
      <c r="M40" s="53">
        <v>1</v>
      </c>
      <c r="N40" s="53">
        <v>0</v>
      </c>
      <c r="O40" s="53"/>
      <c r="P40" s="53">
        <v>0</v>
      </c>
      <c r="Q40" s="53">
        <v>1</v>
      </c>
      <c r="R40" s="53"/>
      <c r="S40" s="53"/>
    </row>
    <row r="41" spans="1:19" x14ac:dyDescent="0.3">
      <c r="A41" s="52">
        <v>43429</v>
      </c>
      <c r="B41" s="53">
        <v>4</v>
      </c>
      <c r="C41" s="53">
        <v>1</v>
      </c>
      <c r="D41" s="53">
        <v>13</v>
      </c>
      <c r="E41" s="53">
        <v>4</v>
      </c>
      <c r="F41" s="53">
        <v>6</v>
      </c>
      <c r="G41" s="53">
        <v>0</v>
      </c>
      <c r="H41" s="53">
        <v>4</v>
      </c>
      <c r="I41" s="53"/>
      <c r="J41" s="53">
        <v>0</v>
      </c>
      <c r="K41" s="53">
        <v>0</v>
      </c>
      <c r="L41" s="53">
        <v>0</v>
      </c>
      <c r="M41" s="53">
        <v>1</v>
      </c>
      <c r="N41" s="53">
        <v>0</v>
      </c>
      <c r="O41" s="53"/>
      <c r="P41" s="53">
        <v>1</v>
      </c>
      <c r="Q41" s="53">
        <v>1</v>
      </c>
      <c r="R41" s="53"/>
      <c r="S41" s="53"/>
    </row>
    <row r="42" spans="1:19" x14ac:dyDescent="0.3">
      <c r="A42" s="52">
        <v>43436</v>
      </c>
      <c r="B42" s="53">
        <v>2</v>
      </c>
      <c r="C42" s="53">
        <v>3</v>
      </c>
      <c r="D42" s="53">
        <v>21</v>
      </c>
      <c r="E42" s="53">
        <v>1</v>
      </c>
      <c r="F42" s="53">
        <v>5</v>
      </c>
      <c r="G42" s="53"/>
      <c r="H42" s="53">
        <v>0</v>
      </c>
      <c r="I42" s="53"/>
      <c r="J42" s="53">
        <v>0</v>
      </c>
      <c r="K42" s="53">
        <v>2</v>
      </c>
      <c r="L42" s="53">
        <v>3</v>
      </c>
      <c r="M42" s="53">
        <v>1</v>
      </c>
      <c r="N42" s="53">
        <v>0</v>
      </c>
      <c r="O42" s="53"/>
      <c r="P42" s="53">
        <v>0</v>
      </c>
      <c r="Q42" s="53">
        <v>0</v>
      </c>
      <c r="R42" s="53"/>
      <c r="S42" s="53"/>
    </row>
    <row r="43" spans="1:19" x14ac:dyDescent="0.3">
      <c r="A43" s="52">
        <v>43443</v>
      </c>
      <c r="B43" s="53">
        <v>1</v>
      </c>
      <c r="C43" s="53">
        <v>1</v>
      </c>
      <c r="D43" s="53">
        <v>13</v>
      </c>
      <c r="E43" s="53">
        <v>0</v>
      </c>
      <c r="F43" s="53">
        <v>5</v>
      </c>
      <c r="G43" s="53">
        <v>0</v>
      </c>
      <c r="H43" s="53">
        <v>13</v>
      </c>
      <c r="I43" s="53"/>
      <c r="J43" s="53">
        <v>0</v>
      </c>
      <c r="K43" s="53">
        <v>0</v>
      </c>
      <c r="L43" s="53">
        <v>2</v>
      </c>
      <c r="M43" s="53">
        <v>0</v>
      </c>
      <c r="N43" s="53">
        <v>0</v>
      </c>
      <c r="O43" s="53"/>
      <c r="P43" s="53">
        <v>0</v>
      </c>
      <c r="Q43" s="53">
        <v>2</v>
      </c>
      <c r="R43" s="53"/>
      <c r="S43" s="53"/>
    </row>
    <row r="44" spans="1:19" x14ac:dyDescent="0.3">
      <c r="A44" s="52">
        <v>43450</v>
      </c>
      <c r="B44" s="53">
        <v>5</v>
      </c>
      <c r="C44" s="53">
        <v>1</v>
      </c>
      <c r="D44" s="53">
        <v>14</v>
      </c>
      <c r="E44" s="53">
        <v>1</v>
      </c>
      <c r="F44" s="53">
        <v>3</v>
      </c>
      <c r="G44" s="53">
        <v>1</v>
      </c>
      <c r="H44" s="53">
        <v>0</v>
      </c>
      <c r="I44" s="53"/>
      <c r="J44" s="53">
        <v>0</v>
      </c>
      <c r="K44" s="53">
        <v>1</v>
      </c>
      <c r="L44" s="53">
        <v>2</v>
      </c>
      <c r="M44" s="53">
        <v>1</v>
      </c>
      <c r="N44" s="53">
        <v>0</v>
      </c>
      <c r="O44" s="53"/>
      <c r="P44" s="53">
        <v>0</v>
      </c>
      <c r="Q44" s="53">
        <v>1</v>
      </c>
      <c r="R44" s="53"/>
      <c r="S44" s="53"/>
    </row>
    <row r="45" spans="1:19" x14ac:dyDescent="0.3">
      <c r="A45" s="52">
        <v>43457</v>
      </c>
      <c r="B45" s="53">
        <v>2</v>
      </c>
      <c r="C45" s="53">
        <v>2</v>
      </c>
      <c r="D45" s="53">
        <v>14</v>
      </c>
      <c r="E45" s="53">
        <v>2</v>
      </c>
      <c r="F45" s="53">
        <v>0</v>
      </c>
      <c r="G45" s="53">
        <v>1</v>
      </c>
      <c r="H45" s="53">
        <v>0</v>
      </c>
      <c r="I45" s="53"/>
      <c r="J45" s="53">
        <v>0</v>
      </c>
      <c r="K45" s="53">
        <v>0</v>
      </c>
      <c r="L45" s="53">
        <v>7</v>
      </c>
      <c r="M45" s="53">
        <v>1</v>
      </c>
      <c r="N45" s="53">
        <v>0</v>
      </c>
      <c r="O45" s="53"/>
      <c r="P45" s="53">
        <v>0</v>
      </c>
      <c r="Q45" s="53">
        <v>1</v>
      </c>
      <c r="R45" s="53"/>
      <c r="S45" s="53"/>
    </row>
    <row r="46" spans="1:19" x14ac:dyDescent="0.3">
      <c r="A46" s="52">
        <v>43829</v>
      </c>
      <c r="B46" s="53">
        <v>6</v>
      </c>
      <c r="C46" s="53">
        <v>2</v>
      </c>
      <c r="D46" s="53">
        <v>10</v>
      </c>
      <c r="E46" s="53">
        <v>5</v>
      </c>
      <c r="F46" s="53">
        <v>1</v>
      </c>
      <c r="G46" s="53"/>
      <c r="H46" s="53">
        <v>5</v>
      </c>
      <c r="I46" s="53"/>
      <c r="J46" s="53">
        <v>0</v>
      </c>
      <c r="K46" s="53">
        <v>0</v>
      </c>
      <c r="L46" s="53">
        <v>4</v>
      </c>
      <c r="M46" s="53">
        <v>1</v>
      </c>
      <c r="N46" s="53">
        <v>0</v>
      </c>
      <c r="O46" s="53"/>
      <c r="P46" s="53">
        <v>1</v>
      </c>
      <c r="Q46" s="53">
        <v>0</v>
      </c>
      <c r="R46" s="53"/>
      <c r="S46" s="53"/>
    </row>
    <row r="47" spans="1:19" x14ac:dyDescent="0.3">
      <c r="A47" s="52">
        <v>43471</v>
      </c>
      <c r="B47" s="53">
        <v>6</v>
      </c>
      <c r="C47" s="53">
        <v>1</v>
      </c>
      <c r="D47" s="53">
        <v>11</v>
      </c>
      <c r="E47" s="53">
        <v>1</v>
      </c>
      <c r="F47" s="53">
        <v>6</v>
      </c>
      <c r="G47" s="53"/>
      <c r="H47" s="53">
        <v>6</v>
      </c>
      <c r="I47" s="53"/>
      <c r="J47" s="53">
        <v>0</v>
      </c>
      <c r="K47" s="53">
        <v>0</v>
      </c>
      <c r="L47" s="53">
        <v>0</v>
      </c>
      <c r="M47" s="53">
        <v>0</v>
      </c>
      <c r="N47" s="53">
        <v>1</v>
      </c>
      <c r="O47" s="53"/>
      <c r="P47" s="53">
        <v>0</v>
      </c>
      <c r="Q47" s="53">
        <v>1</v>
      </c>
      <c r="R47" s="53"/>
      <c r="S47" s="53"/>
    </row>
    <row r="48" spans="1:19" x14ac:dyDescent="0.3">
      <c r="A48" s="52">
        <v>43478</v>
      </c>
      <c r="B48" s="53">
        <v>2</v>
      </c>
      <c r="C48" s="53">
        <v>1</v>
      </c>
      <c r="D48" s="53">
        <v>12</v>
      </c>
      <c r="E48" s="53">
        <v>6</v>
      </c>
      <c r="F48" s="53">
        <v>6</v>
      </c>
      <c r="G48" s="53"/>
      <c r="H48" s="53">
        <v>4</v>
      </c>
      <c r="I48" s="53"/>
      <c r="J48" s="53">
        <v>0</v>
      </c>
      <c r="K48" s="53">
        <v>1</v>
      </c>
      <c r="L48" s="53">
        <v>1</v>
      </c>
      <c r="M48" s="53">
        <v>0</v>
      </c>
      <c r="N48" s="53">
        <v>0</v>
      </c>
      <c r="O48" s="53"/>
      <c r="P48" s="53">
        <v>2</v>
      </c>
      <c r="Q48" s="53">
        <v>1</v>
      </c>
      <c r="R48" s="53"/>
      <c r="S48" s="53"/>
    </row>
    <row r="49" spans="1:19" x14ac:dyDescent="0.3">
      <c r="A49" s="52">
        <v>43485</v>
      </c>
      <c r="B49" s="53">
        <v>6</v>
      </c>
      <c r="C49" s="53">
        <v>1</v>
      </c>
      <c r="D49" s="53">
        <v>20</v>
      </c>
      <c r="E49" s="53">
        <v>5</v>
      </c>
      <c r="F49" s="53">
        <v>3</v>
      </c>
      <c r="G49" s="53"/>
      <c r="H49" s="53">
        <v>6</v>
      </c>
      <c r="I49" s="53"/>
      <c r="J49" s="53">
        <v>8</v>
      </c>
      <c r="K49" s="53">
        <v>1</v>
      </c>
      <c r="L49" s="53">
        <v>1</v>
      </c>
      <c r="M49" s="53">
        <v>1</v>
      </c>
      <c r="N49" s="53">
        <v>0</v>
      </c>
      <c r="O49" s="53"/>
      <c r="P49" s="53">
        <v>1</v>
      </c>
      <c r="Q49" s="53">
        <v>0</v>
      </c>
      <c r="R49" s="53"/>
      <c r="S49" s="53"/>
    </row>
    <row r="50" spans="1:19" x14ac:dyDescent="0.3">
      <c r="A50" s="52">
        <v>43492</v>
      </c>
      <c r="B50" s="53">
        <v>4</v>
      </c>
      <c r="C50" s="53">
        <v>3</v>
      </c>
      <c r="D50" s="53">
        <v>6</v>
      </c>
      <c r="E50" s="53">
        <v>6</v>
      </c>
      <c r="F50" s="53">
        <v>4</v>
      </c>
      <c r="G50" s="53">
        <v>10</v>
      </c>
      <c r="H50" s="53">
        <v>6</v>
      </c>
      <c r="I50" s="53"/>
      <c r="J50" s="53">
        <v>9</v>
      </c>
      <c r="K50" s="53">
        <v>1</v>
      </c>
      <c r="L50" s="53">
        <v>3</v>
      </c>
      <c r="M50" s="53">
        <v>1</v>
      </c>
      <c r="N50" s="53">
        <v>0</v>
      </c>
      <c r="O50" s="53"/>
      <c r="P50" s="53">
        <v>1</v>
      </c>
      <c r="Q50" s="53">
        <v>0</v>
      </c>
      <c r="R50" s="53"/>
      <c r="S50" s="53"/>
    </row>
    <row r="51" spans="1:19" x14ac:dyDescent="0.3">
      <c r="A51" s="52">
        <v>43499</v>
      </c>
      <c r="B51" s="53">
        <v>2</v>
      </c>
      <c r="C51" s="53">
        <v>1</v>
      </c>
      <c r="D51" s="53">
        <v>14</v>
      </c>
      <c r="E51" s="53">
        <v>5</v>
      </c>
      <c r="F51" s="53">
        <v>5</v>
      </c>
      <c r="G51" s="53">
        <v>0</v>
      </c>
      <c r="H51" s="53">
        <v>6</v>
      </c>
      <c r="I51" s="53"/>
      <c r="J51" s="53">
        <v>0</v>
      </c>
      <c r="K51" s="53">
        <v>1</v>
      </c>
      <c r="L51" s="53">
        <v>1</v>
      </c>
      <c r="M51" s="53">
        <v>0</v>
      </c>
      <c r="N51" s="53">
        <v>0</v>
      </c>
      <c r="O51" s="53"/>
      <c r="P51" s="53">
        <v>0</v>
      </c>
      <c r="Q51" s="53">
        <v>1</v>
      </c>
      <c r="R51" s="53"/>
      <c r="S51" s="53"/>
    </row>
    <row r="52" spans="1:19" x14ac:dyDescent="0.3">
      <c r="A52" s="52">
        <v>43506</v>
      </c>
      <c r="B52" s="53">
        <v>14</v>
      </c>
      <c r="C52" s="53">
        <v>2</v>
      </c>
      <c r="D52" s="53">
        <v>17</v>
      </c>
      <c r="E52" s="53">
        <v>6</v>
      </c>
      <c r="F52" s="53">
        <v>5</v>
      </c>
      <c r="G52" s="53"/>
      <c r="H52" s="53">
        <v>7</v>
      </c>
      <c r="I52" s="53">
        <v>3</v>
      </c>
      <c r="J52" s="53">
        <v>0</v>
      </c>
      <c r="K52" s="53">
        <v>0</v>
      </c>
      <c r="L52" s="53">
        <v>2</v>
      </c>
      <c r="M52" s="53">
        <v>2</v>
      </c>
      <c r="N52" s="53">
        <v>0</v>
      </c>
      <c r="O52" s="53"/>
      <c r="P52" s="53">
        <v>1</v>
      </c>
      <c r="Q52" s="53">
        <v>1</v>
      </c>
      <c r="R52" s="53"/>
      <c r="S52" s="53"/>
    </row>
    <row r="53" spans="1:19" x14ac:dyDescent="0.3">
      <c r="A53" s="52">
        <v>43513</v>
      </c>
      <c r="B53" s="53">
        <v>1</v>
      </c>
      <c r="C53" s="53">
        <v>3</v>
      </c>
      <c r="D53" s="53">
        <v>15</v>
      </c>
      <c r="E53" s="53">
        <v>2</v>
      </c>
      <c r="F53" s="53">
        <v>2</v>
      </c>
      <c r="G53" s="53"/>
      <c r="H53" s="53">
        <v>6</v>
      </c>
      <c r="I53" s="53">
        <v>4</v>
      </c>
      <c r="J53" s="53">
        <v>0</v>
      </c>
      <c r="K53" s="53">
        <v>1</v>
      </c>
      <c r="L53" s="53">
        <v>6</v>
      </c>
      <c r="M53" s="53">
        <v>0</v>
      </c>
      <c r="N53" s="53">
        <v>0</v>
      </c>
      <c r="O53" s="53"/>
      <c r="P53" s="53">
        <v>0</v>
      </c>
      <c r="Q53" s="53">
        <v>1</v>
      </c>
      <c r="R53" s="53"/>
      <c r="S53" s="53"/>
    </row>
    <row r="54" spans="1:19" x14ac:dyDescent="0.3">
      <c r="A54" s="52">
        <v>43520</v>
      </c>
      <c r="B54" s="53">
        <v>3</v>
      </c>
      <c r="C54" s="53">
        <v>2</v>
      </c>
      <c r="D54" s="53">
        <v>14</v>
      </c>
      <c r="E54" s="53">
        <v>0</v>
      </c>
      <c r="F54" s="53">
        <v>9</v>
      </c>
      <c r="G54" s="53"/>
      <c r="H54" s="53">
        <v>4</v>
      </c>
      <c r="I54" s="53">
        <v>3</v>
      </c>
      <c r="J54" s="53">
        <v>0</v>
      </c>
      <c r="K54" s="53">
        <v>0</v>
      </c>
      <c r="L54" s="53">
        <v>1</v>
      </c>
      <c r="M54" s="53">
        <v>0</v>
      </c>
      <c r="N54" s="53">
        <v>0</v>
      </c>
      <c r="O54" s="53"/>
      <c r="P54" s="53">
        <v>0</v>
      </c>
      <c r="Q54" s="53">
        <v>0</v>
      </c>
      <c r="R54" s="53"/>
      <c r="S54" s="53"/>
    </row>
    <row r="55" spans="1:19" x14ac:dyDescent="0.3">
      <c r="A55" s="52">
        <v>43527</v>
      </c>
      <c r="B55" s="53">
        <v>4</v>
      </c>
      <c r="C55" s="53">
        <v>2</v>
      </c>
      <c r="D55" s="53">
        <v>27</v>
      </c>
      <c r="E55" s="53">
        <v>5</v>
      </c>
      <c r="F55" s="53">
        <v>5</v>
      </c>
      <c r="G55" s="53"/>
      <c r="H55" s="53">
        <v>0</v>
      </c>
      <c r="I55" s="53">
        <v>0</v>
      </c>
      <c r="J55" s="53">
        <v>0</v>
      </c>
      <c r="K55" s="53">
        <v>1</v>
      </c>
      <c r="L55" s="53">
        <v>1</v>
      </c>
      <c r="M55" s="53">
        <v>0</v>
      </c>
      <c r="N55" s="53">
        <v>0</v>
      </c>
      <c r="O55" s="53"/>
      <c r="P55" s="53">
        <v>1</v>
      </c>
      <c r="Q55" s="53">
        <v>0</v>
      </c>
      <c r="R55" s="53"/>
      <c r="S55" s="53"/>
    </row>
    <row r="56" spans="1:19" x14ac:dyDescent="0.3">
      <c r="A56" s="52">
        <v>43534</v>
      </c>
      <c r="B56" s="53">
        <v>5</v>
      </c>
      <c r="C56" s="53">
        <v>0</v>
      </c>
      <c r="D56" s="53">
        <v>16</v>
      </c>
      <c r="E56" s="53">
        <v>2</v>
      </c>
      <c r="F56" s="53">
        <v>6</v>
      </c>
      <c r="G56" s="53">
        <v>5</v>
      </c>
      <c r="H56" s="53">
        <v>8</v>
      </c>
      <c r="I56" s="53">
        <v>4</v>
      </c>
      <c r="J56" s="53">
        <v>0</v>
      </c>
      <c r="K56" s="53">
        <v>0</v>
      </c>
      <c r="L56" s="53">
        <v>2</v>
      </c>
      <c r="M56" s="53">
        <v>1</v>
      </c>
      <c r="N56" s="53">
        <v>0</v>
      </c>
      <c r="O56" s="53"/>
      <c r="P56" s="53">
        <v>0</v>
      </c>
      <c r="Q56" s="53">
        <v>2</v>
      </c>
      <c r="R56" s="53"/>
      <c r="S56" s="53"/>
    </row>
    <row r="57" spans="1:19" x14ac:dyDescent="0.3">
      <c r="A57" s="52">
        <v>43541</v>
      </c>
      <c r="B57" s="53">
        <v>4</v>
      </c>
      <c r="C57" s="53">
        <v>0</v>
      </c>
      <c r="D57" s="53">
        <v>12</v>
      </c>
      <c r="E57" s="53">
        <v>3</v>
      </c>
      <c r="F57" s="53">
        <v>4</v>
      </c>
      <c r="G57" s="53">
        <v>0</v>
      </c>
      <c r="H57" s="53">
        <v>4</v>
      </c>
      <c r="I57" s="53">
        <v>0</v>
      </c>
      <c r="J57" s="53">
        <v>0</v>
      </c>
      <c r="K57" s="53">
        <v>0</v>
      </c>
      <c r="L57" s="53">
        <v>2</v>
      </c>
      <c r="M57" s="53">
        <v>0</v>
      </c>
      <c r="N57" s="53">
        <v>0</v>
      </c>
      <c r="O57" s="53"/>
      <c r="P57" s="53">
        <v>1</v>
      </c>
      <c r="Q57" s="53">
        <v>1</v>
      </c>
      <c r="R57" s="53"/>
      <c r="S57" s="53"/>
    </row>
    <row r="58" spans="1:19" x14ac:dyDescent="0.3">
      <c r="A58" s="52">
        <v>43548</v>
      </c>
      <c r="B58" s="53">
        <v>2</v>
      </c>
      <c r="C58" s="53">
        <v>1</v>
      </c>
      <c r="D58" s="53">
        <v>17</v>
      </c>
      <c r="E58" s="53">
        <v>1</v>
      </c>
      <c r="F58" s="53">
        <v>5</v>
      </c>
      <c r="G58" s="53">
        <v>0</v>
      </c>
      <c r="H58" s="53">
        <v>5</v>
      </c>
      <c r="I58" s="53">
        <v>3</v>
      </c>
      <c r="J58" s="53">
        <v>4</v>
      </c>
      <c r="K58" s="53">
        <v>0</v>
      </c>
      <c r="L58" s="53">
        <v>0</v>
      </c>
      <c r="M58" s="53">
        <v>0</v>
      </c>
      <c r="N58" s="53">
        <v>0</v>
      </c>
      <c r="O58" s="53"/>
      <c r="P58" s="53">
        <v>1</v>
      </c>
      <c r="Q58" s="53">
        <v>0</v>
      </c>
      <c r="R58" s="53"/>
      <c r="S58" s="53"/>
    </row>
    <row r="59" spans="1:19" x14ac:dyDescent="0.3">
      <c r="A59" s="52">
        <v>43555</v>
      </c>
      <c r="B59" s="53">
        <v>4</v>
      </c>
      <c r="C59" s="53">
        <v>0</v>
      </c>
      <c r="D59" s="53">
        <v>10</v>
      </c>
      <c r="E59" s="53">
        <v>3</v>
      </c>
      <c r="F59" s="53">
        <v>5</v>
      </c>
      <c r="G59" s="53">
        <v>10</v>
      </c>
      <c r="H59" s="53">
        <v>0</v>
      </c>
      <c r="I59" s="53">
        <v>0</v>
      </c>
      <c r="J59" s="53">
        <v>0</v>
      </c>
      <c r="K59" s="53">
        <v>2</v>
      </c>
      <c r="L59" s="53">
        <v>1</v>
      </c>
      <c r="M59" s="53">
        <v>0</v>
      </c>
      <c r="N59" s="53">
        <v>0</v>
      </c>
      <c r="O59" s="53"/>
      <c r="P59" s="53">
        <v>1</v>
      </c>
      <c r="Q59" s="53">
        <v>1</v>
      </c>
      <c r="R59" s="53"/>
      <c r="S59" s="53"/>
    </row>
    <row r="60" spans="1:19" x14ac:dyDescent="0.3">
      <c r="A60" s="52">
        <v>43562</v>
      </c>
      <c r="B60" s="53">
        <v>10</v>
      </c>
      <c r="C60" s="53">
        <v>0</v>
      </c>
      <c r="D60" s="53">
        <v>12</v>
      </c>
      <c r="E60" s="53">
        <v>2</v>
      </c>
      <c r="F60" s="53">
        <v>9</v>
      </c>
      <c r="G60" s="53">
        <v>0</v>
      </c>
      <c r="H60" s="53">
        <v>0</v>
      </c>
      <c r="I60" s="53">
        <v>0</v>
      </c>
      <c r="J60" s="53">
        <v>0</v>
      </c>
      <c r="K60" s="53">
        <v>1</v>
      </c>
      <c r="L60" s="53">
        <v>1</v>
      </c>
      <c r="M60" s="53">
        <v>1</v>
      </c>
      <c r="N60" s="53">
        <v>0</v>
      </c>
      <c r="O60" s="53"/>
      <c r="P60" s="53">
        <v>0</v>
      </c>
      <c r="Q60" s="53">
        <v>4</v>
      </c>
      <c r="R60" s="53"/>
      <c r="S60" s="53"/>
    </row>
    <row r="61" spans="1:19" x14ac:dyDescent="0.3">
      <c r="A61" s="52">
        <v>43569</v>
      </c>
      <c r="B61" s="53">
        <v>5</v>
      </c>
      <c r="C61" s="53">
        <v>1</v>
      </c>
      <c r="D61" s="53">
        <v>11</v>
      </c>
      <c r="E61" s="53">
        <v>6</v>
      </c>
      <c r="F61" s="53">
        <v>3</v>
      </c>
      <c r="G61" s="53">
        <v>0</v>
      </c>
      <c r="H61" s="53">
        <v>9</v>
      </c>
      <c r="I61" s="53">
        <v>8</v>
      </c>
      <c r="J61" s="53">
        <v>0</v>
      </c>
      <c r="K61" s="53">
        <v>3</v>
      </c>
      <c r="L61" s="53">
        <v>0</v>
      </c>
      <c r="M61" s="53">
        <v>1</v>
      </c>
      <c r="N61" s="53">
        <v>0</v>
      </c>
      <c r="O61" s="53"/>
      <c r="P61" s="53">
        <v>0</v>
      </c>
      <c r="Q61" s="53">
        <v>0</v>
      </c>
      <c r="R61" s="53"/>
      <c r="S61" s="53"/>
    </row>
    <row r="62" spans="1:19" x14ac:dyDescent="0.3">
      <c r="A62" s="52">
        <v>43576</v>
      </c>
      <c r="B62" s="53">
        <v>1</v>
      </c>
      <c r="C62" s="53">
        <v>1</v>
      </c>
      <c r="D62" s="53">
        <v>10</v>
      </c>
      <c r="E62" s="53">
        <v>3</v>
      </c>
      <c r="F62" s="53">
        <v>8</v>
      </c>
      <c r="G62" s="53">
        <v>0</v>
      </c>
      <c r="H62" s="53">
        <v>10</v>
      </c>
      <c r="I62" s="53">
        <v>5</v>
      </c>
      <c r="J62" s="53">
        <v>0</v>
      </c>
      <c r="K62" s="53">
        <v>1</v>
      </c>
      <c r="L62" s="53">
        <v>1</v>
      </c>
      <c r="M62" s="53">
        <v>0</v>
      </c>
      <c r="N62" s="53">
        <v>0</v>
      </c>
      <c r="O62" s="53"/>
      <c r="P62" s="53">
        <v>1</v>
      </c>
      <c r="Q62" s="53">
        <v>2</v>
      </c>
      <c r="R62" s="53"/>
      <c r="S62" s="53"/>
    </row>
    <row r="63" spans="1:19" x14ac:dyDescent="0.3">
      <c r="A63" s="52">
        <v>43583</v>
      </c>
      <c r="B63" s="53">
        <v>3</v>
      </c>
      <c r="C63" s="53">
        <v>1</v>
      </c>
      <c r="D63" s="53">
        <v>13</v>
      </c>
      <c r="E63" s="53">
        <v>4</v>
      </c>
      <c r="F63" s="53">
        <v>6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2</v>
      </c>
      <c r="M63" s="53">
        <v>0</v>
      </c>
      <c r="N63" s="53">
        <v>1</v>
      </c>
      <c r="O63" s="53"/>
      <c r="P63" s="53">
        <v>0</v>
      </c>
      <c r="Q63" s="53">
        <v>0</v>
      </c>
      <c r="R63" s="53"/>
      <c r="S63" s="53"/>
    </row>
    <row r="64" spans="1:19" x14ac:dyDescent="0.3">
      <c r="A64" s="52">
        <v>43590</v>
      </c>
      <c r="B64" s="53">
        <v>7</v>
      </c>
      <c r="C64" s="53">
        <v>1</v>
      </c>
      <c r="D64" s="53">
        <v>13</v>
      </c>
      <c r="E64" s="53">
        <v>6</v>
      </c>
      <c r="F64" s="53">
        <v>6</v>
      </c>
      <c r="G64" s="53">
        <v>0</v>
      </c>
      <c r="H64" s="53">
        <v>10</v>
      </c>
      <c r="I64" s="53">
        <v>7</v>
      </c>
      <c r="J64" s="53">
        <v>0</v>
      </c>
      <c r="K64" s="53">
        <v>1</v>
      </c>
      <c r="L64" s="53">
        <v>1</v>
      </c>
      <c r="M64" s="53">
        <v>1</v>
      </c>
      <c r="N64" s="53">
        <v>1</v>
      </c>
      <c r="O64" s="53"/>
      <c r="P64" s="53">
        <v>0</v>
      </c>
      <c r="Q64" s="53">
        <v>1</v>
      </c>
      <c r="R64" s="53"/>
      <c r="S64" s="53"/>
    </row>
    <row r="65" spans="1:19" x14ac:dyDescent="0.3">
      <c r="A65" s="52">
        <v>43597</v>
      </c>
      <c r="B65" s="53">
        <v>4</v>
      </c>
      <c r="C65" s="53">
        <v>2</v>
      </c>
      <c r="D65" s="53">
        <v>10</v>
      </c>
      <c r="E65" s="53">
        <v>3</v>
      </c>
      <c r="F65" s="53">
        <v>5</v>
      </c>
      <c r="G65" s="53">
        <v>4</v>
      </c>
      <c r="H65" s="53">
        <v>0</v>
      </c>
      <c r="I65" s="53">
        <v>0</v>
      </c>
      <c r="J65" s="53">
        <v>0</v>
      </c>
      <c r="K65" s="53">
        <v>0</v>
      </c>
      <c r="L65" s="53">
        <v>2</v>
      </c>
      <c r="M65" s="53">
        <v>0</v>
      </c>
      <c r="N65" s="53">
        <v>0</v>
      </c>
      <c r="O65" s="53"/>
      <c r="P65" s="53">
        <v>0</v>
      </c>
      <c r="Q65" s="53">
        <v>1</v>
      </c>
      <c r="R65" s="53"/>
      <c r="S65" s="53"/>
    </row>
    <row r="66" spans="1:19" x14ac:dyDescent="0.3">
      <c r="A66" s="52">
        <v>43604</v>
      </c>
      <c r="B66" s="53">
        <v>7</v>
      </c>
      <c r="C66" s="53">
        <v>2</v>
      </c>
      <c r="D66" s="53">
        <v>14</v>
      </c>
      <c r="E66" s="53">
        <v>6</v>
      </c>
      <c r="F66" s="53">
        <v>5</v>
      </c>
      <c r="G66" s="53">
        <v>3</v>
      </c>
      <c r="H66" s="53">
        <v>13</v>
      </c>
      <c r="I66" s="53">
        <v>7</v>
      </c>
      <c r="J66" s="53">
        <v>6</v>
      </c>
      <c r="K66" s="53">
        <v>0</v>
      </c>
      <c r="L66" s="53">
        <v>0</v>
      </c>
      <c r="M66" s="53">
        <v>0</v>
      </c>
      <c r="N66" s="53">
        <v>0</v>
      </c>
      <c r="O66" s="53"/>
      <c r="P66" s="53">
        <v>0</v>
      </c>
      <c r="Q66" s="53">
        <v>1</v>
      </c>
      <c r="R66" s="53"/>
      <c r="S66" s="53"/>
    </row>
    <row r="67" spans="1:19" x14ac:dyDescent="0.3">
      <c r="A67" s="52">
        <v>43611</v>
      </c>
      <c r="B67" s="53">
        <v>2</v>
      </c>
      <c r="C67" s="53">
        <v>1</v>
      </c>
      <c r="D67" s="53">
        <v>8</v>
      </c>
      <c r="E67" s="53">
        <v>6</v>
      </c>
      <c r="F67" s="53">
        <v>5</v>
      </c>
      <c r="G67" s="53">
        <v>17</v>
      </c>
      <c r="H67" s="53">
        <v>14</v>
      </c>
      <c r="I67" s="53">
        <v>6</v>
      </c>
      <c r="J67" s="53">
        <v>9</v>
      </c>
      <c r="K67" s="53">
        <v>0</v>
      </c>
      <c r="L67" s="53">
        <v>2</v>
      </c>
      <c r="M67" s="53">
        <v>1</v>
      </c>
      <c r="N67" s="53">
        <v>0</v>
      </c>
      <c r="O67" s="53"/>
      <c r="P67" s="53">
        <v>0</v>
      </c>
      <c r="Q67" s="53">
        <v>0</v>
      </c>
      <c r="R67" s="53"/>
      <c r="S67" s="53"/>
    </row>
    <row r="68" spans="1:19" x14ac:dyDescent="0.3">
      <c r="A68" s="52">
        <v>43618</v>
      </c>
      <c r="B68" s="53">
        <v>1</v>
      </c>
      <c r="C68" s="53">
        <v>0</v>
      </c>
      <c r="D68" s="53">
        <v>10</v>
      </c>
      <c r="E68" s="53">
        <v>4</v>
      </c>
      <c r="F68" s="53">
        <v>5</v>
      </c>
      <c r="G68" s="53">
        <v>0</v>
      </c>
      <c r="H68" s="53">
        <v>8</v>
      </c>
      <c r="I68" s="53">
        <v>4</v>
      </c>
      <c r="J68" s="53">
        <v>7</v>
      </c>
      <c r="K68" s="53">
        <v>0</v>
      </c>
      <c r="L68" s="53">
        <v>2</v>
      </c>
      <c r="M68" s="53">
        <v>0</v>
      </c>
      <c r="N68" s="53">
        <v>0</v>
      </c>
      <c r="O68" s="53"/>
      <c r="P68" s="53">
        <v>1</v>
      </c>
      <c r="Q68" s="53">
        <v>1</v>
      </c>
      <c r="R68" s="53"/>
      <c r="S68" s="53"/>
    </row>
    <row r="69" spans="1:19" x14ac:dyDescent="0.3">
      <c r="A69" s="52">
        <v>43625</v>
      </c>
      <c r="B69" s="53">
        <v>4</v>
      </c>
      <c r="C69" s="53">
        <v>1</v>
      </c>
      <c r="D69" s="53">
        <v>15</v>
      </c>
      <c r="E69" s="53">
        <v>4</v>
      </c>
      <c r="F69" s="53">
        <v>3</v>
      </c>
      <c r="G69" s="53">
        <v>0</v>
      </c>
      <c r="H69" s="53">
        <v>0</v>
      </c>
      <c r="I69" s="53">
        <v>0</v>
      </c>
      <c r="J69" s="53">
        <v>0</v>
      </c>
      <c r="K69" s="53">
        <v>0</v>
      </c>
      <c r="L69" s="53">
        <v>4</v>
      </c>
      <c r="M69" s="53">
        <v>0</v>
      </c>
      <c r="N69" s="53">
        <v>0</v>
      </c>
      <c r="O69" s="53"/>
      <c r="P69" s="53">
        <v>2</v>
      </c>
      <c r="Q69" s="53">
        <v>0</v>
      </c>
      <c r="R69" s="53"/>
      <c r="S69" s="53"/>
    </row>
    <row r="70" spans="1:19" x14ac:dyDescent="0.3">
      <c r="A70" s="52">
        <v>43632</v>
      </c>
      <c r="B70" s="53">
        <v>8</v>
      </c>
      <c r="C70" s="53">
        <v>2</v>
      </c>
      <c r="D70" s="53">
        <v>6</v>
      </c>
      <c r="E70" s="53">
        <v>6</v>
      </c>
      <c r="F70" s="53">
        <v>2</v>
      </c>
      <c r="G70" s="53">
        <v>0</v>
      </c>
      <c r="H70" s="53">
        <v>8</v>
      </c>
      <c r="I70" s="53">
        <v>5</v>
      </c>
      <c r="J70" s="53">
        <v>0</v>
      </c>
      <c r="K70" s="53">
        <v>0</v>
      </c>
      <c r="L70" s="53">
        <v>1</v>
      </c>
      <c r="M70" s="53">
        <v>0</v>
      </c>
      <c r="N70" s="53">
        <v>0</v>
      </c>
      <c r="O70" s="53"/>
      <c r="P70" s="53">
        <v>0</v>
      </c>
      <c r="Q70" s="53">
        <v>1</v>
      </c>
      <c r="R70" s="53"/>
      <c r="S70" s="53"/>
    </row>
    <row r="71" spans="1:19" x14ac:dyDescent="0.3">
      <c r="A71" s="52">
        <v>43639</v>
      </c>
      <c r="B71" s="53">
        <v>6</v>
      </c>
      <c r="C71" s="53">
        <v>3</v>
      </c>
      <c r="D71" s="53">
        <v>11</v>
      </c>
      <c r="E71" s="53">
        <v>3</v>
      </c>
      <c r="F71" s="53">
        <v>4</v>
      </c>
      <c r="G71" s="53">
        <v>0</v>
      </c>
      <c r="H71" s="53">
        <v>5</v>
      </c>
      <c r="I71" s="53">
        <v>3</v>
      </c>
      <c r="J71" s="53">
        <v>0</v>
      </c>
      <c r="K71" s="53">
        <v>0</v>
      </c>
      <c r="L71" s="53">
        <v>1</v>
      </c>
      <c r="M71" s="53">
        <v>1</v>
      </c>
      <c r="N71" s="53">
        <v>0</v>
      </c>
      <c r="O71" s="53"/>
      <c r="P71" s="53">
        <v>2</v>
      </c>
      <c r="Q71" s="53">
        <v>1</v>
      </c>
      <c r="R71" s="53"/>
      <c r="S71" s="53"/>
    </row>
    <row r="72" spans="1:19" x14ac:dyDescent="0.3">
      <c r="A72" s="52">
        <v>43646</v>
      </c>
      <c r="B72" s="53">
        <v>9</v>
      </c>
      <c r="C72" s="53">
        <v>2</v>
      </c>
      <c r="D72" s="53">
        <v>19</v>
      </c>
      <c r="E72" s="53">
        <v>3</v>
      </c>
      <c r="F72" s="53">
        <v>8</v>
      </c>
      <c r="G72" s="53">
        <v>13</v>
      </c>
      <c r="H72" s="53">
        <v>4</v>
      </c>
      <c r="I72" s="53">
        <v>4</v>
      </c>
      <c r="J72" s="53">
        <v>0</v>
      </c>
      <c r="K72" s="53">
        <v>0</v>
      </c>
      <c r="L72" s="53">
        <v>2</v>
      </c>
      <c r="M72" s="53">
        <v>1</v>
      </c>
      <c r="N72" s="53">
        <v>0</v>
      </c>
      <c r="O72" s="53"/>
      <c r="P72" s="53">
        <v>0</v>
      </c>
      <c r="Q72" s="53">
        <v>0</v>
      </c>
      <c r="R72" s="53"/>
      <c r="S72" s="53"/>
    </row>
    <row r="73" spans="1:19" x14ac:dyDescent="0.3">
      <c r="A73" s="52">
        <v>43653</v>
      </c>
      <c r="B73" s="53">
        <v>7</v>
      </c>
      <c r="C73" s="53">
        <v>2</v>
      </c>
      <c r="D73" s="53">
        <v>10</v>
      </c>
      <c r="E73" s="53">
        <v>4</v>
      </c>
      <c r="F73" s="53">
        <v>6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/>
      <c r="P73" s="53">
        <v>0</v>
      </c>
      <c r="Q73" s="53">
        <v>0</v>
      </c>
      <c r="R73" s="53"/>
      <c r="S73" s="53"/>
    </row>
    <row r="74" spans="1:19" x14ac:dyDescent="0.3">
      <c r="A74" s="52">
        <v>43660</v>
      </c>
      <c r="B74" s="53">
        <v>14</v>
      </c>
      <c r="C74" s="53">
        <v>3</v>
      </c>
      <c r="D74" s="53">
        <v>9</v>
      </c>
      <c r="E74" s="53">
        <v>1</v>
      </c>
      <c r="F74" s="53">
        <v>4</v>
      </c>
      <c r="G74" s="53">
        <v>0</v>
      </c>
      <c r="H74" s="53">
        <v>6</v>
      </c>
      <c r="I74" s="53">
        <v>3</v>
      </c>
      <c r="J74" s="53">
        <v>0</v>
      </c>
      <c r="K74" s="53">
        <v>2</v>
      </c>
      <c r="L74" s="53">
        <v>0</v>
      </c>
      <c r="M74" s="53">
        <v>0</v>
      </c>
      <c r="N74" s="53">
        <v>0</v>
      </c>
      <c r="O74" s="53"/>
      <c r="P74" s="53">
        <v>1</v>
      </c>
      <c r="Q74" s="53">
        <v>1</v>
      </c>
      <c r="R74" s="53"/>
      <c r="S74" s="53"/>
    </row>
    <row r="75" spans="1:19" x14ac:dyDescent="0.3">
      <c r="A75" s="52">
        <v>43667</v>
      </c>
      <c r="B75" s="53">
        <v>5</v>
      </c>
      <c r="C75" s="53">
        <v>1</v>
      </c>
      <c r="D75" s="53">
        <v>12</v>
      </c>
      <c r="E75" s="53">
        <v>4</v>
      </c>
      <c r="F75" s="53">
        <v>2</v>
      </c>
      <c r="G75" s="53">
        <v>0</v>
      </c>
      <c r="H75" s="53">
        <v>5</v>
      </c>
      <c r="I75" s="53">
        <v>4</v>
      </c>
      <c r="J75" s="53">
        <v>0</v>
      </c>
      <c r="K75" s="53">
        <v>1</v>
      </c>
      <c r="L75" s="53">
        <v>0</v>
      </c>
      <c r="M75" s="53">
        <v>0</v>
      </c>
      <c r="N75" s="53">
        <v>0</v>
      </c>
      <c r="O75" s="53"/>
      <c r="P75" s="53">
        <v>1</v>
      </c>
      <c r="Q75" s="53">
        <v>0</v>
      </c>
      <c r="R75" s="53"/>
      <c r="S75" s="53"/>
    </row>
    <row r="76" spans="1:19" x14ac:dyDescent="0.3">
      <c r="A76" s="52">
        <v>43674</v>
      </c>
      <c r="B76" s="53">
        <v>9</v>
      </c>
      <c r="C76" s="53">
        <v>0</v>
      </c>
      <c r="D76" s="53">
        <v>10</v>
      </c>
      <c r="E76" s="53">
        <v>9</v>
      </c>
      <c r="F76" s="53">
        <v>3</v>
      </c>
      <c r="G76" s="53">
        <v>5</v>
      </c>
      <c r="H76" s="53">
        <v>3</v>
      </c>
      <c r="I76" s="53">
        <v>0</v>
      </c>
      <c r="J76" s="53">
        <v>0</v>
      </c>
      <c r="K76" s="53">
        <v>2</v>
      </c>
      <c r="L76" s="53">
        <v>1</v>
      </c>
      <c r="M76" s="53">
        <v>1</v>
      </c>
      <c r="N76" s="53">
        <v>0</v>
      </c>
      <c r="O76" s="53"/>
      <c r="P76" s="53">
        <v>0</v>
      </c>
      <c r="Q76" s="53">
        <v>1</v>
      </c>
      <c r="R76" s="53"/>
      <c r="S76" s="53"/>
    </row>
    <row r="77" spans="1:19" x14ac:dyDescent="0.3">
      <c r="A77" s="52">
        <v>43681</v>
      </c>
      <c r="B77" s="53">
        <v>6</v>
      </c>
      <c r="C77" s="53">
        <v>1</v>
      </c>
      <c r="D77" s="53">
        <v>12</v>
      </c>
      <c r="E77" s="53">
        <v>5</v>
      </c>
      <c r="F77" s="53">
        <v>1</v>
      </c>
      <c r="G77" s="53">
        <v>0</v>
      </c>
      <c r="H77" s="53">
        <v>3</v>
      </c>
      <c r="I77" s="53">
        <v>1</v>
      </c>
      <c r="J77" s="53">
        <v>0</v>
      </c>
      <c r="K77" s="53">
        <v>0</v>
      </c>
      <c r="L77" s="53">
        <v>1</v>
      </c>
      <c r="M77" s="53">
        <v>0</v>
      </c>
      <c r="N77" s="53">
        <v>0</v>
      </c>
      <c r="O77" s="53"/>
      <c r="P77" s="53">
        <v>1</v>
      </c>
      <c r="Q77" s="53">
        <v>3</v>
      </c>
      <c r="R77" s="53"/>
      <c r="S77" s="53"/>
    </row>
    <row r="78" spans="1:19" x14ac:dyDescent="0.3">
      <c r="A78" s="52">
        <v>43688</v>
      </c>
      <c r="B78" s="53">
        <v>3</v>
      </c>
      <c r="C78" s="53">
        <v>0</v>
      </c>
      <c r="D78" s="53">
        <v>13</v>
      </c>
      <c r="E78" s="53">
        <v>1</v>
      </c>
      <c r="F78" s="53">
        <v>6</v>
      </c>
      <c r="G78" s="53">
        <v>0</v>
      </c>
      <c r="H78" s="53">
        <v>4</v>
      </c>
      <c r="I78" s="53">
        <v>1</v>
      </c>
      <c r="J78" s="53">
        <v>0</v>
      </c>
      <c r="K78" s="53">
        <v>1</v>
      </c>
      <c r="L78" s="53">
        <v>1</v>
      </c>
      <c r="M78" s="53">
        <v>0</v>
      </c>
      <c r="N78" s="53">
        <v>0</v>
      </c>
      <c r="O78" s="53"/>
      <c r="P78" s="53">
        <v>0</v>
      </c>
      <c r="Q78" s="53">
        <v>2</v>
      </c>
      <c r="R78" s="53"/>
      <c r="S78" s="53"/>
    </row>
    <row r="79" spans="1:19" x14ac:dyDescent="0.3">
      <c r="A79" s="52">
        <v>43695</v>
      </c>
      <c r="B79" s="53">
        <v>5</v>
      </c>
      <c r="C79" s="53">
        <v>1</v>
      </c>
      <c r="D79" s="53">
        <v>25</v>
      </c>
      <c r="E79" s="53">
        <v>11</v>
      </c>
      <c r="F79" s="53">
        <v>3</v>
      </c>
      <c r="G79" s="53">
        <v>0</v>
      </c>
      <c r="H79" s="53">
        <v>6</v>
      </c>
      <c r="I79" s="53">
        <v>0</v>
      </c>
      <c r="J79" s="53">
        <v>0</v>
      </c>
      <c r="K79" s="53">
        <v>2</v>
      </c>
      <c r="L79" s="53">
        <v>1</v>
      </c>
      <c r="M79" s="53">
        <v>0</v>
      </c>
      <c r="N79" s="53">
        <v>0</v>
      </c>
      <c r="O79" s="53"/>
      <c r="P79" s="53">
        <v>1</v>
      </c>
      <c r="Q79" s="53">
        <v>0</v>
      </c>
      <c r="R79" s="53"/>
      <c r="S79" s="53"/>
    </row>
    <row r="80" spans="1:19" x14ac:dyDescent="0.3">
      <c r="A80" s="52">
        <v>43702</v>
      </c>
      <c r="B80" s="53">
        <v>2</v>
      </c>
      <c r="C80" s="53">
        <v>0</v>
      </c>
      <c r="D80" s="53">
        <v>18</v>
      </c>
      <c r="E80" s="53">
        <v>3</v>
      </c>
      <c r="F80" s="53">
        <v>3</v>
      </c>
      <c r="G80" s="53">
        <v>0</v>
      </c>
      <c r="H80" s="53">
        <v>0</v>
      </c>
      <c r="I80" s="53">
        <v>0</v>
      </c>
      <c r="J80" s="53">
        <v>0</v>
      </c>
      <c r="K80" s="53">
        <v>2</v>
      </c>
      <c r="L80" s="53">
        <v>4</v>
      </c>
      <c r="M80" s="53">
        <v>0</v>
      </c>
      <c r="N80" s="53">
        <v>0</v>
      </c>
      <c r="O80" s="53"/>
      <c r="P80" s="53">
        <v>0</v>
      </c>
      <c r="Q80" s="53">
        <v>0</v>
      </c>
      <c r="R80" s="53"/>
      <c r="S80" s="53"/>
    </row>
    <row r="81" spans="1:19" x14ac:dyDescent="0.3">
      <c r="A81" s="52">
        <v>43709</v>
      </c>
      <c r="B81" s="53">
        <v>2</v>
      </c>
      <c r="C81" s="53">
        <v>0</v>
      </c>
      <c r="D81" s="53">
        <v>16</v>
      </c>
      <c r="E81" s="53">
        <v>2</v>
      </c>
      <c r="F81" s="53">
        <v>5</v>
      </c>
      <c r="G81" s="53">
        <v>3</v>
      </c>
      <c r="H81" s="53">
        <v>10</v>
      </c>
      <c r="I81" s="53">
        <v>9</v>
      </c>
      <c r="J81" s="53">
        <v>0</v>
      </c>
      <c r="K81" s="53">
        <v>1</v>
      </c>
      <c r="L81" s="53">
        <v>3</v>
      </c>
      <c r="M81" s="53">
        <v>0</v>
      </c>
      <c r="N81" s="53">
        <v>0</v>
      </c>
      <c r="O81" s="53"/>
      <c r="P81" s="53">
        <v>2</v>
      </c>
      <c r="Q81" s="53">
        <v>2</v>
      </c>
      <c r="R81" s="53"/>
      <c r="S81" s="53"/>
    </row>
    <row r="82" spans="1:19" x14ac:dyDescent="0.3">
      <c r="A82" s="52">
        <v>43716</v>
      </c>
      <c r="B82" s="53">
        <v>0</v>
      </c>
      <c r="C82" s="53">
        <v>0</v>
      </c>
      <c r="D82" s="53">
        <v>20</v>
      </c>
      <c r="E82" s="53">
        <v>5</v>
      </c>
      <c r="F82" s="53">
        <v>7</v>
      </c>
      <c r="G82" s="53">
        <v>0</v>
      </c>
      <c r="H82" s="53">
        <v>3</v>
      </c>
      <c r="I82" s="53">
        <v>1</v>
      </c>
      <c r="J82" s="53">
        <v>0</v>
      </c>
      <c r="K82" s="53">
        <v>1</v>
      </c>
      <c r="L82" s="53">
        <v>1</v>
      </c>
      <c r="M82" s="53">
        <v>0</v>
      </c>
      <c r="N82" s="53">
        <v>0</v>
      </c>
      <c r="O82" s="53"/>
      <c r="P82" s="53">
        <v>0</v>
      </c>
      <c r="Q82" s="53">
        <v>0</v>
      </c>
      <c r="R82" s="53"/>
      <c r="S82" s="53"/>
    </row>
    <row r="83" spans="1:19" x14ac:dyDescent="0.3">
      <c r="A83" s="52">
        <v>43723</v>
      </c>
      <c r="B83" s="53">
        <v>6</v>
      </c>
      <c r="C83" s="53">
        <v>1</v>
      </c>
      <c r="D83" s="53">
        <v>23</v>
      </c>
      <c r="E83" s="53">
        <v>4</v>
      </c>
      <c r="F83" s="53">
        <v>7</v>
      </c>
      <c r="G83" s="53">
        <v>0</v>
      </c>
      <c r="H83" s="53">
        <v>5</v>
      </c>
      <c r="I83" s="53">
        <v>3</v>
      </c>
      <c r="J83" s="53">
        <v>8</v>
      </c>
      <c r="K83" s="53">
        <v>0</v>
      </c>
      <c r="L83" s="53">
        <v>1</v>
      </c>
      <c r="M83" s="53">
        <v>0</v>
      </c>
      <c r="N83" s="53">
        <v>0</v>
      </c>
      <c r="O83" s="53"/>
      <c r="P83" s="53">
        <v>0</v>
      </c>
      <c r="Q83" s="53">
        <v>0</v>
      </c>
      <c r="R83" s="53"/>
      <c r="S83" s="53"/>
    </row>
    <row r="84" spans="1:19" x14ac:dyDescent="0.3">
      <c r="A84" s="52">
        <v>43730</v>
      </c>
      <c r="B84" s="53">
        <v>5</v>
      </c>
      <c r="C84" s="53">
        <v>2</v>
      </c>
      <c r="D84" s="53">
        <v>15</v>
      </c>
      <c r="E84" s="53">
        <v>0</v>
      </c>
      <c r="F84" s="53">
        <v>7</v>
      </c>
      <c r="G84" s="53">
        <v>18</v>
      </c>
      <c r="H84" s="53">
        <v>5</v>
      </c>
      <c r="I84" s="53">
        <v>4</v>
      </c>
      <c r="J84" s="53">
        <v>0</v>
      </c>
      <c r="K84" s="53">
        <v>1</v>
      </c>
      <c r="L84" s="53">
        <v>0</v>
      </c>
      <c r="M84" s="53">
        <v>1</v>
      </c>
      <c r="N84" s="53">
        <v>0</v>
      </c>
      <c r="O84" s="53"/>
      <c r="P84" s="53">
        <v>0</v>
      </c>
      <c r="Q84" s="53">
        <v>0</v>
      </c>
      <c r="R84" s="53"/>
      <c r="S84" s="53"/>
    </row>
    <row r="85" spans="1:19" x14ac:dyDescent="0.3">
      <c r="A85" s="52">
        <v>43737</v>
      </c>
      <c r="B85" s="53">
        <v>1</v>
      </c>
      <c r="C85" s="53">
        <v>2</v>
      </c>
      <c r="D85" s="53">
        <v>19</v>
      </c>
      <c r="E85" s="53">
        <v>4</v>
      </c>
      <c r="F85" s="53">
        <v>12</v>
      </c>
      <c r="G85" s="53">
        <v>0</v>
      </c>
      <c r="H85" s="53">
        <v>4</v>
      </c>
      <c r="I85" s="53">
        <v>1</v>
      </c>
      <c r="J85" s="53">
        <v>0</v>
      </c>
      <c r="K85" s="53">
        <v>2</v>
      </c>
      <c r="L85" s="53">
        <v>0</v>
      </c>
      <c r="M85" s="53">
        <v>0</v>
      </c>
      <c r="N85" s="53">
        <v>1</v>
      </c>
      <c r="O85" s="53"/>
      <c r="P85" s="53">
        <v>0</v>
      </c>
      <c r="Q85" s="53">
        <v>0</v>
      </c>
      <c r="R85" s="53"/>
      <c r="S85" s="53"/>
    </row>
    <row r="86" spans="1:19" x14ac:dyDescent="0.3">
      <c r="A86" s="52">
        <v>43744</v>
      </c>
      <c r="B86" s="53">
        <v>5</v>
      </c>
      <c r="C86" s="53">
        <v>2</v>
      </c>
      <c r="D86" s="53">
        <v>12</v>
      </c>
      <c r="E86" s="53">
        <v>3</v>
      </c>
      <c r="F86" s="53">
        <v>7</v>
      </c>
      <c r="G86" s="53">
        <v>6</v>
      </c>
      <c r="H86" s="53">
        <v>7</v>
      </c>
      <c r="I86" s="53">
        <v>4</v>
      </c>
      <c r="J86" s="53">
        <v>0</v>
      </c>
      <c r="K86" s="53">
        <v>0</v>
      </c>
      <c r="L86" s="53">
        <v>2</v>
      </c>
      <c r="M86" s="53">
        <v>0</v>
      </c>
      <c r="N86" s="53">
        <v>0</v>
      </c>
      <c r="O86" s="53"/>
      <c r="P86" s="53">
        <v>0</v>
      </c>
      <c r="Q86" s="53">
        <v>0</v>
      </c>
      <c r="R86" s="53"/>
      <c r="S86" s="53"/>
    </row>
    <row r="87" spans="1:19" x14ac:dyDescent="0.3">
      <c r="A87" s="52">
        <v>43751</v>
      </c>
      <c r="B87" s="53">
        <v>4</v>
      </c>
      <c r="C87" s="53">
        <v>3</v>
      </c>
      <c r="D87" s="53">
        <v>4</v>
      </c>
      <c r="E87" s="53">
        <v>3</v>
      </c>
      <c r="F87" s="53">
        <v>6</v>
      </c>
      <c r="G87" s="53">
        <v>0</v>
      </c>
      <c r="H87" s="53">
        <v>5</v>
      </c>
      <c r="I87" s="53">
        <v>4</v>
      </c>
      <c r="J87" s="53">
        <v>0</v>
      </c>
      <c r="K87" s="53">
        <v>1</v>
      </c>
      <c r="L87" s="53">
        <v>2</v>
      </c>
      <c r="M87" s="53">
        <v>0</v>
      </c>
      <c r="N87" s="53">
        <v>0</v>
      </c>
      <c r="O87" s="53"/>
      <c r="P87" s="53">
        <v>0</v>
      </c>
      <c r="Q87" s="53">
        <v>0</v>
      </c>
      <c r="R87" s="53"/>
      <c r="S87" s="53"/>
    </row>
    <row r="88" spans="1:19" x14ac:dyDescent="0.3">
      <c r="A88" s="52">
        <v>43758</v>
      </c>
      <c r="B88" s="53">
        <v>3</v>
      </c>
      <c r="C88" s="53">
        <v>0</v>
      </c>
      <c r="D88" s="53">
        <v>10</v>
      </c>
      <c r="E88" s="53">
        <v>4</v>
      </c>
      <c r="F88" s="53">
        <v>14</v>
      </c>
      <c r="G88" s="53">
        <v>6</v>
      </c>
      <c r="H88" s="53">
        <v>5</v>
      </c>
      <c r="I88" s="53">
        <v>3</v>
      </c>
      <c r="J88" s="53">
        <v>0</v>
      </c>
      <c r="K88" s="53">
        <v>1</v>
      </c>
      <c r="L88" s="53">
        <v>2</v>
      </c>
      <c r="M88" s="53">
        <v>1</v>
      </c>
      <c r="N88" s="53">
        <v>0</v>
      </c>
      <c r="O88" s="53"/>
      <c r="P88" s="53">
        <v>2</v>
      </c>
      <c r="Q88" s="53">
        <v>0</v>
      </c>
      <c r="R88" s="53"/>
      <c r="S88" s="53"/>
    </row>
    <row r="89" spans="1:19" x14ac:dyDescent="0.3">
      <c r="A89" s="52">
        <v>43765</v>
      </c>
      <c r="B89" s="53">
        <v>5</v>
      </c>
      <c r="C89" s="53">
        <v>0</v>
      </c>
      <c r="D89" s="53">
        <v>12</v>
      </c>
      <c r="E89" s="53">
        <v>9</v>
      </c>
      <c r="F89" s="53">
        <v>9</v>
      </c>
      <c r="G89" s="53">
        <v>0</v>
      </c>
      <c r="H89" s="53">
        <v>6</v>
      </c>
      <c r="I89" s="53">
        <v>5</v>
      </c>
      <c r="J89" s="53">
        <v>0</v>
      </c>
      <c r="K89" s="53">
        <v>0</v>
      </c>
      <c r="L89" s="53">
        <v>0</v>
      </c>
      <c r="M89" s="53">
        <v>0</v>
      </c>
      <c r="N89" s="53">
        <v>0</v>
      </c>
      <c r="O89" s="53"/>
      <c r="P89" s="53">
        <v>1</v>
      </c>
      <c r="Q89" s="53">
        <v>0</v>
      </c>
      <c r="R89" s="53"/>
      <c r="S89" s="53"/>
    </row>
    <row r="90" spans="1:19" x14ac:dyDescent="0.3">
      <c r="A90" s="52">
        <v>43772</v>
      </c>
      <c r="B90" s="53">
        <v>2</v>
      </c>
      <c r="C90" s="53">
        <v>1</v>
      </c>
      <c r="D90" s="53">
        <v>10</v>
      </c>
      <c r="E90" s="53">
        <v>1</v>
      </c>
      <c r="F90" s="53">
        <v>7</v>
      </c>
      <c r="G90" s="53">
        <v>0</v>
      </c>
      <c r="H90" s="53">
        <v>0</v>
      </c>
      <c r="I90" s="53">
        <v>0</v>
      </c>
      <c r="J90" s="53">
        <v>9</v>
      </c>
      <c r="K90" s="53">
        <v>1</v>
      </c>
      <c r="L90" s="53">
        <v>1</v>
      </c>
      <c r="M90" s="53">
        <v>0</v>
      </c>
      <c r="N90" s="53">
        <v>0</v>
      </c>
      <c r="O90" s="53"/>
      <c r="P90" s="53">
        <v>0</v>
      </c>
      <c r="Q90" s="53">
        <v>0</v>
      </c>
      <c r="R90" s="53"/>
      <c r="S90" s="53"/>
    </row>
    <row r="91" spans="1:19" x14ac:dyDescent="0.3">
      <c r="A91" s="52">
        <v>43779</v>
      </c>
      <c r="B91" s="53">
        <v>7</v>
      </c>
      <c r="C91" s="53">
        <v>1</v>
      </c>
      <c r="D91" s="53">
        <v>11</v>
      </c>
      <c r="E91" s="53">
        <v>4</v>
      </c>
      <c r="F91" s="53">
        <v>7</v>
      </c>
      <c r="G91" s="53">
        <v>12</v>
      </c>
      <c r="H91" s="53">
        <v>7</v>
      </c>
      <c r="I91" s="53">
        <v>7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/>
      <c r="P91" s="53">
        <v>0</v>
      </c>
      <c r="Q91" s="53">
        <v>0</v>
      </c>
      <c r="R91" s="53"/>
      <c r="S91" s="53"/>
    </row>
    <row r="92" spans="1:19" x14ac:dyDescent="0.3">
      <c r="A92" s="52">
        <v>43786</v>
      </c>
      <c r="B92" s="53">
        <v>5</v>
      </c>
      <c r="C92" s="53">
        <v>2</v>
      </c>
      <c r="D92" s="53">
        <v>14</v>
      </c>
      <c r="E92" s="53">
        <v>0</v>
      </c>
      <c r="F92" s="53">
        <v>1</v>
      </c>
      <c r="G92" s="53">
        <v>0</v>
      </c>
      <c r="H92" s="53">
        <v>5</v>
      </c>
      <c r="I92" s="53">
        <v>5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/>
      <c r="P92" s="53">
        <v>1</v>
      </c>
      <c r="Q92" s="53">
        <v>0</v>
      </c>
      <c r="R92" s="53"/>
      <c r="S92" s="53"/>
    </row>
    <row r="93" spans="1:19" x14ac:dyDescent="0.3">
      <c r="A93" s="52">
        <v>43793</v>
      </c>
      <c r="B93" s="53">
        <v>4</v>
      </c>
      <c r="C93" s="53">
        <v>4</v>
      </c>
      <c r="D93" s="53">
        <v>22</v>
      </c>
      <c r="E93" s="53">
        <v>3</v>
      </c>
      <c r="F93" s="53">
        <v>1</v>
      </c>
      <c r="G93" s="53">
        <v>6</v>
      </c>
      <c r="H93" s="53">
        <v>5</v>
      </c>
      <c r="I93" s="53">
        <v>4</v>
      </c>
      <c r="J93" s="53">
        <v>0</v>
      </c>
      <c r="K93" s="53">
        <v>1</v>
      </c>
      <c r="L93" s="53">
        <v>3</v>
      </c>
      <c r="M93" s="53">
        <v>0</v>
      </c>
      <c r="N93" s="53">
        <v>0</v>
      </c>
      <c r="O93" s="53"/>
      <c r="P93" s="53">
        <v>0</v>
      </c>
      <c r="Q93" s="53">
        <v>1</v>
      </c>
      <c r="R93" s="53"/>
      <c r="S93" s="53"/>
    </row>
    <row r="94" spans="1:19" x14ac:dyDescent="0.3">
      <c r="A94" s="52">
        <v>43800</v>
      </c>
      <c r="B94" s="53">
        <v>6</v>
      </c>
      <c r="C94" s="53">
        <v>3</v>
      </c>
      <c r="D94" s="53">
        <v>9</v>
      </c>
      <c r="E94" s="53">
        <v>1</v>
      </c>
      <c r="F94" s="53">
        <v>5</v>
      </c>
      <c r="G94" s="53">
        <v>0</v>
      </c>
      <c r="H94" s="53">
        <v>4</v>
      </c>
      <c r="I94" s="53">
        <v>2</v>
      </c>
      <c r="J94" s="53">
        <v>0</v>
      </c>
      <c r="K94" s="53">
        <v>1</v>
      </c>
      <c r="L94" s="53">
        <v>1</v>
      </c>
      <c r="M94" s="53">
        <v>0</v>
      </c>
      <c r="N94" s="53">
        <v>0</v>
      </c>
      <c r="O94" s="53"/>
      <c r="P94" s="53">
        <v>0</v>
      </c>
      <c r="Q94" s="53">
        <v>1</v>
      </c>
      <c r="R94" s="53"/>
      <c r="S94" s="53"/>
    </row>
    <row r="95" spans="1:19" x14ac:dyDescent="0.3">
      <c r="A95" s="52">
        <v>43807</v>
      </c>
      <c r="B95" s="53">
        <v>4</v>
      </c>
      <c r="C95" s="53">
        <v>2</v>
      </c>
      <c r="D95" s="53">
        <v>8</v>
      </c>
      <c r="E95" s="53">
        <v>2</v>
      </c>
      <c r="F95" s="53">
        <v>2</v>
      </c>
      <c r="G95" s="53">
        <v>0</v>
      </c>
      <c r="H95" s="53">
        <v>4</v>
      </c>
      <c r="I95" s="53">
        <v>2</v>
      </c>
      <c r="J95" s="53">
        <v>0</v>
      </c>
      <c r="K95" s="53">
        <v>1</v>
      </c>
      <c r="L95" s="53">
        <v>1</v>
      </c>
      <c r="M95" s="53">
        <v>0</v>
      </c>
      <c r="N95" s="53">
        <v>0</v>
      </c>
      <c r="O95" s="53"/>
      <c r="P95" s="53">
        <v>2</v>
      </c>
      <c r="Q95" s="53">
        <v>0</v>
      </c>
      <c r="R95" s="53"/>
      <c r="S95" s="53"/>
    </row>
    <row r="96" spans="1:19" x14ac:dyDescent="0.3">
      <c r="A96" s="52">
        <v>43814</v>
      </c>
      <c r="B96" s="53">
        <v>4</v>
      </c>
      <c r="C96" s="53">
        <v>2</v>
      </c>
      <c r="D96" s="53">
        <v>11</v>
      </c>
      <c r="E96" s="53">
        <v>2</v>
      </c>
      <c r="F96" s="53">
        <v>0</v>
      </c>
      <c r="G96" s="53">
        <v>0</v>
      </c>
      <c r="H96" s="53">
        <v>0</v>
      </c>
      <c r="I96" s="53">
        <v>0</v>
      </c>
      <c r="J96" s="53">
        <v>0</v>
      </c>
      <c r="K96" s="53">
        <v>0</v>
      </c>
      <c r="L96" s="53">
        <v>4</v>
      </c>
      <c r="M96" s="53">
        <v>0</v>
      </c>
      <c r="N96" s="53">
        <v>0</v>
      </c>
      <c r="O96" s="53"/>
      <c r="P96" s="53">
        <v>0</v>
      </c>
      <c r="Q96" s="53">
        <v>0</v>
      </c>
      <c r="R96" s="53"/>
      <c r="S96" s="53"/>
    </row>
    <row r="97" spans="1:19" x14ac:dyDescent="0.3">
      <c r="A97" s="52">
        <v>43821</v>
      </c>
      <c r="B97" s="53">
        <v>7</v>
      </c>
      <c r="C97" s="53">
        <v>4</v>
      </c>
      <c r="D97" s="53">
        <v>5</v>
      </c>
      <c r="E97" s="53">
        <v>3</v>
      </c>
      <c r="F97" s="53">
        <v>8</v>
      </c>
      <c r="G97" s="53"/>
      <c r="H97" s="53">
        <v>16</v>
      </c>
      <c r="I97" s="53">
        <v>4</v>
      </c>
      <c r="J97" s="53">
        <v>0</v>
      </c>
      <c r="K97" s="53">
        <v>1</v>
      </c>
      <c r="L97" s="53">
        <v>1</v>
      </c>
      <c r="M97" s="53">
        <v>1</v>
      </c>
      <c r="N97" s="53">
        <v>0</v>
      </c>
      <c r="O97" s="53"/>
      <c r="P97" s="53">
        <v>0</v>
      </c>
      <c r="Q97" s="53">
        <v>0</v>
      </c>
      <c r="R97" s="53"/>
      <c r="S97" s="53"/>
    </row>
    <row r="98" spans="1:19" x14ac:dyDescent="0.3">
      <c r="A98" s="52">
        <v>43828</v>
      </c>
      <c r="B98" s="53">
        <v>7</v>
      </c>
      <c r="C98" s="53">
        <v>0</v>
      </c>
      <c r="D98" s="53">
        <v>9</v>
      </c>
      <c r="E98" s="53">
        <v>5</v>
      </c>
      <c r="F98" s="53">
        <v>4</v>
      </c>
      <c r="G98" s="53"/>
      <c r="H98" s="53">
        <v>0</v>
      </c>
      <c r="I98" s="53">
        <v>0</v>
      </c>
      <c r="J98" s="53">
        <v>0</v>
      </c>
      <c r="K98" s="53">
        <v>0</v>
      </c>
      <c r="L98" s="53">
        <v>1</v>
      </c>
      <c r="M98" s="53">
        <v>1</v>
      </c>
      <c r="N98" s="53">
        <v>0</v>
      </c>
      <c r="O98" s="53"/>
      <c r="P98" s="53">
        <v>1</v>
      </c>
      <c r="Q98" s="53">
        <v>0</v>
      </c>
      <c r="R98" s="53"/>
      <c r="S98" s="53"/>
    </row>
    <row r="99" spans="1:19" x14ac:dyDescent="0.3">
      <c r="A99" s="52">
        <v>43470</v>
      </c>
      <c r="B99" s="53">
        <v>3</v>
      </c>
      <c r="C99" s="53">
        <v>2</v>
      </c>
      <c r="D99" s="53">
        <v>12</v>
      </c>
      <c r="E99" s="53">
        <v>0</v>
      </c>
      <c r="F99" s="53"/>
      <c r="G99" s="53"/>
      <c r="H99" s="53">
        <v>0</v>
      </c>
      <c r="I99" s="53">
        <v>0</v>
      </c>
      <c r="J99" s="53">
        <v>0</v>
      </c>
      <c r="K99" s="53">
        <v>0</v>
      </c>
      <c r="L99" s="53">
        <v>2</v>
      </c>
      <c r="M99" s="53">
        <v>1</v>
      </c>
      <c r="N99" s="53">
        <v>0</v>
      </c>
      <c r="O99" s="53"/>
      <c r="P99" s="53">
        <v>0</v>
      </c>
      <c r="Q99" s="53"/>
      <c r="R99" s="53"/>
      <c r="S99" s="53"/>
    </row>
    <row r="100" spans="1:19" x14ac:dyDescent="0.3">
      <c r="A100" s="52">
        <v>43477</v>
      </c>
      <c r="B100" s="53">
        <v>5</v>
      </c>
      <c r="C100" s="53">
        <v>3</v>
      </c>
      <c r="D100" s="53">
        <v>6</v>
      </c>
      <c r="E100" s="53">
        <v>1</v>
      </c>
      <c r="F100" s="53">
        <v>10</v>
      </c>
      <c r="G100" s="53"/>
      <c r="H100" s="53">
        <v>6</v>
      </c>
      <c r="I100" s="53">
        <v>3</v>
      </c>
      <c r="J100" s="53">
        <v>8</v>
      </c>
      <c r="K100" s="53">
        <v>0</v>
      </c>
      <c r="L100" s="53">
        <v>1</v>
      </c>
      <c r="M100" s="53">
        <v>1</v>
      </c>
      <c r="N100" s="53">
        <v>0</v>
      </c>
      <c r="O100" s="53"/>
      <c r="P100" s="53">
        <v>1</v>
      </c>
      <c r="Q100" s="53">
        <v>0</v>
      </c>
      <c r="R100" s="53"/>
      <c r="S100" s="53"/>
    </row>
    <row r="101" spans="1:19" x14ac:dyDescent="0.3">
      <c r="A101" s="52">
        <v>43484</v>
      </c>
      <c r="B101" s="53">
        <v>3</v>
      </c>
      <c r="C101" s="53">
        <v>3</v>
      </c>
      <c r="D101" s="53">
        <v>18</v>
      </c>
      <c r="E101" s="53">
        <v>7</v>
      </c>
      <c r="F101" s="53">
        <v>8</v>
      </c>
      <c r="G101" s="53">
        <v>0</v>
      </c>
      <c r="H101" s="53">
        <v>0</v>
      </c>
      <c r="I101" s="53">
        <v>0</v>
      </c>
      <c r="J101" s="53">
        <v>0</v>
      </c>
      <c r="K101" s="53">
        <v>1</v>
      </c>
      <c r="L101" s="53">
        <v>1</v>
      </c>
      <c r="M101" s="53">
        <v>1</v>
      </c>
      <c r="N101" s="53">
        <v>1</v>
      </c>
      <c r="O101" s="53"/>
      <c r="P101" s="53">
        <v>0</v>
      </c>
      <c r="Q101" s="53">
        <v>0</v>
      </c>
      <c r="R101" s="53"/>
      <c r="S101" s="53"/>
    </row>
    <row r="102" spans="1:19" x14ac:dyDescent="0.3">
      <c r="A102" s="52">
        <v>43491</v>
      </c>
      <c r="B102" s="53">
        <v>5</v>
      </c>
      <c r="C102" s="53">
        <v>2</v>
      </c>
      <c r="D102" s="53">
        <v>8</v>
      </c>
      <c r="E102" s="53">
        <v>0</v>
      </c>
      <c r="F102" s="53">
        <v>3</v>
      </c>
      <c r="G102" s="53">
        <v>0</v>
      </c>
      <c r="H102" s="53">
        <v>5</v>
      </c>
      <c r="I102" s="53">
        <v>1</v>
      </c>
      <c r="J102" s="53">
        <v>0</v>
      </c>
      <c r="K102" s="53">
        <v>0</v>
      </c>
      <c r="L102" s="53">
        <v>0</v>
      </c>
      <c r="M102" s="53">
        <v>3</v>
      </c>
      <c r="N102" s="53">
        <v>0</v>
      </c>
      <c r="O102" s="53"/>
      <c r="P102" s="53">
        <v>2</v>
      </c>
      <c r="Q102" s="53">
        <v>0</v>
      </c>
      <c r="R102" s="53"/>
      <c r="S102" s="53"/>
    </row>
    <row r="103" spans="1:19" x14ac:dyDescent="0.3">
      <c r="A103" s="52">
        <v>43498</v>
      </c>
      <c r="B103" s="53">
        <v>3</v>
      </c>
      <c r="C103" s="53">
        <v>1</v>
      </c>
      <c r="D103" s="53">
        <v>5</v>
      </c>
      <c r="E103" s="53">
        <v>3</v>
      </c>
      <c r="F103" s="53">
        <v>2</v>
      </c>
      <c r="G103" s="53">
        <v>0</v>
      </c>
      <c r="H103" s="53">
        <v>3</v>
      </c>
      <c r="I103" s="53">
        <v>1</v>
      </c>
      <c r="J103" s="53">
        <v>9</v>
      </c>
      <c r="K103" s="53">
        <v>1</v>
      </c>
      <c r="L103" s="53">
        <v>2</v>
      </c>
      <c r="M103" s="53">
        <v>0</v>
      </c>
      <c r="N103" s="53">
        <v>0</v>
      </c>
      <c r="O103" s="53"/>
      <c r="P103" s="53">
        <v>1</v>
      </c>
      <c r="Q103" s="53">
        <v>0</v>
      </c>
      <c r="R103" s="53"/>
      <c r="S103" s="53"/>
    </row>
    <row r="104" spans="1:19" x14ac:dyDescent="0.3">
      <c r="A104" s="52">
        <v>43505</v>
      </c>
      <c r="B104" s="53">
        <v>3</v>
      </c>
      <c r="C104" s="53">
        <v>1</v>
      </c>
      <c r="D104" s="53">
        <v>17</v>
      </c>
      <c r="E104" s="53">
        <v>3</v>
      </c>
      <c r="F104" s="53">
        <v>6</v>
      </c>
      <c r="G104" s="53">
        <v>0</v>
      </c>
      <c r="H104" s="53">
        <v>4</v>
      </c>
      <c r="I104" s="53">
        <v>1</v>
      </c>
      <c r="J104" s="53">
        <v>0</v>
      </c>
      <c r="K104" s="53">
        <v>0</v>
      </c>
      <c r="L104" s="53">
        <v>0</v>
      </c>
      <c r="M104" s="53">
        <v>0</v>
      </c>
      <c r="N104" s="53">
        <v>0</v>
      </c>
      <c r="O104" s="53"/>
      <c r="P104" s="53">
        <v>0</v>
      </c>
      <c r="Q104" s="53">
        <v>1</v>
      </c>
      <c r="R104" s="53"/>
      <c r="S104" s="53"/>
    </row>
    <row r="105" spans="1:19" x14ac:dyDescent="0.3">
      <c r="A105" s="52">
        <v>43512</v>
      </c>
      <c r="B105" s="53">
        <v>3</v>
      </c>
      <c r="C105" s="53">
        <v>1</v>
      </c>
      <c r="D105" s="53">
        <v>6</v>
      </c>
      <c r="E105" s="53">
        <v>5</v>
      </c>
      <c r="F105" s="53">
        <v>4</v>
      </c>
      <c r="G105" s="53"/>
      <c r="H105" s="53">
        <v>0</v>
      </c>
      <c r="I105" s="53">
        <v>0</v>
      </c>
      <c r="J105" s="53">
        <v>0</v>
      </c>
      <c r="K105" s="53">
        <v>0</v>
      </c>
      <c r="L105" s="53">
        <v>2</v>
      </c>
      <c r="M105" s="53">
        <v>0</v>
      </c>
      <c r="N105" s="53">
        <v>0</v>
      </c>
      <c r="O105" s="53"/>
      <c r="P105" s="53">
        <v>0</v>
      </c>
      <c r="Q105" s="53">
        <v>1</v>
      </c>
      <c r="R105" s="53"/>
      <c r="S105" s="53"/>
    </row>
    <row r="106" spans="1:19" x14ac:dyDescent="0.3">
      <c r="A106" s="52">
        <v>43519</v>
      </c>
      <c r="B106" s="53">
        <v>3</v>
      </c>
      <c r="C106" s="53">
        <v>4</v>
      </c>
      <c r="D106" s="53">
        <v>20</v>
      </c>
      <c r="E106" s="53">
        <v>7</v>
      </c>
      <c r="F106" s="53">
        <v>3</v>
      </c>
      <c r="G106" s="53"/>
      <c r="H106" s="53">
        <v>6</v>
      </c>
      <c r="I106" s="53">
        <v>2</v>
      </c>
      <c r="J106" s="53">
        <v>0</v>
      </c>
      <c r="K106" s="53">
        <v>0</v>
      </c>
      <c r="L106" s="53">
        <v>2</v>
      </c>
      <c r="M106" s="53">
        <v>1</v>
      </c>
      <c r="N106" s="53">
        <v>1</v>
      </c>
      <c r="O106" s="53"/>
      <c r="P106" s="53">
        <v>1</v>
      </c>
      <c r="Q106" s="53">
        <v>0</v>
      </c>
      <c r="R106" s="53"/>
      <c r="S106" s="53"/>
    </row>
    <row r="107" spans="1:19" x14ac:dyDescent="0.3">
      <c r="A107" s="52">
        <v>43525</v>
      </c>
      <c r="B107" s="53">
        <v>9</v>
      </c>
      <c r="C107" s="53">
        <v>4</v>
      </c>
      <c r="D107" s="53">
        <v>11</v>
      </c>
      <c r="E107" s="53">
        <v>9</v>
      </c>
      <c r="F107" s="53">
        <v>2</v>
      </c>
      <c r="G107" s="53"/>
      <c r="H107" s="53">
        <v>5</v>
      </c>
      <c r="I107" s="53">
        <v>3</v>
      </c>
      <c r="J107" s="53">
        <v>0</v>
      </c>
      <c r="K107" s="53">
        <v>3</v>
      </c>
      <c r="L107" s="53">
        <v>4</v>
      </c>
      <c r="M107" s="53">
        <v>2</v>
      </c>
      <c r="N107" s="53">
        <v>0</v>
      </c>
      <c r="O107" s="53"/>
      <c r="P107" s="53">
        <v>0</v>
      </c>
      <c r="Q107" s="53">
        <v>1</v>
      </c>
      <c r="R107" s="53"/>
      <c r="S107" s="53"/>
    </row>
    <row r="108" spans="1:19" x14ac:dyDescent="0.3">
      <c r="A108" s="52">
        <v>43532</v>
      </c>
      <c r="B108" s="53">
        <v>1</v>
      </c>
      <c r="C108" s="53">
        <v>3</v>
      </c>
      <c r="D108" s="53">
        <v>21</v>
      </c>
      <c r="E108" s="53">
        <v>3</v>
      </c>
      <c r="F108" s="53">
        <v>1</v>
      </c>
      <c r="G108" s="53"/>
      <c r="H108" s="53">
        <v>8</v>
      </c>
      <c r="I108" s="53">
        <v>3</v>
      </c>
      <c r="J108" s="53">
        <v>8</v>
      </c>
      <c r="K108" s="53">
        <v>1</v>
      </c>
      <c r="L108" s="53">
        <v>2</v>
      </c>
      <c r="M108" s="53">
        <v>0</v>
      </c>
      <c r="N108" s="53">
        <v>1</v>
      </c>
      <c r="O108" s="53"/>
      <c r="P108" s="53">
        <v>1</v>
      </c>
      <c r="Q108" s="53">
        <v>0</v>
      </c>
      <c r="R108" s="53"/>
      <c r="S108" s="53"/>
    </row>
    <row r="109" spans="1:19" x14ac:dyDescent="0.3">
      <c r="A109" s="52">
        <v>43539</v>
      </c>
      <c r="B109" s="53">
        <v>7</v>
      </c>
      <c r="C109" s="53">
        <v>0</v>
      </c>
      <c r="D109" s="53">
        <v>11</v>
      </c>
      <c r="E109" s="53">
        <v>2</v>
      </c>
      <c r="F109" s="53">
        <v>3</v>
      </c>
      <c r="G109" s="53"/>
      <c r="H109" s="53">
        <v>0</v>
      </c>
      <c r="I109" s="53">
        <v>0</v>
      </c>
      <c r="J109" s="53">
        <v>0</v>
      </c>
      <c r="K109" s="53">
        <v>1</v>
      </c>
      <c r="L109" s="53">
        <v>4</v>
      </c>
      <c r="M109" s="53">
        <v>0</v>
      </c>
      <c r="N109" s="53">
        <v>0</v>
      </c>
      <c r="O109" s="53"/>
      <c r="P109" s="53">
        <v>1</v>
      </c>
      <c r="Q109" s="53">
        <v>0</v>
      </c>
      <c r="R109" s="53"/>
      <c r="S109" s="53"/>
    </row>
    <row r="110" spans="1:19" x14ac:dyDescent="0.3">
      <c r="A110" s="52">
        <v>43546</v>
      </c>
      <c r="B110" s="53">
        <v>0</v>
      </c>
      <c r="C110" s="53">
        <v>7</v>
      </c>
      <c r="D110" s="53">
        <v>14</v>
      </c>
      <c r="E110" s="53">
        <v>5</v>
      </c>
      <c r="F110" s="53">
        <v>3</v>
      </c>
      <c r="G110" s="53"/>
      <c r="H110" s="53">
        <v>10</v>
      </c>
      <c r="I110" s="53">
        <v>4</v>
      </c>
      <c r="J110" s="53">
        <v>0</v>
      </c>
      <c r="K110" s="53">
        <v>2</v>
      </c>
      <c r="L110" s="53">
        <v>0</v>
      </c>
      <c r="M110" s="53">
        <v>0</v>
      </c>
      <c r="N110" s="53">
        <v>1</v>
      </c>
      <c r="O110" s="53"/>
      <c r="P110" s="53">
        <v>1</v>
      </c>
      <c r="Q110" s="53">
        <v>0</v>
      </c>
      <c r="R110" s="53"/>
      <c r="S110" s="53"/>
    </row>
    <row r="111" spans="1:19" x14ac:dyDescent="0.3">
      <c r="A111" s="52">
        <v>43553</v>
      </c>
      <c r="B111" s="53">
        <v>2</v>
      </c>
      <c r="C111" s="53">
        <v>2</v>
      </c>
      <c r="D111" s="53">
        <v>16</v>
      </c>
      <c r="E111" s="53">
        <v>7</v>
      </c>
      <c r="F111" s="53">
        <v>6</v>
      </c>
      <c r="G111" s="53"/>
      <c r="H111" s="53">
        <v>10</v>
      </c>
      <c r="I111" s="53">
        <v>7</v>
      </c>
      <c r="J111" s="53">
        <v>0</v>
      </c>
      <c r="K111" s="53">
        <v>1</v>
      </c>
      <c r="L111" s="53">
        <v>2</v>
      </c>
      <c r="M111" s="53">
        <v>0</v>
      </c>
      <c r="N111" s="53">
        <v>0</v>
      </c>
      <c r="O111" s="53"/>
      <c r="P111" s="53">
        <v>1</v>
      </c>
      <c r="Q111" s="53">
        <v>0</v>
      </c>
      <c r="R111" s="53"/>
      <c r="S111" s="53"/>
    </row>
    <row r="112" spans="1:19" x14ac:dyDescent="0.3">
      <c r="A112" s="52">
        <v>43560</v>
      </c>
      <c r="B112" s="53">
        <v>2</v>
      </c>
      <c r="C112" s="53">
        <v>3</v>
      </c>
      <c r="D112" s="53">
        <v>14</v>
      </c>
      <c r="E112" s="53">
        <v>6</v>
      </c>
      <c r="F112" s="53">
        <v>5</v>
      </c>
      <c r="G112" s="53"/>
      <c r="H112" s="53">
        <v>0</v>
      </c>
      <c r="I112" s="53">
        <v>0</v>
      </c>
      <c r="J112" s="53">
        <v>0</v>
      </c>
      <c r="K112" s="53">
        <v>0</v>
      </c>
      <c r="L112" s="53">
        <v>0</v>
      </c>
      <c r="M112" s="53">
        <v>0</v>
      </c>
      <c r="N112" s="53">
        <v>0</v>
      </c>
      <c r="O112" s="53"/>
      <c r="P112" s="53">
        <v>1</v>
      </c>
      <c r="Q112" s="53"/>
      <c r="R112" s="53"/>
      <c r="S112" s="53"/>
    </row>
    <row r="113" spans="1:19" x14ac:dyDescent="0.3">
      <c r="A113" s="52">
        <v>43567</v>
      </c>
      <c r="B113" s="53">
        <v>7</v>
      </c>
      <c r="C113" s="53">
        <v>4</v>
      </c>
      <c r="D113" s="53">
        <v>17</v>
      </c>
      <c r="E113" s="53">
        <v>0</v>
      </c>
      <c r="F113" s="53">
        <v>7</v>
      </c>
      <c r="G113" s="53"/>
      <c r="H113" s="53">
        <v>5</v>
      </c>
      <c r="I113" s="53">
        <v>2</v>
      </c>
      <c r="J113" s="53">
        <v>0</v>
      </c>
      <c r="K113" s="53">
        <v>1</v>
      </c>
      <c r="L113" s="53">
        <v>2</v>
      </c>
      <c r="M113" s="53">
        <v>0</v>
      </c>
      <c r="N113" s="53">
        <v>0</v>
      </c>
      <c r="O113" s="53"/>
      <c r="P113" s="53">
        <v>0</v>
      </c>
      <c r="Q113" s="53"/>
      <c r="R113" s="53"/>
      <c r="S113" s="53"/>
    </row>
    <row r="114" spans="1:19" x14ac:dyDescent="0.3">
      <c r="A114" s="52">
        <v>43574</v>
      </c>
      <c r="B114" s="53">
        <v>3</v>
      </c>
      <c r="C114" s="53">
        <v>1</v>
      </c>
      <c r="D114" s="53">
        <v>19</v>
      </c>
      <c r="E114" s="53">
        <v>7</v>
      </c>
      <c r="F114" s="53">
        <v>4</v>
      </c>
      <c r="G114" s="53"/>
      <c r="H114" s="53">
        <v>6</v>
      </c>
      <c r="I114" s="53">
        <v>2</v>
      </c>
      <c r="J114" s="53">
        <v>0</v>
      </c>
      <c r="K114" s="53">
        <v>0</v>
      </c>
      <c r="L114" s="53">
        <v>0</v>
      </c>
      <c r="M114" s="53">
        <v>0</v>
      </c>
      <c r="N114" s="53">
        <v>0</v>
      </c>
      <c r="O114" s="53"/>
      <c r="P114" s="53">
        <v>1</v>
      </c>
      <c r="Q114" s="53"/>
      <c r="R114" s="53"/>
      <c r="S114" s="53"/>
    </row>
    <row r="115" spans="1:19" x14ac:dyDescent="0.3">
      <c r="A115" s="52">
        <v>43581</v>
      </c>
      <c r="B115" s="53">
        <v>5</v>
      </c>
      <c r="C115" s="53">
        <v>0</v>
      </c>
      <c r="D115" s="53">
        <v>11</v>
      </c>
      <c r="E115" s="53">
        <v>5</v>
      </c>
      <c r="F115" s="53">
        <v>4</v>
      </c>
      <c r="G115" s="53"/>
      <c r="H115" s="53">
        <v>10</v>
      </c>
      <c r="I115" s="53">
        <v>5</v>
      </c>
      <c r="J115" s="53">
        <v>9</v>
      </c>
      <c r="K115" s="53">
        <v>1</v>
      </c>
      <c r="L115" s="53">
        <v>0</v>
      </c>
      <c r="M115" s="53">
        <v>0</v>
      </c>
      <c r="N115" s="53">
        <v>0</v>
      </c>
      <c r="O115" s="53"/>
      <c r="P115" s="53">
        <v>1</v>
      </c>
      <c r="Q115" s="53"/>
      <c r="R115" s="53"/>
      <c r="S115" s="53"/>
    </row>
    <row r="116" spans="1:19" x14ac:dyDescent="0.3">
      <c r="A116" s="52">
        <v>43588</v>
      </c>
      <c r="B116" s="53">
        <v>5</v>
      </c>
      <c r="C116" s="53">
        <v>2</v>
      </c>
      <c r="D116" s="53">
        <v>22</v>
      </c>
      <c r="E116" s="53">
        <v>0</v>
      </c>
      <c r="F116" s="53">
        <v>4</v>
      </c>
      <c r="G116" s="53"/>
      <c r="H116" s="53">
        <v>5</v>
      </c>
      <c r="I116" s="53">
        <v>5</v>
      </c>
      <c r="J116" s="53">
        <v>0</v>
      </c>
      <c r="K116" s="53">
        <v>2</v>
      </c>
      <c r="L116" s="53">
        <v>1</v>
      </c>
      <c r="M116" s="53">
        <v>0</v>
      </c>
      <c r="N116" s="53">
        <v>0</v>
      </c>
      <c r="O116" s="53"/>
      <c r="P116" s="53">
        <v>2</v>
      </c>
      <c r="Q116" s="53"/>
      <c r="R116" s="53"/>
      <c r="S116" s="53"/>
    </row>
    <row r="117" spans="1:19" x14ac:dyDescent="0.3">
      <c r="A117" s="52">
        <v>43595</v>
      </c>
      <c r="B117" s="53">
        <v>2</v>
      </c>
      <c r="C117" s="53">
        <v>0</v>
      </c>
      <c r="D117" s="53">
        <v>15</v>
      </c>
      <c r="E117" s="53">
        <v>1</v>
      </c>
      <c r="F117" s="53">
        <v>5</v>
      </c>
      <c r="G117" s="53"/>
      <c r="H117" s="53">
        <v>6</v>
      </c>
      <c r="I117" s="53">
        <v>6</v>
      </c>
      <c r="J117" s="53">
        <v>0</v>
      </c>
      <c r="K117" s="53">
        <v>0</v>
      </c>
      <c r="L117" s="53">
        <v>2</v>
      </c>
      <c r="M117" s="53">
        <v>0</v>
      </c>
      <c r="N117" s="53">
        <v>0</v>
      </c>
      <c r="O117" s="53"/>
      <c r="P117" s="53">
        <v>1</v>
      </c>
      <c r="Q117" s="53"/>
      <c r="R117" s="53"/>
      <c r="S117" s="53"/>
    </row>
    <row r="118" spans="1:19" x14ac:dyDescent="0.3">
      <c r="A118" s="52">
        <v>43602</v>
      </c>
      <c r="B118" s="53">
        <v>8</v>
      </c>
      <c r="C118" s="53">
        <v>2</v>
      </c>
      <c r="D118" s="53">
        <v>15</v>
      </c>
      <c r="E118" s="53">
        <v>2</v>
      </c>
      <c r="F118" s="53">
        <v>7</v>
      </c>
      <c r="G118" s="53"/>
      <c r="H118" s="53">
        <v>5</v>
      </c>
      <c r="I118" s="53">
        <v>0</v>
      </c>
      <c r="J118" s="53">
        <v>0</v>
      </c>
      <c r="K118" s="53">
        <v>1</v>
      </c>
      <c r="L118" s="53">
        <v>0</v>
      </c>
      <c r="M118" s="53">
        <v>0</v>
      </c>
      <c r="N118" s="53">
        <v>0</v>
      </c>
      <c r="O118" s="53"/>
      <c r="P118" s="53">
        <v>0</v>
      </c>
      <c r="Q118" s="53"/>
      <c r="R118" s="53"/>
      <c r="S118" s="53"/>
    </row>
    <row r="119" spans="1:19" x14ac:dyDescent="0.3">
      <c r="A119" s="52">
        <v>43609</v>
      </c>
      <c r="B119" s="53">
        <v>10</v>
      </c>
      <c r="C119" s="53">
        <v>1</v>
      </c>
      <c r="D119" s="53">
        <v>9</v>
      </c>
      <c r="E119" s="53">
        <v>3</v>
      </c>
      <c r="F119" s="53">
        <v>7</v>
      </c>
      <c r="G119" s="53"/>
      <c r="H119" s="53">
        <v>2</v>
      </c>
      <c r="I119" s="53">
        <v>2</v>
      </c>
      <c r="J119" s="53">
        <v>0</v>
      </c>
      <c r="K119" s="53">
        <v>2</v>
      </c>
      <c r="L119" s="53">
        <v>4</v>
      </c>
      <c r="M119" s="53">
        <v>0</v>
      </c>
      <c r="N119" s="53">
        <v>0</v>
      </c>
      <c r="O119" s="53"/>
      <c r="P119" s="53">
        <v>2</v>
      </c>
      <c r="Q119" s="53"/>
      <c r="R119" s="53"/>
      <c r="S119" s="53"/>
    </row>
    <row r="120" spans="1:19" x14ac:dyDescent="0.3">
      <c r="A120" s="52">
        <v>43616</v>
      </c>
      <c r="B120" s="53">
        <v>6</v>
      </c>
      <c r="C120" s="53">
        <v>5</v>
      </c>
      <c r="D120" s="53">
        <v>25</v>
      </c>
      <c r="E120" s="53">
        <v>5</v>
      </c>
      <c r="F120" s="53">
        <v>4</v>
      </c>
      <c r="G120" s="53"/>
      <c r="H120" s="53">
        <v>8</v>
      </c>
      <c r="I120" s="53">
        <v>5</v>
      </c>
      <c r="J120" s="53">
        <v>0</v>
      </c>
      <c r="K120" s="53">
        <v>0</v>
      </c>
      <c r="L120" s="53">
        <v>0</v>
      </c>
      <c r="M120" s="53">
        <v>0</v>
      </c>
      <c r="N120" s="53">
        <v>0</v>
      </c>
      <c r="O120" s="53"/>
      <c r="P120" s="53">
        <v>1</v>
      </c>
      <c r="Q120" s="53"/>
      <c r="R120" s="53"/>
      <c r="S120" s="53"/>
    </row>
    <row r="121" spans="1:19" x14ac:dyDescent="0.3">
      <c r="A121" s="52">
        <v>43989</v>
      </c>
      <c r="B121" s="53">
        <v>6</v>
      </c>
      <c r="C121" s="53">
        <v>1</v>
      </c>
      <c r="D121" s="53">
        <v>8</v>
      </c>
      <c r="E121" s="53">
        <v>4</v>
      </c>
      <c r="F121" s="53">
        <v>3</v>
      </c>
      <c r="G121" s="53"/>
      <c r="H121" s="53">
        <v>5</v>
      </c>
      <c r="I121" s="53">
        <v>3</v>
      </c>
      <c r="J121" s="53">
        <v>0</v>
      </c>
      <c r="K121" s="53">
        <v>1</v>
      </c>
      <c r="L121" s="53">
        <v>1</v>
      </c>
      <c r="M121" s="53">
        <v>1</v>
      </c>
      <c r="N121" s="53">
        <v>1</v>
      </c>
      <c r="O121" s="53"/>
      <c r="P121" s="53">
        <v>3</v>
      </c>
      <c r="Q121" s="53"/>
      <c r="R121" s="53"/>
      <c r="S121" s="53"/>
    </row>
    <row r="122" spans="1:19" x14ac:dyDescent="0.3">
      <c r="A122" s="52">
        <v>43996</v>
      </c>
      <c r="B122" s="53">
        <v>6</v>
      </c>
      <c r="C122" s="53">
        <v>3</v>
      </c>
      <c r="D122" s="53">
        <v>6</v>
      </c>
      <c r="E122" s="53">
        <v>5</v>
      </c>
      <c r="F122" s="53">
        <v>3</v>
      </c>
      <c r="G122" s="53"/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/>
      <c r="P122" s="53">
        <v>2</v>
      </c>
      <c r="Q122" s="53"/>
      <c r="R122" s="53"/>
      <c r="S122" s="53"/>
    </row>
    <row r="123" spans="1:19" x14ac:dyDescent="0.3">
      <c r="A123" s="52">
        <v>44003</v>
      </c>
      <c r="B123" s="53">
        <v>10</v>
      </c>
      <c r="C123" s="53">
        <v>4</v>
      </c>
      <c r="D123" s="53">
        <v>14</v>
      </c>
      <c r="E123" s="53">
        <v>5</v>
      </c>
      <c r="F123" s="53">
        <v>11</v>
      </c>
      <c r="G123" s="53"/>
      <c r="H123" s="53">
        <v>1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1</v>
      </c>
      <c r="O123" s="53"/>
      <c r="P123" s="53">
        <v>1</v>
      </c>
      <c r="Q123" s="53"/>
      <c r="R123" s="53"/>
      <c r="S123" s="53"/>
    </row>
    <row r="124" spans="1:19" x14ac:dyDescent="0.3">
      <c r="A124" s="52">
        <v>44010</v>
      </c>
      <c r="B124" s="53">
        <v>9</v>
      </c>
      <c r="C124" s="53">
        <v>4</v>
      </c>
      <c r="D124" s="53">
        <v>12</v>
      </c>
      <c r="E124" s="53">
        <v>3</v>
      </c>
      <c r="F124" s="53">
        <v>3</v>
      </c>
      <c r="G124" s="53"/>
      <c r="H124" s="53">
        <v>9</v>
      </c>
      <c r="I124" s="53">
        <v>3</v>
      </c>
      <c r="J124" s="53">
        <v>0</v>
      </c>
      <c r="K124" s="53">
        <v>0</v>
      </c>
      <c r="L124" s="53">
        <v>1</v>
      </c>
      <c r="M124" s="53">
        <v>0</v>
      </c>
      <c r="N124" s="53">
        <v>0</v>
      </c>
      <c r="O124" s="53"/>
      <c r="P124" s="53">
        <v>2</v>
      </c>
      <c r="Q124" s="53"/>
      <c r="R124" s="53"/>
      <c r="S124" s="53"/>
    </row>
    <row r="125" spans="1:19" x14ac:dyDescent="0.3">
      <c r="A125" s="52">
        <v>44017</v>
      </c>
      <c r="B125" s="53">
        <v>3</v>
      </c>
      <c r="C125" s="53">
        <v>1</v>
      </c>
      <c r="D125" s="53">
        <v>16</v>
      </c>
      <c r="E125" s="53">
        <v>5</v>
      </c>
      <c r="F125" s="53">
        <v>8</v>
      </c>
      <c r="G125" s="53"/>
      <c r="H125" s="53">
        <v>4</v>
      </c>
      <c r="I125" s="53">
        <v>2</v>
      </c>
      <c r="J125" s="53">
        <v>0</v>
      </c>
      <c r="K125" s="53">
        <v>1</v>
      </c>
      <c r="L125" s="53">
        <v>3</v>
      </c>
      <c r="M125" s="53">
        <v>0</v>
      </c>
      <c r="N125" s="53">
        <v>1</v>
      </c>
      <c r="O125" s="53"/>
      <c r="P125" s="53">
        <v>4</v>
      </c>
      <c r="Q125" s="53"/>
      <c r="R125" s="53"/>
      <c r="S125" s="53"/>
    </row>
    <row r="126" spans="1:19" x14ac:dyDescent="0.3">
      <c r="A126" s="52">
        <v>44024</v>
      </c>
      <c r="B126" s="53">
        <v>1</v>
      </c>
      <c r="C126" s="53">
        <v>0</v>
      </c>
      <c r="D126" s="53">
        <v>15</v>
      </c>
      <c r="E126" s="53">
        <v>5</v>
      </c>
      <c r="F126" s="53">
        <v>8</v>
      </c>
      <c r="G126" s="53"/>
      <c r="H126" s="53">
        <v>6</v>
      </c>
      <c r="I126" s="53">
        <v>4</v>
      </c>
      <c r="J126" s="53">
        <v>0</v>
      </c>
      <c r="K126" s="53">
        <v>2</v>
      </c>
      <c r="L126" s="53">
        <v>1</v>
      </c>
      <c r="M126" s="53">
        <v>0</v>
      </c>
      <c r="N126" s="53">
        <v>0</v>
      </c>
      <c r="O126" s="53"/>
      <c r="P126" s="53">
        <v>0</v>
      </c>
      <c r="Q126" s="53"/>
      <c r="R126" s="53"/>
      <c r="S126" s="53"/>
    </row>
    <row r="127" spans="1:19" x14ac:dyDescent="0.3">
      <c r="A127" s="52">
        <v>44031</v>
      </c>
      <c r="B127" s="53">
        <v>1</v>
      </c>
      <c r="C127" s="53">
        <v>2</v>
      </c>
      <c r="D127" s="53">
        <v>20</v>
      </c>
      <c r="E127" s="53">
        <v>4</v>
      </c>
      <c r="F127" s="53">
        <v>3</v>
      </c>
      <c r="G127" s="53"/>
      <c r="H127" s="53">
        <v>3</v>
      </c>
      <c r="I127" s="53">
        <v>2</v>
      </c>
      <c r="J127" s="53">
        <v>0</v>
      </c>
      <c r="K127" s="53">
        <v>1</v>
      </c>
      <c r="L127" s="53">
        <v>2</v>
      </c>
      <c r="M127" s="53">
        <v>0</v>
      </c>
      <c r="N127" s="53">
        <v>0</v>
      </c>
      <c r="O127" s="53"/>
      <c r="P127" s="53">
        <v>2</v>
      </c>
      <c r="Q127" s="53"/>
      <c r="R127" s="53"/>
      <c r="S127" s="53"/>
    </row>
    <row r="128" spans="1:19" x14ac:dyDescent="0.3">
      <c r="A128" s="52">
        <v>44038</v>
      </c>
      <c r="B128" s="53">
        <v>3</v>
      </c>
      <c r="C128" s="53">
        <v>2</v>
      </c>
      <c r="D128" s="53">
        <v>15</v>
      </c>
      <c r="E128" s="53">
        <v>2</v>
      </c>
      <c r="F128" s="53">
        <v>4</v>
      </c>
      <c r="G128" s="53"/>
      <c r="H128" s="53">
        <v>5</v>
      </c>
      <c r="I128" s="53">
        <v>1</v>
      </c>
      <c r="J128" s="53">
        <v>0</v>
      </c>
      <c r="K128" s="53">
        <v>2</v>
      </c>
      <c r="L128" s="53">
        <v>1</v>
      </c>
      <c r="M128" s="53">
        <v>0</v>
      </c>
      <c r="N128" s="53">
        <v>1</v>
      </c>
      <c r="O128" s="53"/>
      <c r="P128" s="53">
        <v>1</v>
      </c>
      <c r="Q128" s="53"/>
      <c r="R128" s="53"/>
      <c r="S128" s="53"/>
    </row>
    <row r="129" spans="1:19" x14ac:dyDescent="0.3">
      <c r="A129" s="52">
        <v>44045</v>
      </c>
      <c r="B129" s="53">
        <v>5</v>
      </c>
      <c r="C129" s="53">
        <v>1</v>
      </c>
      <c r="D129" s="53">
        <v>16</v>
      </c>
      <c r="E129" s="53">
        <v>5</v>
      </c>
      <c r="F129" s="53">
        <v>7</v>
      </c>
      <c r="G129" s="53"/>
      <c r="H129" s="53">
        <v>3</v>
      </c>
      <c r="I129" s="53">
        <v>2</v>
      </c>
      <c r="J129" s="53">
        <v>0</v>
      </c>
      <c r="K129" s="53">
        <v>0</v>
      </c>
      <c r="L129" s="53">
        <v>0</v>
      </c>
      <c r="M129" s="53">
        <v>0</v>
      </c>
      <c r="N129" s="53">
        <v>0</v>
      </c>
      <c r="O129" s="53"/>
      <c r="P129" s="53">
        <v>1</v>
      </c>
      <c r="Q129" s="53"/>
      <c r="R129" s="53"/>
      <c r="S129" s="53"/>
    </row>
    <row r="130" spans="1:19" x14ac:dyDescent="0.3">
      <c r="A130" s="52">
        <v>44052</v>
      </c>
      <c r="B130" s="53">
        <v>6</v>
      </c>
      <c r="C130" s="53">
        <v>0</v>
      </c>
      <c r="D130" s="53">
        <v>11</v>
      </c>
      <c r="E130" s="53">
        <v>3</v>
      </c>
      <c r="F130" s="53">
        <v>5</v>
      </c>
      <c r="G130" s="53"/>
      <c r="H130" s="53">
        <v>7</v>
      </c>
      <c r="I130" s="53">
        <v>4</v>
      </c>
      <c r="J130" s="53">
        <v>0</v>
      </c>
      <c r="K130" s="53">
        <v>0</v>
      </c>
      <c r="L130" s="53">
        <v>2</v>
      </c>
      <c r="M130" s="53">
        <v>0</v>
      </c>
      <c r="N130" s="53">
        <v>0</v>
      </c>
      <c r="O130" s="53"/>
      <c r="P130" s="53">
        <v>0</v>
      </c>
      <c r="Q130" s="53"/>
      <c r="R130" s="53"/>
      <c r="S130" s="53"/>
    </row>
    <row r="131" spans="1:19" x14ac:dyDescent="0.3">
      <c r="A131" s="52">
        <v>44059</v>
      </c>
      <c r="B131" s="53">
        <v>3</v>
      </c>
      <c r="C131" s="53">
        <v>3</v>
      </c>
      <c r="D131" s="53">
        <v>8</v>
      </c>
      <c r="E131" s="53">
        <v>2</v>
      </c>
      <c r="F131" s="53">
        <v>5</v>
      </c>
      <c r="G131" s="53"/>
      <c r="H131" s="53">
        <v>5</v>
      </c>
      <c r="I131" s="53">
        <v>3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/>
      <c r="P131" s="53">
        <v>0</v>
      </c>
      <c r="Q131" s="53"/>
      <c r="R131" s="53"/>
      <c r="S131" s="53"/>
    </row>
    <row r="132" spans="1:19" x14ac:dyDescent="0.3">
      <c r="A132" s="52">
        <v>44066</v>
      </c>
      <c r="B132" s="53">
        <v>7</v>
      </c>
      <c r="C132" s="53">
        <v>3</v>
      </c>
      <c r="D132" s="53">
        <v>15</v>
      </c>
      <c r="E132" s="53">
        <v>5</v>
      </c>
      <c r="F132" s="53">
        <v>9</v>
      </c>
      <c r="G132" s="53"/>
      <c r="H132" s="53">
        <v>2</v>
      </c>
      <c r="I132" s="53">
        <v>1</v>
      </c>
      <c r="J132" s="53">
        <v>15</v>
      </c>
      <c r="K132" s="53">
        <v>0</v>
      </c>
      <c r="L132" s="53">
        <v>3</v>
      </c>
      <c r="M132" s="53">
        <v>0</v>
      </c>
      <c r="N132" s="53">
        <v>0</v>
      </c>
      <c r="O132" s="53"/>
      <c r="P132" s="53">
        <v>1</v>
      </c>
      <c r="Q132" s="53"/>
      <c r="R132" s="53"/>
      <c r="S132" s="53"/>
    </row>
    <row r="133" spans="1:19" x14ac:dyDescent="0.3">
      <c r="A133" s="52">
        <v>44073</v>
      </c>
      <c r="B133" s="53">
        <v>6</v>
      </c>
      <c r="C133" s="53">
        <v>1</v>
      </c>
      <c r="D133" s="53">
        <v>16</v>
      </c>
      <c r="E133" s="53">
        <v>6</v>
      </c>
      <c r="F133" s="53">
        <v>8</v>
      </c>
      <c r="G133" s="53"/>
      <c r="H133" s="53">
        <v>0</v>
      </c>
      <c r="I133" s="53">
        <v>0</v>
      </c>
      <c r="J133" s="53">
        <v>0</v>
      </c>
      <c r="K133" s="53">
        <v>0</v>
      </c>
      <c r="L133" s="53">
        <v>4</v>
      </c>
      <c r="M133" s="53">
        <v>1</v>
      </c>
      <c r="N133" s="53">
        <v>0</v>
      </c>
      <c r="O133" s="53"/>
      <c r="P133" s="53">
        <v>0</v>
      </c>
      <c r="Q133" s="53"/>
      <c r="R133" s="53"/>
      <c r="S133" s="53"/>
    </row>
    <row r="134" spans="1:19" x14ac:dyDescent="0.3">
      <c r="A134" s="52">
        <v>44080</v>
      </c>
      <c r="B134" s="53">
        <v>2</v>
      </c>
      <c r="C134" s="53">
        <v>0</v>
      </c>
      <c r="D134" s="53">
        <v>12</v>
      </c>
      <c r="E134" s="53">
        <v>6</v>
      </c>
      <c r="F134" s="53">
        <v>7</v>
      </c>
      <c r="G134" s="53"/>
      <c r="H134" s="53">
        <v>0</v>
      </c>
      <c r="I134" s="53">
        <v>0</v>
      </c>
      <c r="J134" s="53">
        <v>0</v>
      </c>
      <c r="K134" s="53">
        <v>0</v>
      </c>
      <c r="L134" s="53">
        <v>4</v>
      </c>
      <c r="M134" s="53">
        <v>0</v>
      </c>
      <c r="N134" s="53">
        <v>0</v>
      </c>
      <c r="O134" s="53"/>
      <c r="P134" s="53">
        <v>0</v>
      </c>
      <c r="Q134" s="53"/>
      <c r="R134" s="53"/>
      <c r="S134" s="53"/>
    </row>
    <row r="135" spans="1:19" x14ac:dyDescent="0.3">
      <c r="A135" s="52">
        <v>44087</v>
      </c>
      <c r="B135" s="53">
        <v>5</v>
      </c>
      <c r="C135" s="53">
        <v>1</v>
      </c>
      <c r="D135" s="53">
        <v>18</v>
      </c>
      <c r="E135" s="53">
        <v>5</v>
      </c>
      <c r="F135" s="53">
        <v>5</v>
      </c>
      <c r="G135" s="53"/>
      <c r="H135" s="53">
        <v>8</v>
      </c>
      <c r="I135" s="53">
        <v>7</v>
      </c>
      <c r="J135" s="53">
        <v>0</v>
      </c>
      <c r="K135" s="53">
        <v>3</v>
      </c>
      <c r="L135" s="53">
        <v>1</v>
      </c>
      <c r="M135" s="53">
        <v>0</v>
      </c>
      <c r="N135" s="53">
        <v>0</v>
      </c>
      <c r="O135" s="53"/>
      <c r="P135" s="53">
        <v>0</v>
      </c>
      <c r="Q135" s="53"/>
      <c r="R135" s="53"/>
      <c r="S135" s="53"/>
    </row>
    <row r="136" spans="1:19" x14ac:dyDescent="0.3">
      <c r="A136" s="52">
        <v>44094</v>
      </c>
      <c r="B136" s="53">
        <v>4</v>
      </c>
      <c r="C136" s="53">
        <v>0</v>
      </c>
      <c r="D136" s="53">
        <v>17</v>
      </c>
      <c r="E136" s="53">
        <v>6</v>
      </c>
      <c r="F136" s="53">
        <v>3</v>
      </c>
      <c r="G136" s="53"/>
      <c r="H136" s="53">
        <v>0</v>
      </c>
      <c r="I136" s="53">
        <v>0</v>
      </c>
      <c r="J136" s="53">
        <v>0</v>
      </c>
      <c r="K136" s="53">
        <v>0</v>
      </c>
      <c r="L136" s="53">
        <v>3</v>
      </c>
      <c r="M136" s="53">
        <v>1</v>
      </c>
      <c r="N136" s="53">
        <v>1</v>
      </c>
      <c r="O136" s="53"/>
      <c r="P136" s="53">
        <v>0</v>
      </c>
      <c r="Q136" s="53"/>
      <c r="R136" s="53"/>
      <c r="S136" s="53"/>
    </row>
    <row r="137" spans="1:19" x14ac:dyDescent="0.3">
      <c r="A137" s="52">
        <v>44101</v>
      </c>
      <c r="B137" s="53">
        <v>3</v>
      </c>
      <c r="C137" s="53">
        <v>1</v>
      </c>
      <c r="D137" s="53">
        <v>10</v>
      </c>
      <c r="E137" s="53">
        <v>3</v>
      </c>
      <c r="F137" s="53">
        <v>9</v>
      </c>
      <c r="G137" s="53"/>
      <c r="H137" s="53">
        <v>3</v>
      </c>
      <c r="I137" s="53">
        <v>2</v>
      </c>
      <c r="J137" s="53">
        <v>0</v>
      </c>
      <c r="K137" s="53">
        <v>2</v>
      </c>
      <c r="L137" s="53">
        <v>0</v>
      </c>
      <c r="M137" s="53">
        <v>0</v>
      </c>
      <c r="N137" s="53">
        <v>0</v>
      </c>
      <c r="O137" s="53"/>
      <c r="P137" s="53">
        <v>0</v>
      </c>
      <c r="Q137" s="53"/>
      <c r="R137" s="53"/>
      <c r="S137" s="53"/>
    </row>
    <row r="138" spans="1:19" x14ac:dyDescent="0.3">
      <c r="A138" s="52">
        <v>44108</v>
      </c>
      <c r="B138" s="53">
        <v>2</v>
      </c>
      <c r="C138" s="53">
        <v>0</v>
      </c>
      <c r="D138" s="53">
        <v>12</v>
      </c>
      <c r="E138" s="53">
        <v>5</v>
      </c>
      <c r="F138" s="53">
        <v>6</v>
      </c>
      <c r="G138" s="53"/>
      <c r="H138" s="53">
        <v>8</v>
      </c>
      <c r="I138" s="53">
        <v>6</v>
      </c>
      <c r="J138" s="53">
        <v>0</v>
      </c>
      <c r="K138" s="53">
        <v>0</v>
      </c>
      <c r="L138" s="53">
        <v>1</v>
      </c>
      <c r="M138" s="53">
        <v>0</v>
      </c>
      <c r="N138" s="53">
        <v>0</v>
      </c>
      <c r="O138" s="53"/>
      <c r="P138" s="53">
        <v>1</v>
      </c>
      <c r="Q138" s="53"/>
      <c r="R138" s="53"/>
      <c r="S138" s="53"/>
    </row>
    <row r="139" spans="1:19" x14ac:dyDescent="0.3">
      <c r="A139" s="52">
        <v>44115</v>
      </c>
      <c r="B139" s="53">
        <v>3</v>
      </c>
      <c r="C139" s="53">
        <v>2</v>
      </c>
      <c r="D139" s="53">
        <v>21</v>
      </c>
      <c r="E139" s="53">
        <v>4</v>
      </c>
      <c r="F139" s="53">
        <v>3</v>
      </c>
      <c r="G139" s="53"/>
      <c r="H139" s="53">
        <v>6</v>
      </c>
      <c r="I139" s="53">
        <v>1</v>
      </c>
      <c r="J139" s="53">
        <v>0</v>
      </c>
      <c r="K139" s="53">
        <v>0</v>
      </c>
      <c r="L139" s="53">
        <v>0</v>
      </c>
      <c r="M139" s="53">
        <v>2</v>
      </c>
      <c r="N139" s="53">
        <v>0</v>
      </c>
      <c r="O139" s="53"/>
      <c r="P139" s="53">
        <v>0</v>
      </c>
      <c r="Q139" s="53"/>
      <c r="R139" s="53"/>
      <c r="S139" s="53"/>
    </row>
    <row r="140" spans="1:19" x14ac:dyDescent="0.3">
      <c r="A140" s="52">
        <v>44122</v>
      </c>
      <c r="B140" s="53">
        <v>2</v>
      </c>
      <c r="C140" s="53">
        <v>5</v>
      </c>
      <c r="D140" s="53">
        <v>10</v>
      </c>
      <c r="E140" s="53">
        <v>4</v>
      </c>
      <c r="F140" s="53">
        <v>1</v>
      </c>
      <c r="G140" s="53"/>
      <c r="H140" s="53">
        <v>0</v>
      </c>
      <c r="I140" s="53">
        <v>0</v>
      </c>
      <c r="J140" s="53">
        <v>0</v>
      </c>
      <c r="K140" s="53">
        <v>0</v>
      </c>
      <c r="L140" s="53">
        <v>1</v>
      </c>
      <c r="M140" s="53">
        <v>0</v>
      </c>
      <c r="N140" s="53">
        <v>0</v>
      </c>
      <c r="O140" s="53"/>
      <c r="P140" s="53">
        <v>1</v>
      </c>
      <c r="Q140" s="53"/>
      <c r="R140" s="53"/>
      <c r="S140" s="53"/>
    </row>
    <row r="141" spans="1:19" x14ac:dyDescent="0.3">
      <c r="A141" s="52">
        <v>44129</v>
      </c>
      <c r="B141" s="53">
        <v>3</v>
      </c>
      <c r="C141" s="53">
        <v>1</v>
      </c>
      <c r="D141" s="53">
        <v>13</v>
      </c>
      <c r="E141" s="53">
        <v>3</v>
      </c>
      <c r="F141" s="53">
        <v>10</v>
      </c>
      <c r="G141" s="53"/>
      <c r="H141" s="53">
        <v>8</v>
      </c>
      <c r="I141" s="53">
        <v>6</v>
      </c>
      <c r="J141" s="53">
        <v>0</v>
      </c>
      <c r="K141" s="53">
        <v>0</v>
      </c>
      <c r="L141" s="53">
        <v>0</v>
      </c>
      <c r="M141" s="53">
        <v>2</v>
      </c>
      <c r="N141" s="53">
        <v>0</v>
      </c>
      <c r="O141" s="53"/>
      <c r="P141" s="53">
        <v>0</v>
      </c>
      <c r="Q141" s="53"/>
      <c r="R141" s="53"/>
      <c r="S141" s="53"/>
    </row>
    <row r="142" spans="1:19" x14ac:dyDescent="0.3">
      <c r="A142" s="52">
        <v>44136</v>
      </c>
      <c r="B142" s="53">
        <v>0</v>
      </c>
      <c r="C142" s="53">
        <v>0</v>
      </c>
      <c r="D142" s="53">
        <v>16</v>
      </c>
      <c r="E142" s="53">
        <v>2</v>
      </c>
      <c r="F142" s="53">
        <v>6</v>
      </c>
      <c r="G142" s="53"/>
      <c r="H142" s="53">
        <v>0</v>
      </c>
      <c r="I142" s="53">
        <v>0</v>
      </c>
      <c r="J142" s="53">
        <v>0</v>
      </c>
      <c r="K142" s="53">
        <v>0</v>
      </c>
      <c r="L142" s="53">
        <v>1</v>
      </c>
      <c r="M142" s="53">
        <v>0</v>
      </c>
      <c r="N142" s="53">
        <v>0</v>
      </c>
      <c r="O142" s="53"/>
      <c r="P142" s="53">
        <v>1</v>
      </c>
      <c r="Q142" s="53"/>
      <c r="R142" s="53"/>
      <c r="S142" s="53"/>
    </row>
    <row r="143" spans="1:19" x14ac:dyDescent="0.3">
      <c r="A143" s="52">
        <v>44143</v>
      </c>
      <c r="B143" s="53">
        <v>2</v>
      </c>
      <c r="C143" s="53">
        <v>0</v>
      </c>
      <c r="D143" s="53">
        <v>17</v>
      </c>
      <c r="E143" s="53">
        <v>4</v>
      </c>
      <c r="F143" s="53">
        <v>5</v>
      </c>
      <c r="G143" s="53"/>
      <c r="H143" s="53">
        <v>8</v>
      </c>
      <c r="I143" s="53">
        <v>4</v>
      </c>
      <c r="J143" s="53">
        <v>0</v>
      </c>
      <c r="K143" s="53">
        <v>0</v>
      </c>
      <c r="L143" s="53">
        <v>0</v>
      </c>
      <c r="M143" s="53">
        <v>0</v>
      </c>
      <c r="N143" s="53">
        <v>0</v>
      </c>
      <c r="O143" s="53"/>
      <c r="P143" s="53">
        <v>0</v>
      </c>
      <c r="Q143" s="53"/>
      <c r="R143" s="53"/>
      <c r="S143" s="53"/>
    </row>
    <row r="144" spans="1:19" x14ac:dyDescent="0.3">
      <c r="A144" s="52">
        <v>44150</v>
      </c>
      <c r="B144" s="53">
        <v>2</v>
      </c>
      <c r="C144" s="53">
        <v>0</v>
      </c>
      <c r="D144" s="53">
        <v>9</v>
      </c>
      <c r="E144" s="53">
        <v>3</v>
      </c>
      <c r="F144" s="53">
        <v>4</v>
      </c>
      <c r="G144" s="53"/>
      <c r="H144" s="53">
        <v>4</v>
      </c>
      <c r="I144" s="53">
        <v>0</v>
      </c>
      <c r="J144" s="53">
        <v>9</v>
      </c>
      <c r="K144" s="53">
        <v>0</v>
      </c>
      <c r="L144" s="53">
        <v>2</v>
      </c>
      <c r="M144" s="53">
        <v>1</v>
      </c>
      <c r="N144" s="53">
        <v>0</v>
      </c>
      <c r="O144" s="53"/>
      <c r="P144" s="53">
        <v>1</v>
      </c>
      <c r="Q144" s="53"/>
      <c r="R144" s="53"/>
      <c r="S144" s="53"/>
    </row>
    <row r="145" spans="1:19" x14ac:dyDescent="0.3">
      <c r="A145" s="52">
        <v>44157</v>
      </c>
      <c r="B145" s="53">
        <v>2</v>
      </c>
      <c r="C145" s="53">
        <v>0</v>
      </c>
      <c r="D145" s="53">
        <v>14</v>
      </c>
      <c r="E145" s="53">
        <v>2</v>
      </c>
      <c r="F145" s="53">
        <v>6</v>
      </c>
      <c r="G145" s="53"/>
      <c r="H145" s="53">
        <v>0</v>
      </c>
      <c r="I145" s="53">
        <v>0</v>
      </c>
      <c r="J145" s="53">
        <v>10</v>
      </c>
      <c r="K145" s="53">
        <v>1</v>
      </c>
      <c r="L145" s="53">
        <v>1</v>
      </c>
      <c r="M145" s="53">
        <v>0</v>
      </c>
      <c r="N145" s="53">
        <v>0</v>
      </c>
      <c r="O145" s="53"/>
      <c r="P145" s="53">
        <v>3</v>
      </c>
      <c r="Q145" s="53"/>
      <c r="R145" s="53"/>
      <c r="S145" s="53"/>
    </row>
    <row r="146" spans="1:19" x14ac:dyDescent="0.3">
      <c r="A146" s="52">
        <v>44164</v>
      </c>
      <c r="B146" s="53">
        <v>5</v>
      </c>
      <c r="C146" s="53">
        <v>3</v>
      </c>
      <c r="D146" s="53">
        <v>14</v>
      </c>
      <c r="E146" s="53">
        <v>7</v>
      </c>
      <c r="F146" s="53">
        <v>6</v>
      </c>
      <c r="G146" s="53"/>
      <c r="H146" s="53">
        <v>0</v>
      </c>
      <c r="I146" s="53">
        <v>0</v>
      </c>
      <c r="J146" s="53">
        <v>0</v>
      </c>
      <c r="K146" s="53">
        <v>1</v>
      </c>
      <c r="L146" s="53">
        <v>0</v>
      </c>
      <c r="M146" s="53">
        <v>0</v>
      </c>
      <c r="N146" s="53">
        <v>0</v>
      </c>
      <c r="O146" s="53"/>
      <c r="P146" s="53">
        <v>1</v>
      </c>
      <c r="Q146" s="53"/>
      <c r="R146" s="53"/>
      <c r="S146" s="53"/>
    </row>
    <row r="147" spans="1:19" x14ac:dyDescent="0.3">
      <c r="A147" s="52">
        <v>44171</v>
      </c>
      <c r="B147" s="53">
        <v>5</v>
      </c>
      <c r="C147" s="53">
        <v>4</v>
      </c>
      <c r="D147" s="53">
        <v>18</v>
      </c>
      <c r="E147" s="53">
        <v>3</v>
      </c>
      <c r="F147" s="53">
        <v>4</v>
      </c>
      <c r="G147" s="53"/>
      <c r="H147" s="53">
        <v>9</v>
      </c>
      <c r="I147" s="53">
        <v>4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/>
      <c r="P147" s="53">
        <v>0</v>
      </c>
      <c r="Q147" s="53"/>
      <c r="R147" s="53"/>
      <c r="S147" s="53"/>
    </row>
    <row r="148" spans="1:19" x14ac:dyDescent="0.3">
      <c r="A148" s="52">
        <v>44178</v>
      </c>
      <c r="B148" s="53">
        <v>3</v>
      </c>
      <c r="C148" s="53">
        <v>5</v>
      </c>
      <c r="D148" s="53">
        <v>13</v>
      </c>
      <c r="E148" s="53">
        <v>2</v>
      </c>
      <c r="F148" s="53">
        <v>11</v>
      </c>
      <c r="G148" s="53"/>
      <c r="H148" s="53">
        <v>5</v>
      </c>
      <c r="I148" s="53">
        <v>2</v>
      </c>
      <c r="J148" s="53">
        <v>0</v>
      </c>
      <c r="K148" s="53">
        <v>1</v>
      </c>
      <c r="L148" s="53">
        <v>1</v>
      </c>
      <c r="M148" s="53">
        <v>0</v>
      </c>
      <c r="N148" s="53">
        <v>0</v>
      </c>
      <c r="O148" s="53"/>
      <c r="P148" s="53">
        <v>2</v>
      </c>
      <c r="Q148" s="53"/>
      <c r="R148" s="53"/>
      <c r="S148" s="53"/>
    </row>
    <row r="149" spans="1:19" x14ac:dyDescent="0.3">
      <c r="A149" s="52">
        <v>44185</v>
      </c>
      <c r="B149" s="53">
        <v>5</v>
      </c>
      <c r="C149" s="53">
        <v>2</v>
      </c>
      <c r="D149" s="53">
        <v>17</v>
      </c>
      <c r="E149" s="53">
        <v>3</v>
      </c>
      <c r="F149" s="53">
        <v>3</v>
      </c>
      <c r="G149" s="53"/>
      <c r="H149" s="53">
        <v>0</v>
      </c>
      <c r="I149" s="53">
        <v>0</v>
      </c>
      <c r="J149" s="53">
        <v>0</v>
      </c>
      <c r="K149" s="53">
        <v>0</v>
      </c>
      <c r="L149" s="53">
        <v>1</v>
      </c>
      <c r="M149" s="53">
        <v>0</v>
      </c>
      <c r="N149" s="53">
        <v>0</v>
      </c>
      <c r="O149" s="53"/>
      <c r="P149" s="53">
        <v>1</v>
      </c>
      <c r="Q149" s="53"/>
      <c r="R149" s="53"/>
      <c r="S149" s="53"/>
    </row>
    <row r="150" spans="1:19" x14ac:dyDescent="0.3">
      <c r="A150" s="52">
        <v>44192</v>
      </c>
      <c r="B150" s="53">
        <v>4</v>
      </c>
      <c r="C150" s="53">
        <v>8</v>
      </c>
      <c r="D150" s="53">
        <v>15</v>
      </c>
      <c r="E150" s="53">
        <v>0</v>
      </c>
      <c r="F150" s="53">
        <v>9</v>
      </c>
      <c r="G150" s="53"/>
      <c r="H150" s="53">
        <v>9</v>
      </c>
      <c r="I150" s="53">
        <v>2</v>
      </c>
      <c r="J150" s="53">
        <v>0</v>
      </c>
      <c r="K150" s="53">
        <v>0</v>
      </c>
      <c r="L150" s="53">
        <v>1</v>
      </c>
      <c r="M150" s="53">
        <v>0</v>
      </c>
      <c r="N150" s="53">
        <v>0</v>
      </c>
      <c r="O150" s="53"/>
      <c r="P150" s="53">
        <v>1</v>
      </c>
      <c r="Q150" s="53"/>
      <c r="R150" s="53"/>
      <c r="S150" s="53"/>
    </row>
    <row r="151" spans="1:19" x14ac:dyDescent="0.3">
      <c r="A151" s="52">
        <v>43833</v>
      </c>
      <c r="B151" s="53">
        <v>5</v>
      </c>
      <c r="C151" s="53">
        <v>3</v>
      </c>
      <c r="D151" s="53">
        <v>8</v>
      </c>
      <c r="E151" s="53">
        <v>1</v>
      </c>
      <c r="F151" s="53">
        <v>6</v>
      </c>
      <c r="G151" s="53"/>
      <c r="H151" s="53">
        <v>0</v>
      </c>
      <c r="I151" s="53">
        <v>0</v>
      </c>
      <c r="J151" s="53">
        <v>0</v>
      </c>
      <c r="K151" s="53">
        <v>2</v>
      </c>
      <c r="L151" s="53">
        <v>2</v>
      </c>
      <c r="M151" s="53">
        <v>1</v>
      </c>
      <c r="N151" s="53">
        <v>0</v>
      </c>
      <c r="O151" s="53"/>
      <c r="P151" s="53">
        <v>1</v>
      </c>
      <c r="Q151" s="53"/>
      <c r="R151" s="53"/>
      <c r="S151" s="53"/>
    </row>
    <row r="152" spans="1:19" x14ac:dyDescent="0.3">
      <c r="A152" s="52">
        <v>43840</v>
      </c>
      <c r="B152" s="53">
        <v>5</v>
      </c>
      <c r="C152" s="53">
        <v>2</v>
      </c>
      <c r="D152" s="53">
        <v>10</v>
      </c>
      <c r="E152" s="53">
        <v>0</v>
      </c>
      <c r="F152" s="53">
        <v>3</v>
      </c>
      <c r="G152" s="53"/>
      <c r="H152" s="53">
        <v>6</v>
      </c>
      <c r="I152" s="53">
        <v>0</v>
      </c>
      <c r="J152" s="53">
        <v>0</v>
      </c>
      <c r="K152" s="53">
        <v>1</v>
      </c>
      <c r="L152" s="53">
        <v>2</v>
      </c>
      <c r="M152" s="53">
        <v>0</v>
      </c>
      <c r="N152" s="53">
        <v>0</v>
      </c>
      <c r="O152" s="53"/>
      <c r="P152" s="53">
        <v>0</v>
      </c>
      <c r="Q152" s="53"/>
      <c r="R152" s="53"/>
      <c r="S152" s="53"/>
    </row>
    <row r="153" spans="1:19" x14ac:dyDescent="0.3">
      <c r="A153" s="52">
        <v>43847</v>
      </c>
      <c r="B153" s="53">
        <v>4</v>
      </c>
      <c r="C153" s="53">
        <v>2</v>
      </c>
      <c r="D153" s="53">
        <v>13</v>
      </c>
      <c r="E153" s="53">
        <v>2</v>
      </c>
      <c r="F153" s="53">
        <v>5</v>
      </c>
      <c r="G153" s="53"/>
      <c r="H153" s="53">
        <v>10</v>
      </c>
      <c r="I153" s="53">
        <v>3</v>
      </c>
      <c r="J153" s="53">
        <v>0</v>
      </c>
      <c r="K153" s="53">
        <v>0</v>
      </c>
      <c r="L153" s="53">
        <v>3</v>
      </c>
      <c r="M153" s="53">
        <v>0</v>
      </c>
      <c r="N153" s="53">
        <v>0</v>
      </c>
      <c r="O153" s="53"/>
      <c r="P153" s="53">
        <v>0</v>
      </c>
      <c r="Q153" s="53"/>
      <c r="R153" s="53"/>
      <c r="S153" s="53"/>
    </row>
    <row r="154" spans="1:19" x14ac:dyDescent="0.3">
      <c r="A154" s="52">
        <v>43854</v>
      </c>
      <c r="B154" s="53">
        <v>7</v>
      </c>
      <c r="C154" s="53">
        <v>3</v>
      </c>
      <c r="D154" s="53">
        <v>5</v>
      </c>
      <c r="E154" s="53">
        <v>4</v>
      </c>
      <c r="F154" s="53">
        <v>5</v>
      </c>
      <c r="G154" s="53"/>
      <c r="H154" s="53">
        <v>6</v>
      </c>
      <c r="I154" s="53">
        <v>4</v>
      </c>
      <c r="J154" s="53">
        <v>3</v>
      </c>
      <c r="K154" s="53">
        <v>2</v>
      </c>
      <c r="L154" s="53">
        <v>0</v>
      </c>
      <c r="M154" s="53">
        <v>1</v>
      </c>
      <c r="N154" s="53">
        <v>0</v>
      </c>
      <c r="O154" s="53"/>
      <c r="P154" s="53">
        <v>0</v>
      </c>
      <c r="Q154" s="53"/>
      <c r="R154" s="53"/>
      <c r="S154" s="53"/>
    </row>
    <row r="155" spans="1:19" x14ac:dyDescent="0.3">
      <c r="A155" s="52">
        <v>43861</v>
      </c>
      <c r="B155" s="53">
        <v>2</v>
      </c>
      <c r="C155" s="53">
        <v>2</v>
      </c>
      <c r="D155" s="53">
        <v>16</v>
      </c>
      <c r="E155" s="53">
        <v>3</v>
      </c>
      <c r="F155" s="53">
        <v>6</v>
      </c>
      <c r="G155" s="53"/>
      <c r="H155" s="53">
        <v>0</v>
      </c>
      <c r="I155" s="53"/>
      <c r="J155" s="53">
        <v>6</v>
      </c>
      <c r="K155" s="53">
        <v>0</v>
      </c>
      <c r="L155" s="53">
        <v>2</v>
      </c>
      <c r="M155" s="53">
        <v>0</v>
      </c>
      <c r="N155" s="53">
        <v>0</v>
      </c>
      <c r="O155" s="53"/>
      <c r="P155" s="53">
        <v>1</v>
      </c>
      <c r="Q155" s="53"/>
      <c r="R155" s="53"/>
      <c r="S155" s="53"/>
    </row>
    <row r="156" spans="1:19" x14ac:dyDescent="0.3">
      <c r="A156" s="52">
        <v>43868</v>
      </c>
      <c r="B156" s="53">
        <v>4</v>
      </c>
      <c r="C156" s="53">
        <v>1</v>
      </c>
      <c r="D156" s="53">
        <v>13</v>
      </c>
      <c r="E156" s="53">
        <v>4</v>
      </c>
      <c r="F156" s="53">
        <v>2</v>
      </c>
      <c r="G156" s="53"/>
      <c r="H156" s="53">
        <v>6</v>
      </c>
      <c r="I156" s="53">
        <v>3</v>
      </c>
      <c r="J156" s="53">
        <v>0</v>
      </c>
      <c r="K156" s="53">
        <v>0</v>
      </c>
      <c r="L156" s="53">
        <v>1</v>
      </c>
      <c r="M156" s="53">
        <v>0</v>
      </c>
      <c r="N156" s="53">
        <v>0</v>
      </c>
      <c r="O156" s="53"/>
      <c r="P156" s="53">
        <v>1</v>
      </c>
      <c r="Q156" s="53"/>
      <c r="R156" s="53"/>
      <c r="S156" s="53"/>
    </row>
    <row r="157" spans="1:19" x14ac:dyDescent="0.3">
      <c r="A157" s="52">
        <v>43875</v>
      </c>
      <c r="B157" s="53">
        <v>3</v>
      </c>
      <c r="C157" s="53">
        <v>1</v>
      </c>
      <c r="D157" s="53">
        <v>14</v>
      </c>
      <c r="E157" s="53">
        <v>3</v>
      </c>
      <c r="F157" s="53">
        <v>2</v>
      </c>
      <c r="G157" s="53"/>
      <c r="H157" s="53">
        <v>8</v>
      </c>
      <c r="I157" s="53">
        <v>2</v>
      </c>
      <c r="J157" s="53">
        <v>0</v>
      </c>
      <c r="K157" s="53">
        <v>0</v>
      </c>
      <c r="L157" s="53">
        <v>1</v>
      </c>
      <c r="M157" s="53">
        <v>1</v>
      </c>
      <c r="N157" s="53">
        <v>0</v>
      </c>
      <c r="O157" s="53"/>
      <c r="P157" s="53">
        <v>0</v>
      </c>
      <c r="Q157" s="53"/>
      <c r="R157" s="53"/>
      <c r="S157" s="53"/>
    </row>
    <row r="158" spans="1:19" x14ac:dyDescent="0.3">
      <c r="A158" s="52">
        <v>43882</v>
      </c>
      <c r="B158" s="53">
        <v>8</v>
      </c>
      <c r="C158" s="53">
        <v>1</v>
      </c>
      <c r="D158" s="53">
        <v>13</v>
      </c>
      <c r="E158" s="53">
        <v>1</v>
      </c>
      <c r="F158" s="53">
        <v>3</v>
      </c>
      <c r="G158" s="53"/>
      <c r="H158" s="53">
        <v>0</v>
      </c>
      <c r="I158" s="53"/>
      <c r="J158" s="53">
        <v>0</v>
      </c>
      <c r="K158" s="53">
        <v>0</v>
      </c>
      <c r="L158" s="53">
        <v>1</v>
      </c>
      <c r="M158" s="53">
        <v>0</v>
      </c>
      <c r="N158" s="53">
        <v>0</v>
      </c>
      <c r="O158" s="53"/>
      <c r="P158" s="53">
        <v>0</v>
      </c>
      <c r="Q158" s="53"/>
      <c r="R158" s="53"/>
      <c r="S158" s="53"/>
    </row>
    <row r="159" spans="1:19" x14ac:dyDescent="0.3">
      <c r="A159" s="52">
        <v>43889</v>
      </c>
      <c r="B159" s="53">
        <v>2</v>
      </c>
      <c r="C159" s="53">
        <v>2</v>
      </c>
      <c r="D159" s="53">
        <v>17</v>
      </c>
      <c r="E159" s="53">
        <v>5</v>
      </c>
      <c r="F159" s="53">
        <v>3</v>
      </c>
      <c r="G159" s="53"/>
      <c r="H159" s="53">
        <v>12</v>
      </c>
      <c r="I159" s="53">
        <v>3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/>
      <c r="P159" s="53">
        <v>1</v>
      </c>
      <c r="Q159" s="53"/>
      <c r="R159" s="53"/>
      <c r="S159" s="53"/>
    </row>
    <row r="160" spans="1:19" x14ac:dyDescent="0.3">
      <c r="A160" s="52">
        <v>43897</v>
      </c>
      <c r="B160" s="53">
        <v>11</v>
      </c>
      <c r="C160" s="53">
        <v>2</v>
      </c>
      <c r="D160" s="53">
        <v>18</v>
      </c>
      <c r="E160" s="53">
        <v>1</v>
      </c>
      <c r="F160" s="53">
        <v>5</v>
      </c>
      <c r="G160" s="53"/>
      <c r="H160" s="53">
        <v>7</v>
      </c>
      <c r="I160" s="53">
        <v>3</v>
      </c>
      <c r="J160" s="53">
        <v>0</v>
      </c>
      <c r="K160" s="53">
        <v>0</v>
      </c>
      <c r="L160" s="53">
        <v>0</v>
      </c>
      <c r="M160" s="53">
        <v>0</v>
      </c>
      <c r="N160" s="53">
        <v>0</v>
      </c>
      <c r="O160" s="53"/>
      <c r="P160" s="53">
        <v>1</v>
      </c>
      <c r="Q160" s="53"/>
      <c r="R160" s="53"/>
      <c r="S160" s="53"/>
    </row>
    <row r="161" spans="1:19" x14ac:dyDescent="0.3">
      <c r="A161" s="52">
        <v>43904</v>
      </c>
      <c r="B161" s="53">
        <v>7</v>
      </c>
      <c r="C161" s="53">
        <v>1</v>
      </c>
      <c r="D161" s="53">
        <v>14</v>
      </c>
      <c r="E161" s="53">
        <v>5</v>
      </c>
      <c r="F161" s="53">
        <v>7</v>
      </c>
      <c r="G161" s="53"/>
      <c r="H161" s="53">
        <v>5</v>
      </c>
      <c r="I161" s="53">
        <v>1</v>
      </c>
      <c r="J161" s="53">
        <v>0</v>
      </c>
      <c r="K161" s="53">
        <v>1</v>
      </c>
      <c r="L161" s="53">
        <v>1</v>
      </c>
      <c r="M161" s="53">
        <v>1</v>
      </c>
      <c r="N161" s="53">
        <v>0</v>
      </c>
      <c r="O161" s="53"/>
      <c r="P161" s="53">
        <v>1</v>
      </c>
      <c r="Q161" s="53"/>
      <c r="R161" s="53"/>
      <c r="S161" s="53"/>
    </row>
    <row r="162" spans="1:19" x14ac:dyDescent="0.3">
      <c r="A162" s="52">
        <v>43911</v>
      </c>
      <c r="B162" s="53">
        <v>2</v>
      </c>
      <c r="C162" s="53">
        <v>0</v>
      </c>
      <c r="D162" s="53">
        <v>14</v>
      </c>
      <c r="E162" s="53">
        <v>2</v>
      </c>
      <c r="F162" s="53">
        <v>4</v>
      </c>
      <c r="G162" s="53"/>
      <c r="H162" s="53">
        <v>6</v>
      </c>
      <c r="I162" s="53">
        <v>3</v>
      </c>
      <c r="J162" s="53">
        <v>0</v>
      </c>
      <c r="K162" s="53">
        <v>0</v>
      </c>
      <c r="L162" s="53">
        <v>2</v>
      </c>
      <c r="M162" s="53">
        <v>0</v>
      </c>
      <c r="N162" s="53">
        <v>0</v>
      </c>
      <c r="O162" s="53"/>
      <c r="P162" s="53">
        <v>0</v>
      </c>
      <c r="Q162" s="53"/>
      <c r="R162" s="53"/>
      <c r="S162" s="53"/>
    </row>
    <row r="163" spans="1:19" x14ac:dyDescent="0.3">
      <c r="A163" s="52">
        <v>43918</v>
      </c>
      <c r="B163" s="53">
        <v>1</v>
      </c>
      <c r="C163" s="53">
        <v>1</v>
      </c>
      <c r="D163" s="53">
        <v>14</v>
      </c>
      <c r="E163" s="53">
        <v>3</v>
      </c>
      <c r="F163" s="53">
        <v>5</v>
      </c>
      <c r="G163" s="53"/>
      <c r="H163" s="53">
        <v>0</v>
      </c>
      <c r="I163" s="53"/>
      <c r="J163" s="53">
        <v>9</v>
      </c>
      <c r="K163" s="53">
        <v>0</v>
      </c>
      <c r="L163" s="53">
        <v>3</v>
      </c>
      <c r="M163" s="53">
        <v>1</v>
      </c>
      <c r="N163" s="53">
        <v>1</v>
      </c>
      <c r="O163" s="53"/>
      <c r="P163" s="53">
        <v>0</v>
      </c>
      <c r="Q163" s="53"/>
      <c r="R163" s="53"/>
      <c r="S163" s="53"/>
    </row>
    <row r="164" spans="1:19" x14ac:dyDescent="0.3">
      <c r="A164" s="52">
        <v>43925</v>
      </c>
      <c r="B164" s="53">
        <v>6</v>
      </c>
      <c r="C164" s="53">
        <v>3</v>
      </c>
      <c r="D164" s="53">
        <v>10</v>
      </c>
      <c r="E164" s="53">
        <v>4</v>
      </c>
      <c r="F164" s="53">
        <v>9</v>
      </c>
      <c r="G164" s="53"/>
      <c r="H164" s="53">
        <v>4</v>
      </c>
      <c r="I164" s="53">
        <v>2</v>
      </c>
      <c r="J164" s="53">
        <v>0</v>
      </c>
      <c r="K164" s="53">
        <v>1</v>
      </c>
      <c r="L164" s="53">
        <v>0</v>
      </c>
      <c r="M164" s="53">
        <v>0</v>
      </c>
      <c r="N164" s="53">
        <v>0</v>
      </c>
      <c r="O164" s="53"/>
      <c r="P164" s="53">
        <v>0</v>
      </c>
      <c r="Q164" s="53"/>
      <c r="R164" s="53"/>
      <c r="S164" s="53"/>
    </row>
    <row r="165" spans="1:19" x14ac:dyDescent="0.3">
      <c r="A165" s="52">
        <v>43932</v>
      </c>
      <c r="B165" s="53">
        <v>7</v>
      </c>
      <c r="C165" s="53">
        <v>1</v>
      </c>
      <c r="D165" s="53">
        <v>11</v>
      </c>
      <c r="E165" s="53">
        <v>0</v>
      </c>
      <c r="F165" s="53">
        <v>9</v>
      </c>
      <c r="G165" s="53"/>
      <c r="H165" s="53">
        <v>9</v>
      </c>
      <c r="I165" s="53">
        <v>2</v>
      </c>
      <c r="J165" s="53">
        <v>0</v>
      </c>
      <c r="K165" s="53">
        <v>1</v>
      </c>
      <c r="L165" s="53">
        <v>0</v>
      </c>
      <c r="M165" s="53">
        <v>1</v>
      </c>
      <c r="N165" s="53">
        <v>0</v>
      </c>
      <c r="O165" s="53"/>
      <c r="P165" s="53">
        <v>0</v>
      </c>
      <c r="Q165" s="53"/>
      <c r="R165" s="53"/>
      <c r="S165" s="53"/>
    </row>
    <row r="166" spans="1:19" x14ac:dyDescent="0.3">
      <c r="A166" s="52">
        <v>43939</v>
      </c>
      <c r="B166" s="53">
        <v>8</v>
      </c>
      <c r="C166" s="53">
        <v>4</v>
      </c>
      <c r="D166" s="53">
        <v>15</v>
      </c>
      <c r="E166" s="53">
        <v>3</v>
      </c>
      <c r="F166" s="53">
        <v>8</v>
      </c>
      <c r="G166" s="53"/>
      <c r="H166" s="53">
        <v>0</v>
      </c>
      <c r="I166" s="53"/>
      <c r="J166" s="53">
        <v>0</v>
      </c>
      <c r="K166" s="53">
        <v>0</v>
      </c>
      <c r="L166" s="53">
        <v>0</v>
      </c>
      <c r="M166" s="53">
        <v>1</v>
      </c>
      <c r="N166" s="53">
        <v>1</v>
      </c>
      <c r="O166" s="53"/>
      <c r="P166" s="53">
        <v>0</v>
      </c>
      <c r="Q166" s="53"/>
      <c r="R166" s="53"/>
      <c r="S166" s="53"/>
    </row>
    <row r="167" spans="1:19" x14ac:dyDescent="0.3">
      <c r="A167" s="52">
        <v>43946</v>
      </c>
      <c r="B167" s="53">
        <v>7</v>
      </c>
      <c r="C167" s="53">
        <v>0</v>
      </c>
      <c r="D167" s="53">
        <v>11</v>
      </c>
      <c r="E167" s="53">
        <v>2</v>
      </c>
      <c r="F167" s="53">
        <v>8</v>
      </c>
      <c r="G167" s="53"/>
      <c r="H167" s="53">
        <v>5</v>
      </c>
      <c r="I167" s="53">
        <v>4</v>
      </c>
      <c r="J167" s="53">
        <v>0</v>
      </c>
      <c r="K167" s="53">
        <v>1</v>
      </c>
      <c r="L167" s="53">
        <v>2</v>
      </c>
      <c r="M167" s="53">
        <v>0</v>
      </c>
      <c r="N167" s="53">
        <v>0</v>
      </c>
      <c r="O167" s="53"/>
      <c r="P167" s="53">
        <v>1</v>
      </c>
      <c r="Q167" s="53"/>
      <c r="R167" s="53"/>
      <c r="S167" s="53"/>
    </row>
    <row r="168" spans="1:19" x14ac:dyDescent="0.3">
      <c r="A168" s="52">
        <v>43953</v>
      </c>
      <c r="B168" s="53">
        <v>4</v>
      </c>
      <c r="C168" s="53">
        <v>2</v>
      </c>
      <c r="D168" s="53">
        <v>11</v>
      </c>
      <c r="E168" s="53">
        <v>1</v>
      </c>
      <c r="F168" s="53">
        <v>7</v>
      </c>
      <c r="G168" s="53"/>
      <c r="H168" s="53">
        <v>8</v>
      </c>
      <c r="I168" s="53">
        <v>3</v>
      </c>
      <c r="J168" s="53">
        <v>0</v>
      </c>
      <c r="K168" s="53">
        <v>2</v>
      </c>
      <c r="L168" s="53">
        <v>1</v>
      </c>
      <c r="M168" s="53">
        <v>1</v>
      </c>
      <c r="N168" s="53">
        <v>0</v>
      </c>
      <c r="O168" s="53"/>
      <c r="P168" s="53">
        <v>0</v>
      </c>
      <c r="Q168" s="53"/>
      <c r="R168" s="53"/>
      <c r="S168" s="53"/>
    </row>
    <row r="169" spans="1:19" x14ac:dyDescent="0.3">
      <c r="A169" s="52">
        <v>43960</v>
      </c>
      <c r="B169" s="53">
        <v>4</v>
      </c>
      <c r="C169" s="53">
        <v>1</v>
      </c>
      <c r="D169" s="53">
        <v>8</v>
      </c>
      <c r="E169" s="53">
        <v>4</v>
      </c>
      <c r="F169" s="53">
        <v>7</v>
      </c>
      <c r="G169" s="53"/>
      <c r="H169" s="53">
        <v>0</v>
      </c>
      <c r="I169" s="53"/>
      <c r="J169" s="53">
        <v>0</v>
      </c>
      <c r="K169" s="53">
        <v>1</v>
      </c>
      <c r="L169" s="53">
        <v>0</v>
      </c>
      <c r="M169" s="53">
        <v>0</v>
      </c>
      <c r="N169" s="53">
        <v>0</v>
      </c>
      <c r="O169" s="53"/>
      <c r="P169" s="53">
        <v>1</v>
      </c>
      <c r="Q169" s="53"/>
      <c r="R169" s="53"/>
      <c r="S169" s="53"/>
    </row>
    <row r="170" spans="1:19" x14ac:dyDescent="0.3">
      <c r="A170" s="52">
        <v>43967</v>
      </c>
      <c r="B170" s="53">
        <v>8</v>
      </c>
      <c r="C170" s="53">
        <v>2</v>
      </c>
      <c r="D170" s="53">
        <v>8</v>
      </c>
      <c r="E170" s="53">
        <v>1</v>
      </c>
      <c r="F170" s="53">
        <v>4</v>
      </c>
      <c r="G170" s="53"/>
      <c r="H170" s="53">
        <v>10</v>
      </c>
      <c r="I170" s="53">
        <v>3</v>
      </c>
      <c r="J170" s="53">
        <v>0</v>
      </c>
      <c r="K170" s="53">
        <v>1</v>
      </c>
      <c r="L170" s="53">
        <v>1</v>
      </c>
      <c r="M170" s="53">
        <v>1</v>
      </c>
      <c r="N170" s="53">
        <v>1</v>
      </c>
      <c r="O170" s="53"/>
      <c r="P170" s="53">
        <v>0</v>
      </c>
      <c r="Q170" s="53"/>
      <c r="R170" s="53"/>
      <c r="S170" s="53"/>
    </row>
    <row r="171" spans="1:19" x14ac:dyDescent="0.3">
      <c r="A171" s="52">
        <v>43974</v>
      </c>
      <c r="B171" s="53">
        <v>6</v>
      </c>
      <c r="C171" s="53">
        <v>2</v>
      </c>
      <c r="D171" s="53">
        <v>5</v>
      </c>
      <c r="E171" s="53">
        <v>0</v>
      </c>
      <c r="F171" s="53">
        <v>7</v>
      </c>
      <c r="G171" s="53"/>
      <c r="H171" s="53">
        <v>5</v>
      </c>
      <c r="I171" s="53">
        <v>2</v>
      </c>
      <c r="J171" s="53">
        <v>0</v>
      </c>
      <c r="K171" s="53">
        <v>1</v>
      </c>
      <c r="L171" s="53">
        <v>2</v>
      </c>
      <c r="M171" s="53">
        <v>0</v>
      </c>
      <c r="N171" s="53">
        <v>0</v>
      </c>
      <c r="O171" s="53"/>
      <c r="P171" s="53">
        <v>0</v>
      </c>
      <c r="Q171" s="53"/>
      <c r="R171" s="53"/>
      <c r="S171" s="53"/>
    </row>
    <row r="172" spans="1:19" x14ac:dyDescent="0.3">
      <c r="A172" s="52">
        <v>43981</v>
      </c>
      <c r="B172" s="53">
        <v>6</v>
      </c>
      <c r="C172" s="53">
        <v>4</v>
      </c>
      <c r="D172" s="53">
        <v>17</v>
      </c>
      <c r="E172" s="53">
        <v>3</v>
      </c>
      <c r="F172" s="53">
        <v>0</v>
      </c>
      <c r="G172" s="53"/>
      <c r="H172" s="53">
        <v>6</v>
      </c>
      <c r="I172" s="53">
        <v>3</v>
      </c>
      <c r="J172" s="53">
        <v>0</v>
      </c>
      <c r="K172" s="53">
        <v>1</v>
      </c>
      <c r="L172" s="53">
        <v>0</v>
      </c>
      <c r="M172" s="53">
        <v>1</v>
      </c>
      <c r="N172" s="53">
        <v>3</v>
      </c>
      <c r="O172" s="53"/>
      <c r="P172" s="53">
        <v>0</v>
      </c>
      <c r="Q172" s="53"/>
      <c r="R172" s="53"/>
      <c r="S172" s="53"/>
    </row>
    <row r="173" spans="1:19" x14ac:dyDescent="0.3">
      <c r="A173" s="52">
        <v>43988</v>
      </c>
      <c r="B173" s="53">
        <v>3</v>
      </c>
      <c r="C173" s="53">
        <v>1</v>
      </c>
      <c r="D173" s="53">
        <v>11</v>
      </c>
      <c r="E173" s="53">
        <v>6</v>
      </c>
      <c r="F173" s="53">
        <v>4</v>
      </c>
      <c r="G173" s="53"/>
      <c r="H173" s="53">
        <v>0</v>
      </c>
      <c r="I173" s="53"/>
      <c r="J173" s="53">
        <v>0</v>
      </c>
      <c r="K173" s="53">
        <v>0</v>
      </c>
      <c r="L173" s="53">
        <v>0</v>
      </c>
      <c r="M173" s="53">
        <v>2</v>
      </c>
      <c r="N173" s="53">
        <v>0</v>
      </c>
      <c r="O173" s="53"/>
      <c r="P173" s="53">
        <v>0</v>
      </c>
      <c r="Q173" s="53"/>
      <c r="R173" s="53"/>
      <c r="S173" s="53"/>
    </row>
    <row r="174" spans="1:19" x14ac:dyDescent="0.3">
      <c r="A174" s="52">
        <v>43995</v>
      </c>
      <c r="B174" s="53">
        <v>7</v>
      </c>
      <c r="C174" s="53">
        <v>1</v>
      </c>
      <c r="D174" s="53">
        <v>7</v>
      </c>
      <c r="E174" s="53">
        <v>9</v>
      </c>
      <c r="F174" s="53">
        <v>3</v>
      </c>
      <c r="G174" s="53"/>
      <c r="H174" s="53">
        <v>5</v>
      </c>
      <c r="I174" s="53">
        <v>3</v>
      </c>
      <c r="J174" s="53">
        <v>0</v>
      </c>
      <c r="K174" s="53">
        <v>0</v>
      </c>
      <c r="L174" s="53">
        <v>0</v>
      </c>
      <c r="M174" s="53">
        <v>1</v>
      </c>
      <c r="N174" s="53">
        <v>0</v>
      </c>
      <c r="O174" s="53"/>
      <c r="P174" s="53">
        <v>0</v>
      </c>
      <c r="Q174" s="53"/>
      <c r="R174" s="53"/>
      <c r="S174" s="53"/>
    </row>
    <row r="175" spans="1:19" x14ac:dyDescent="0.3">
      <c r="A175" s="52">
        <v>44002</v>
      </c>
      <c r="B175" s="53">
        <v>3</v>
      </c>
      <c r="C175" s="53">
        <v>2</v>
      </c>
      <c r="D175" s="53">
        <v>9</v>
      </c>
      <c r="E175" s="53">
        <v>8</v>
      </c>
      <c r="F175" s="53">
        <v>0</v>
      </c>
      <c r="G175" s="53"/>
      <c r="H175" s="53">
        <v>8</v>
      </c>
      <c r="I175" s="53">
        <v>2</v>
      </c>
      <c r="J175" s="53">
        <v>0</v>
      </c>
      <c r="K175" s="53">
        <v>1</v>
      </c>
      <c r="L175" s="53">
        <v>0</v>
      </c>
      <c r="M175" s="53">
        <v>0</v>
      </c>
      <c r="N175" s="53">
        <v>0</v>
      </c>
      <c r="O175" s="53"/>
      <c r="P175" s="53">
        <v>1</v>
      </c>
      <c r="Q175" s="53"/>
      <c r="R175" s="53"/>
      <c r="S175" s="53"/>
    </row>
    <row r="176" spans="1:19" x14ac:dyDescent="0.3">
      <c r="A176" s="52">
        <v>44009</v>
      </c>
      <c r="B176" s="53">
        <v>7</v>
      </c>
      <c r="C176" s="53">
        <v>0</v>
      </c>
      <c r="D176" s="53">
        <v>8</v>
      </c>
      <c r="E176" s="53">
        <v>4</v>
      </c>
      <c r="F176" s="53">
        <v>3</v>
      </c>
      <c r="G176" s="53"/>
      <c r="H176" s="53">
        <v>0</v>
      </c>
      <c r="I176" s="53"/>
      <c r="J176" s="53">
        <v>0</v>
      </c>
      <c r="K176" s="53">
        <v>1</v>
      </c>
      <c r="L176" s="53">
        <v>1</v>
      </c>
      <c r="M176" s="53">
        <v>0</v>
      </c>
      <c r="N176" s="53">
        <v>0</v>
      </c>
      <c r="O176" s="53"/>
      <c r="P176" s="53">
        <v>1</v>
      </c>
      <c r="Q176" s="53"/>
      <c r="R176" s="53"/>
      <c r="S176" s="53"/>
    </row>
    <row r="177" spans="1:19" x14ac:dyDescent="0.3">
      <c r="A177" s="52">
        <v>44016</v>
      </c>
      <c r="B177" s="53">
        <v>2</v>
      </c>
      <c r="C177" s="53">
        <v>0</v>
      </c>
      <c r="D177" s="53">
        <v>16</v>
      </c>
      <c r="E177" s="53">
        <v>3</v>
      </c>
      <c r="F177" s="53">
        <v>4</v>
      </c>
      <c r="G177" s="53"/>
      <c r="H177" s="53">
        <v>9</v>
      </c>
      <c r="I177" s="53">
        <v>5</v>
      </c>
      <c r="J177" s="53">
        <v>0</v>
      </c>
      <c r="K177" s="53">
        <v>1</v>
      </c>
      <c r="L177" s="53">
        <v>1</v>
      </c>
      <c r="M177" s="53">
        <v>0</v>
      </c>
      <c r="N177" s="53">
        <v>1</v>
      </c>
      <c r="O177" s="53"/>
      <c r="P177" s="53">
        <v>1</v>
      </c>
      <c r="Q177" s="53"/>
      <c r="R177" s="53"/>
      <c r="S177" s="53"/>
    </row>
    <row r="178" spans="1:19" x14ac:dyDescent="0.3">
      <c r="A178" s="52">
        <v>44023</v>
      </c>
      <c r="B178" s="53">
        <v>6</v>
      </c>
      <c r="C178" s="53">
        <v>1</v>
      </c>
      <c r="D178" s="53">
        <v>12</v>
      </c>
      <c r="E178" s="53">
        <v>4</v>
      </c>
      <c r="F178" s="53">
        <v>5</v>
      </c>
      <c r="G178" s="53"/>
      <c r="H178" s="53">
        <v>10</v>
      </c>
      <c r="I178" s="53">
        <v>6</v>
      </c>
      <c r="J178" s="53">
        <v>0</v>
      </c>
      <c r="K178" s="53">
        <v>1</v>
      </c>
      <c r="L178" s="53">
        <v>1</v>
      </c>
      <c r="M178" s="53">
        <v>1</v>
      </c>
      <c r="N178" s="53">
        <v>0</v>
      </c>
      <c r="O178" s="53"/>
      <c r="P178" s="53">
        <v>0</v>
      </c>
      <c r="Q178" s="53"/>
      <c r="R178" s="53"/>
      <c r="S178" s="53"/>
    </row>
    <row r="179" spans="1:19" x14ac:dyDescent="0.3">
      <c r="A179" s="52">
        <v>44030</v>
      </c>
      <c r="B179" s="53">
        <v>4</v>
      </c>
      <c r="C179" s="53">
        <v>2</v>
      </c>
      <c r="D179" s="53">
        <v>16</v>
      </c>
      <c r="E179" s="53">
        <v>8</v>
      </c>
      <c r="F179" s="53">
        <v>3</v>
      </c>
      <c r="G179" s="53"/>
      <c r="H179" s="53">
        <v>4</v>
      </c>
      <c r="I179" s="53">
        <v>3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/>
      <c r="P179" s="53">
        <v>0</v>
      </c>
      <c r="Q179" s="53"/>
      <c r="R179" s="53"/>
      <c r="S179" s="53"/>
    </row>
    <row r="180" spans="1:19" x14ac:dyDescent="0.3">
      <c r="A180" s="52">
        <v>44037</v>
      </c>
      <c r="B180" s="53">
        <v>3</v>
      </c>
      <c r="C180" s="53">
        <v>1</v>
      </c>
      <c r="D180" s="53">
        <v>16</v>
      </c>
      <c r="E180" s="53">
        <v>12</v>
      </c>
      <c r="F180" s="53">
        <v>6</v>
      </c>
      <c r="G180" s="53"/>
      <c r="H180" s="53">
        <v>5</v>
      </c>
      <c r="I180" s="53">
        <v>3</v>
      </c>
      <c r="J180" s="53">
        <v>0</v>
      </c>
      <c r="K180" s="53">
        <v>0</v>
      </c>
      <c r="L180" s="53">
        <v>1</v>
      </c>
      <c r="M180" s="53">
        <v>0</v>
      </c>
      <c r="N180" s="53">
        <v>0</v>
      </c>
      <c r="O180" s="53"/>
      <c r="P180" s="53">
        <v>1</v>
      </c>
      <c r="Q180" s="53"/>
      <c r="R180" s="53"/>
      <c r="S180" s="53"/>
    </row>
    <row r="181" spans="1:19" x14ac:dyDescent="0.3">
      <c r="A181" s="52">
        <v>44044</v>
      </c>
      <c r="B181" s="53">
        <v>3</v>
      </c>
      <c r="C181" s="53">
        <v>0</v>
      </c>
      <c r="D181" s="53">
        <v>14</v>
      </c>
      <c r="E181" s="53">
        <v>0</v>
      </c>
      <c r="F181" s="53">
        <v>2</v>
      </c>
      <c r="G181" s="53"/>
      <c r="H181" s="53">
        <v>0</v>
      </c>
      <c r="I181" s="53"/>
      <c r="J181" s="53">
        <v>0</v>
      </c>
      <c r="K181" s="53">
        <v>0</v>
      </c>
      <c r="L181" s="53">
        <v>2</v>
      </c>
      <c r="M181" s="53">
        <v>0</v>
      </c>
      <c r="N181" s="53">
        <v>0</v>
      </c>
      <c r="O181" s="53"/>
      <c r="P181" s="53">
        <v>0</v>
      </c>
      <c r="Q181" s="53"/>
      <c r="R181" s="53"/>
      <c r="S181" s="53"/>
    </row>
    <row r="182" spans="1:19" x14ac:dyDescent="0.3">
      <c r="A182" s="52">
        <v>44051</v>
      </c>
      <c r="B182" s="53">
        <v>9</v>
      </c>
      <c r="C182" s="53">
        <v>1</v>
      </c>
      <c r="D182" s="53">
        <v>14</v>
      </c>
      <c r="E182" s="53">
        <v>11</v>
      </c>
      <c r="F182" s="53">
        <v>2</v>
      </c>
      <c r="G182" s="53"/>
      <c r="H182" s="53">
        <v>10</v>
      </c>
      <c r="I182" s="53">
        <v>8</v>
      </c>
      <c r="J182" s="53">
        <v>0</v>
      </c>
      <c r="K182" s="53">
        <v>0</v>
      </c>
      <c r="L182" s="53">
        <v>1</v>
      </c>
      <c r="M182" s="53">
        <v>2</v>
      </c>
      <c r="N182" s="53">
        <v>0</v>
      </c>
      <c r="O182" s="53"/>
      <c r="P182" s="53">
        <v>1</v>
      </c>
      <c r="Q182" s="53"/>
      <c r="R182" s="53"/>
      <c r="S182" s="53"/>
    </row>
    <row r="183" spans="1:19" x14ac:dyDescent="0.3">
      <c r="A183" s="52">
        <v>44058</v>
      </c>
      <c r="B183" s="53">
        <v>5</v>
      </c>
      <c r="C183" s="53">
        <v>5</v>
      </c>
      <c r="D183" s="53">
        <v>13</v>
      </c>
      <c r="E183" s="53">
        <v>2</v>
      </c>
      <c r="F183" s="53">
        <v>4</v>
      </c>
      <c r="G183" s="53"/>
      <c r="H183" s="53">
        <v>0</v>
      </c>
      <c r="I183" s="53"/>
      <c r="J183" s="53">
        <v>0</v>
      </c>
      <c r="K183" s="53">
        <v>2</v>
      </c>
      <c r="L183" s="53">
        <v>0</v>
      </c>
      <c r="M183" s="53">
        <v>2</v>
      </c>
      <c r="N183" s="53">
        <v>0</v>
      </c>
      <c r="O183" s="53"/>
      <c r="P183" s="53">
        <v>1</v>
      </c>
      <c r="Q183" s="53"/>
      <c r="R183" s="53"/>
      <c r="S183" s="53"/>
    </row>
    <row r="184" spans="1:19" x14ac:dyDescent="0.3">
      <c r="A184" s="52">
        <v>44065</v>
      </c>
      <c r="B184" s="53">
        <v>5</v>
      </c>
      <c r="C184" s="53">
        <v>3</v>
      </c>
      <c r="D184" s="53">
        <v>11</v>
      </c>
      <c r="E184" s="53">
        <v>2</v>
      </c>
      <c r="F184" s="53">
        <v>3</v>
      </c>
      <c r="G184" s="53"/>
      <c r="H184" s="53">
        <v>10</v>
      </c>
      <c r="I184" s="53">
        <v>9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/>
      <c r="P184" s="53">
        <v>1</v>
      </c>
      <c r="Q184" s="53"/>
      <c r="R184" s="53"/>
      <c r="S184" s="53"/>
    </row>
    <row r="185" spans="1:19" x14ac:dyDescent="0.3">
      <c r="A185" s="52">
        <v>44072</v>
      </c>
      <c r="B185" s="53">
        <v>6</v>
      </c>
      <c r="C185" s="53">
        <v>1</v>
      </c>
      <c r="D185" s="53">
        <v>19</v>
      </c>
      <c r="E185" s="53">
        <v>12</v>
      </c>
      <c r="F185" s="53">
        <v>4</v>
      </c>
      <c r="G185" s="53"/>
      <c r="H185" s="53">
        <v>10</v>
      </c>
      <c r="I185" s="53">
        <v>7</v>
      </c>
      <c r="J185" s="53">
        <v>0</v>
      </c>
      <c r="K185" s="53">
        <v>2</v>
      </c>
      <c r="L185" s="53">
        <v>1</v>
      </c>
      <c r="M185" s="53">
        <v>2</v>
      </c>
      <c r="N185" s="53">
        <v>0</v>
      </c>
      <c r="O185" s="53"/>
      <c r="P185" s="53">
        <v>1</v>
      </c>
      <c r="Q185" s="53"/>
      <c r="R185" s="53"/>
      <c r="S185" s="53"/>
    </row>
    <row r="186" spans="1:19" x14ac:dyDescent="0.3">
      <c r="A186" s="52">
        <v>44079</v>
      </c>
      <c r="B186" s="53">
        <v>2</v>
      </c>
      <c r="C186" s="53">
        <v>2</v>
      </c>
      <c r="D186" s="53">
        <v>14</v>
      </c>
      <c r="E186" s="53">
        <v>8</v>
      </c>
      <c r="F186" s="53">
        <v>3</v>
      </c>
      <c r="G186" s="53"/>
      <c r="H186" s="53">
        <v>0</v>
      </c>
      <c r="I186" s="53"/>
      <c r="J186" s="53">
        <v>0</v>
      </c>
      <c r="K186" s="53">
        <v>0</v>
      </c>
      <c r="L186" s="53">
        <v>0</v>
      </c>
      <c r="M186" s="53">
        <v>2</v>
      </c>
      <c r="N186" s="53">
        <v>0</v>
      </c>
      <c r="O186" s="53"/>
      <c r="P186" s="53">
        <v>0</v>
      </c>
      <c r="Q186" s="53"/>
      <c r="R186" s="53"/>
      <c r="S186" s="53"/>
    </row>
    <row r="187" spans="1:19" x14ac:dyDescent="0.3">
      <c r="A187" s="52">
        <v>44086</v>
      </c>
      <c r="B187" s="53">
        <v>5</v>
      </c>
      <c r="C187" s="53">
        <v>1</v>
      </c>
      <c r="D187" s="53">
        <v>20</v>
      </c>
      <c r="E187" s="53">
        <v>0</v>
      </c>
      <c r="F187" s="53">
        <v>2</v>
      </c>
      <c r="G187" s="53"/>
      <c r="H187" s="53">
        <v>6</v>
      </c>
      <c r="I187" s="53">
        <v>3</v>
      </c>
      <c r="J187" s="53">
        <v>0</v>
      </c>
      <c r="K187" s="53">
        <v>1</v>
      </c>
      <c r="L187" s="53">
        <v>1</v>
      </c>
      <c r="M187" s="53">
        <v>0</v>
      </c>
      <c r="N187" s="53">
        <v>0</v>
      </c>
      <c r="O187" s="53"/>
      <c r="P187" s="53">
        <v>0</v>
      </c>
      <c r="Q187" s="53"/>
      <c r="R187" s="53"/>
      <c r="S187" s="53"/>
    </row>
    <row r="188" spans="1:19" x14ac:dyDescent="0.3">
      <c r="A188" s="52">
        <v>44093</v>
      </c>
      <c r="B188" s="53">
        <v>4</v>
      </c>
      <c r="C188" s="53">
        <v>3</v>
      </c>
      <c r="D188" s="53">
        <v>23</v>
      </c>
      <c r="E188" s="53">
        <v>4</v>
      </c>
      <c r="F188" s="53">
        <v>2</v>
      </c>
      <c r="G188" s="53"/>
      <c r="H188" s="53">
        <v>0</v>
      </c>
      <c r="I188" s="53"/>
      <c r="J188" s="53">
        <v>0</v>
      </c>
      <c r="K188" s="53">
        <v>1</v>
      </c>
      <c r="L188" s="53">
        <v>0</v>
      </c>
      <c r="M188" s="53">
        <v>1</v>
      </c>
      <c r="N188" s="53">
        <v>0</v>
      </c>
      <c r="O188" s="53"/>
      <c r="P188" s="53">
        <v>0</v>
      </c>
      <c r="Q188" s="53"/>
      <c r="R188" s="53"/>
      <c r="S188" s="53"/>
    </row>
    <row r="189" spans="1:19" x14ac:dyDescent="0.3">
      <c r="A189" s="52">
        <v>44100</v>
      </c>
      <c r="B189" s="53">
        <v>4</v>
      </c>
      <c r="C189" s="53">
        <v>0</v>
      </c>
      <c r="D189" s="53">
        <v>15</v>
      </c>
      <c r="E189" s="53">
        <v>2</v>
      </c>
      <c r="F189" s="53">
        <v>4</v>
      </c>
      <c r="G189" s="53"/>
      <c r="H189" s="53">
        <v>15</v>
      </c>
      <c r="I189" s="53">
        <v>3</v>
      </c>
      <c r="J189" s="53">
        <v>9</v>
      </c>
      <c r="K189" s="53">
        <v>1</v>
      </c>
      <c r="L189" s="53">
        <v>0</v>
      </c>
      <c r="M189" s="53">
        <v>2</v>
      </c>
      <c r="N189" s="53">
        <v>0</v>
      </c>
      <c r="O189" s="53"/>
      <c r="P189" s="53">
        <v>0</v>
      </c>
      <c r="Q189" s="53"/>
      <c r="R189" s="53"/>
      <c r="S189" s="53"/>
    </row>
    <row r="190" spans="1:19" x14ac:dyDescent="0.3">
      <c r="A190" s="52">
        <v>44107</v>
      </c>
      <c r="B190" s="53">
        <v>6</v>
      </c>
      <c r="C190" s="53">
        <v>1</v>
      </c>
      <c r="D190" s="53">
        <v>9</v>
      </c>
      <c r="E190" s="53">
        <v>4</v>
      </c>
      <c r="F190" s="53">
        <v>11</v>
      </c>
      <c r="G190" s="53"/>
      <c r="H190" s="53">
        <v>12</v>
      </c>
      <c r="I190" s="53">
        <v>8</v>
      </c>
      <c r="J190" s="53">
        <v>3</v>
      </c>
      <c r="K190" s="53">
        <v>2</v>
      </c>
      <c r="L190" s="53">
        <v>0</v>
      </c>
      <c r="M190" s="53">
        <v>1</v>
      </c>
      <c r="N190" s="53">
        <v>0</v>
      </c>
      <c r="O190" s="53"/>
      <c r="P190" s="53">
        <v>0</v>
      </c>
      <c r="Q190" s="53"/>
      <c r="R190" s="53"/>
      <c r="S190" s="53"/>
    </row>
    <row r="191" spans="1:19" x14ac:dyDescent="0.3">
      <c r="A191" s="52">
        <v>44114</v>
      </c>
      <c r="B191" s="53">
        <v>2</v>
      </c>
      <c r="C191" s="53">
        <v>2</v>
      </c>
      <c r="D191" s="53">
        <v>11</v>
      </c>
      <c r="E191" s="53">
        <v>3</v>
      </c>
      <c r="F191" s="53">
        <v>5</v>
      </c>
      <c r="G191" s="53"/>
      <c r="H191" s="53">
        <v>0</v>
      </c>
      <c r="I191" s="53"/>
      <c r="J191" s="53">
        <v>0</v>
      </c>
      <c r="K191" s="53">
        <v>1</v>
      </c>
      <c r="L191" s="53">
        <v>2</v>
      </c>
      <c r="M191" s="53">
        <v>0</v>
      </c>
      <c r="N191" s="53">
        <v>0</v>
      </c>
      <c r="O191" s="53"/>
      <c r="P191" s="53">
        <v>0</v>
      </c>
      <c r="Q191" s="53"/>
      <c r="R191" s="53"/>
      <c r="S191" s="53"/>
    </row>
    <row r="192" spans="1:19" x14ac:dyDescent="0.3">
      <c r="A192" s="52">
        <v>44121</v>
      </c>
      <c r="B192" s="53">
        <v>1</v>
      </c>
      <c r="C192" s="53">
        <v>0</v>
      </c>
      <c r="D192" s="53">
        <v>27</v>
      </c>
      <c r="E192" s="53">
        <v>7</v>
      </c>
      <c r="F192" s="53">
        <v>4</v>
      </c>
      <c r="G192" s="53"/>
      <c r="H192" s="53">
        <v>0</v>
      </c>
      <c r="I192" s="53"/>
      <c r="J192" s="53">
        <v>0</v>
      </c>
      <c r="K192" s="53">
        <v>1</v>
      </c>
      <c r="L192" s="53">
        <v>0</v>
      </c>
      <c r="M192" s="53">
        <v>0</v>
      </c>
      <c r="N192" s="53">
        <v>0</v>
      </c>
      <c r="O192" s="53"/>
      <c r="P192" s="53">
        <v>1</v>
      </c>
      <c r="Q192" s="53"/>
      <c r="R192" s="53"/>
      <c r="S192" s="53"/>
    </row>
    <row r="193" spans="1:19" x14ac:dyDescent="0.3">
      <c r="A193" s="52">
        <v>44128</v>
      </c>
      <c r="B193" s="53">
        <v>3</v>
      </c>
      <c r="C193" s="53">
        <v>2</v>
      </c>
      <c r="D193" s="53">
        <v>16</v>
      </c>
      <c r="E193" s="53">
        <v>5</v>
      </c>
      <c r="F193" s="53">
        <v>6</v>
      </c>
      <c r="G193" s="53"/>
      <c r="H193" s="53">
        <v>10</v>
      </c>
      <c r="I193" s="53">
        <v>3</v>
      </c>
      <c r="J193" s="53">
        <v>0</v>
      </c>
      <c r="K193" s="53">
        <v>1</v>
      </c>
      <c r="L193" s="53">
        <v>2</v>
      </c>
      <c r="M193" s="53">
        <v>1</v>
      </c>
      <c r="N193" s="53">
        <v>0</v>
      </c>
      <c r="O193" s="53"/>
      <c r="P193" s="53">
        <v>1</v>
      </c>
      <c r="Q193" s="53"/>
      <c r="R193" s="53"/>
      <c r="S193" s="53"/>
    </row>
    <row r="194" spans="1:19" x14ac:dyDescent="0.3">
      <c r="A194" s="52">
        <v>44865</v>
      </c>
      <c r="B194" s="53">
        <v>3</v>
      </c>
      <c r="C194" s="53">
        <v>1</v>
      </c>
      <c r="D194" s="53">
        <v>22</v>
      </c>
      <c r="E194" s="53">
        <v>3</v>
      </c>
      <c r="F194" s="53">
        <v>4</v>
      </c>
      <c r="G194" s="53"/>
      <c r="H194" s="53">
        <v>0</v>
      </c>
      <c r="I194" s="53"/>
      <c r="J194" s="53">
        <v>0</v>
      </c>
      <c r="K194" s="53">
        <v>1</v>
      </c>
      <c r="L194" s="53">
        <v>1</v>
      </c>
      <c r="M194" s="53">
        <v>0</v>
      </c>
      <c r="N194" s="53">
        <v>0</v>
      </c>
      <c r="O194" s="53"/>
      <c r="P194" s="53">
        <v>0</v>
      </c>
      <c r="Q194" s="53"/>
      <c r="R194" s="53"/>
      <c r="S194" s="53"/>
    </row>
    <row r="195" spans="1:19" x14ac:dyDescent="0.3">
      <c r="A195" s="52">
        <v>44872</v>
      </c>
      <c r="B195" s="53">
        <v>5</v>
      </c>
      <c r="C195" s="53">
        <v>1</v>
      </c>
      <c r="D195" s="53">
        <v>14</v>
      </c>
      <c r="E195" s="53">
        <v>2</v>
      </c>
      <c r="F195" s="53">
        <v>2</v>
      </c>
      <c r="G195" s="53"/>
      <c r="H195" s="53">
        <v>6</v>
      </c>
      <c r="I195" s="53">
        <v>2</v>
      </c>
      <c r="J195" s="53">
        <v>0</v>
      </c>
      <c r="K195" s="53">
        <v>1</v>
      </c>
      <c r="L195" s="53">
        <v>2</v>
      </c>
      <c r="M195" s="53">
        <v>1</v>
      </c>
      <c r="N195" s="53">
        <v>0</v>
      </c>
      <c r="O195" s="53"/>
      <c r="P195" s="53">
        <v>0</v>
      </c>
      <c r="Q195" s="53"/>
      <c r="R195" s="53"/>
      <c r="S195" s="53"/>
    </row>
    <row r="196" spans="1:19" x14ac:dyDescent="0.3">
      <c r="A196" s="52">
        <v>44879</v>
      </c>
      <c r="B196" s="53">
        <v>5</v>
      </c>
      <c r="C196" s="53">
        <v>6</v>
      </c>
      <c r="D196" s="53">
        <v>29</v>
      </c>
      <c r="E196" s="53">
        <v>9</v>
      </c>
      <c r="F196" s="53">
        <v>1</v>
      </c>
      <c r="G196" s="53"/>
      <c r="H196" s="53">
        <v>0</v>
      </c>
      <c r="I196" s="53"/>
      <c r="J196" s="53">
        <v>0</v>
      </c>
      <c r="K196" s="53">
        <v>0</v>
      </c>
      <c r="L196" s="53">
        <v>0</v>
      </c>
      <c r="M196" s="53">
        <v>1</v>
      </c>
      <c r="N196" s="53">
        <v>0</v>
      </c>
      <c r="O196" s="53"/>
      <c r="P196" s="53">
        <v>0</v>
      </c>
      <c r="Q196" s="53"/>
      <c r="R196" s="53"/>
      <c r="S196" s="53"/>
    </row>
    <row r="197" spans="1:19" x14ac:dyDescent="0.3">
      <c r="A197" s="52">
        <v>44886</v>
      </c>
      <c r="B197" s="53">
        <v>5</v>
      </c>
      <c r="C197" s="53">
        <v>1</v>
      </c>
      <c r="D197" s="53">
        <v>14</v>
      </c>
      <c r="E197" s="53">
        <v>4</v>
      </c>
      <c r="F197" s="53">
        <v>6</v>
      </c>
      <c r="G197" s="53"/>
      <c r="H197" s="53">
        <v>0</v>
      </c>
      <c r="I197" s="53"/>
      <c r="J197" s="53">
        <v>0</v>
      </c>
      <c r="K197" s="53">
        <v>0</v>
      </c>
      <c r="L197" s="53">
        <v>0</v>
      </c>
      <c r="M197" s="53">
        <v>1</v>
      </c>
      <c r="N197" s="53">
        <v>0</v>
      </c>
      <c r="O197" s="53"/>
      <c r="P197" s="53">
        <v>0</v>
      </c>
      <c r="Q197" s="53"/>
      <c r="R197" s="53"/>
      <c r="S197" s="53"/>
    </row>
    <row r="198" spans="1:19" x14ac:dyDescent="0.3">
      <c r="A198" s="52">
        <v>44893</v>
      </c>
      <c r="B198" s="53">
        <v>6</v>
      </c>
      <c r="C198" s="53">
        <v>3</v>
      </c>
      <c r="D198" s="53">
        <v>12</v>
      </c>
      <c r="E198" s="53">
        <v>0</v>
      </c>
      <c r="F198" s="53">
        <v>9</v>
      </c>
      <c r="G198" s="53"/>
      <c r="H198" s="53">
        <v>10</v>
      </c>
      <c r="I198" s="53">
        <v>2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/>
      <c r="P198" s="53">
        <v>1</v>
      </c>
      <c r="Q198" s="53"/>
      <c r="R198" s="53"/>
      <c r="S198" s="53"/>
    </row>
    <row r="199" spans="1:19" x14ac:dyDescent="0.3">
      <c r="A199" s="52">
        <v>44900</v>
      </c>
      <c r="B199" s="53">
        <v>8</v>
      </c>
      <c r="C199" s="53">
        <v>3</v>
      </c>
      <c r="D199" s="53">
        <v>14</v>
      </c>
      <c r="E199" s="53">
        <v>5</v>
      </c>
      <c r="F199" s="53">
        <v>5</v>
      </c>
      <c r="G199" s="53"/>
      <c r="H199" s="53">
        <v>10</v>
      </c>
      <c r="I199" s="53">
        <v>3</v>
      </c>
      <c r="J199" s="53">
        <v>0</v>
      </c>
      <c r="K199" s="53">
        <v>1</v>
      </c>
      <c r="L199" s="53">
        <v>1</v>
      </c>
      <c r="M199" s="53">
        <v>0</v>
      </c>
      <c r="N199" s="53">
        <v>0</v>
      </c>
      <c r="O199" s="53"/>
      <c r="P199" s="53">
        <v>0</v>
      </c>
      <c r="Q199" s="53"/>
      <c r="R199" s="53"/>
      <c r="S199" s="53"/>
    </row>
    <row r="200" spans="1:19" x14ac:dyDescent="0.3">
      <c r="A200" s="52">
        <v>44907</v>
      </c>
      <c r="B200" s="53">
        <v>5</v>
      </c>
      <c r="C200" s="53">
        <v>0</v>
      </c>
      <c r="D200" s="53">
        <v>8</v>
      </c>
      <c r="E200" s="53">
        <v>6</v>
      </c>
      <c r="F200" s="53">
        <v>7</v>
      </c>
      <c r="G200" s="53"/>
      <c r="H200" s="53">
        <v>0</v>
      </c>
      <c r="I200" s="53"/>
      <c r="J200" s="53">
        <v>0</v>
      </c>
      <c r="K200" s="53">
        <v>1</v>
      </c>
      <c r="L200" s="53">
        <v>0</v>
      </c>
      <c r="M200" s="53">
        <v>0</v>
      </c>
      <c r="N200" s="53">
        <v>0</v>
      </c>
      <c r="O200" s="53"/>
      <c r="P200" s="53">
        <v>0</v>
      </c>
      <c r="Q200" s="53"/>
      <c r="R200" s="53"/>
      <c r="S200" s="53"/>
    </row>
    <row r="201" spans="1:19" x14ac:dyDescent="0.3">
      <c r="A201" s="52">
        <v>44914</v>
      </c>
      <c r="B201" s="53">
        <v>9</v>
      </c>
      <c r="C201" s="53">
        <v>2</v>
      </c>
      <c r="D201" s="53">
        <v>15</v>
      </c>
      <c r="E201" s="53">
        <v>4</v>
      </c>
      <c r="F201" s="53">
        <v>12</v>
      </c>
      <c r="G201" s="53"/>
      <c r="H201" s="53">
        <v>14</v>
      </c>
      <c r="I201" s="53">
        <v>3</v>
      </c>
      <c r="J201" s="53">
        <v>0</v>
      </c>
      <c r="K201" s="53">
        <v>1</v>
      </c>
      <c r="L201" s="53">
        <v>0</v>
      </c>
      <c r="M201" s="53">
        <v>0</v>
      </c>
      <c r="N201" s="53">
        <v>0</v>
      </c>
      <c r="O201" s="53"/>
      <c r="P201" s="53">
        <v>0</v>
      </c>
      <c r="Q201" s="53"/>
      <c r="R201" s="53"/>
      <c r="S201" s="53"/>
    </row>
    <row r="202" spans="1:19" x14ac:dyDescent="0.3">
      <c r="A202" s="52">
        <v>44921</v>
      </c>
      <c r="B202" s="53">
        <v>10</v>
      </c>
      <c r="C202" s="53">
        <v>6</v>
      </c>
      <c r="D202" s="53">
        <v>14</v>
      </c>
      <c r="E202" s="53">
        <v>0</v>
      </c>
      <c r="F202" s="53">
        <v>2</v>
      </c>
      <c r="G202" s="53"/>
      <c r="H202" s="53">
        <v>0</v>
      </c>
      <c r="I202" s="53"/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/>
      <c r="P202" s="53">
        <v>2</v>
      </c>
      <c r="Q202" s="53"/>
      <c r="R202" s="53"/>
      <c r="S202" s="53"/>
    </row>
    <row r="203" spans="1:19" x14ac:dyDescent="0.3">
      <c r="A203" s="52">
        <v>44563</v>
      </c>
      <c r="B203" s="53">
        <v>6</v>
      </c>
      <c r="C203" s="53">
        <v>2</v>
      </c>
      <c r="D203" s="53">
        <v>15</v>
      </c>
      <c r="E203" s="53">
        <v>8</v>
      </c>
      <c r="F203" s="53">
        <v>0</v>
      </c>
      <c r="G203" s="53"/>
      <c r="H203" s="53">
        <v>0</v>
      </c>
      <c r="I203" s="53"/>
      <c r="J203" s="53">
        <v>0</v>
      </c>
      <c r="K203" s="53">
        <v>1</v>
      </c>
      <c r="L203" s="53">
        <v>0</v>
      </c>
      <c r="M203" s="53">
        <v>0</v>
      </c>
      <c r="N203" s="53">
        <v>0</v>
      </c>
      <c r="O203" s="53"/>
      <c r="P203" s="53"/>
      <c r="Q203" s="53">
        <v>0</v>
      </c>
      <c r="R203" s="53"/>
      <c r="S203" s="53"/>
    </row>
    <row r="204" spans="1:19" x14ac:dyDescent="0.3">
      <c r="A204" s="52">
        <v>44570</v>
      </c>
      <c r="B204" s="53">
        <v>3</v>
      </c>
      <c r="C204" s="53">
        <v>0</v>
      </c>
      <c r="D204" s="53">
        <v>9</v>
      </c>
      <c r="E204" s="53">
        <v>7</v>
      </c>
      <c r="F204" s="53">
        <v>7</v>
      </c>
      <c r="G204" s="53"/>
      <c r="H204" s="53">
        <v>3</v>
      </c>
      <c r="I204" s="53">
        <v>0</v>
      </c>
      <c r="J204" s="53">
        <v>10</v>
      </c>
      <c r="K204" s="53">
        <v>1</v>
      </c>
      <c r="L204" s="53">
        <v>2</v>
      </c>
      <c r="M204" s="53">
        <v>0</v>
      </c>
      <c r="N204" s="53">
        <v>0</v>
      </c>
      <c r="O204" s="53"/>
      <c r="P204" s="53"/>
      <c r="Q204" s="53">
        <v>1</v>
      </c>
      <c r="R204" s="53"/>
      <c r="S204" s="53"/>
    </row>
    <row r="205" spans="1:19" x14ac:dyDescent="0.3">
      <c r="A205" s="52">
        <v>44577</v>
      </c>
      <c r="B205" s="53">
        <v>7</v>
      </c>
      <c r="C205" s="53">
        <v>0</v>
      </c>
      <c r="D205" s="53">
        <v>21</v>
      </c>
      <c r="E205" s="53">
        <v>0</v>
      </c>
      <c r="F205" s="53">
        <v>4</v>
      </c>
      <c r="G205" s="53"/>
      <c r="H205" s="53">
        <v>0</v>
      </c>
      <c r="I205" s="53"/>
      <c r="J205" s="53">
        <v>6</v>
      </c>
      <c r="K205" s="53">
        <v>3</v>
      </c>
      <c r="L205" s="53">
        <v>0</v>
      </c>
      <c r="M205" s="53">
        <v>2</v>
      </c>
      <c r="N205" s="53">
        <v>0</v>
      </c>
      <c r="O205" s="53"/>
      <c r="P205" s="53"/>
      <c r="Q205" s="53">
        <v>0</v>
      </c>
      <c r="R205" s="53"/>
      <c r="S205" s="53"/>
    </row>
    <row r="206" spans="1:19" x14ac:dyDescent="0.3">
      <c r="A206" s="52">
        <v>44584</v>
      </c>
      <c r="B206" s="53">
        <v>4</v>
      </c>
      <c r="C206" s="53">
        <v>1</v>
      </c>
      <c r="D206" s="53">
        <v>11</v>
      </c>
      <c r="E206" s="53">
        <v>5</v>
      </c>
      <c r="F206" s="53">
        <v>4</v>
      </c>
      <c r="G206" s="53"/>
      <c r="H206" s="53">
        <v>8</v>
      </c>
      <c r="I206" s="53">
        <v>1</v>
      </c>
      <c r="J206" s="53">
        <v>7</v>
      </c>
      <c r="K206" s="53">
        <v>1</v>
      </c>
      <c r="L206" s="53">
        <v>2</v>
      </c>
      <c r="M206" s="53">
        <v>3</v>
      </c>
      <c r="N206" s="53">
        <v>0</v>
      </c>
      <c r="O206" s="53"/>
      <c r="P206" s="53"/>
      <c r="Q206" s="53">
        <v>2</v>
      </c>
      <c r="R206" s="53"/>
      <c r="S206" s="53"/>
    </row>
    <row r="207" spans="1:19" x14ac:dyDescent="0.3">
      <c r="A207" s="52">
        <v>44591</v>
      </c>
      <c r="B207" s="53">
        <v>1</v>
      </c>
      <c r="C207" s="53">
        <v>3</v>
      </c>
      <c r="D207" s="53">
        <v>7</v>
      </c>
      <c r="E207" s="53">
        <v>0</v>
      </c>
      <c r="F207" s="53">
        <v>3</v>
      </c>
      <c r="G207" s="53"/>
      <c r="H207" s="53">
        <v>0</v>
      </c>
      <c r="I207" s="53"/>
      <c r="J207" s="53">
        <v>0</v>
      </c>
      <c r="K207" s="53">
        <v>2</v>
      </c>
      <c r="L207" s="53">
        <v>1</v>
      </c>
      <c r="M207" s="53">
        <v>0</v>
      </c>
      <c r="N207" s="53">
        <v>0</v>
      </c>
      <c r="O207" s="53"/>
      <c r="P207" s="53"/>
      <c r="Q207" s="53">
        <v>0</v>
      </c>
      <c r="R207" s="53"/>
      <c r="S207" s="53"/>
    </row>
    <row r="208" spans="1:19" x14ac:dyDescent="0.3">
      <c r="A208" s="52">
        <v>44598</v>
      </c>
      <c r="B208" s="53">
        <v>2</v>
      </c>
      <c r="C208" s="53">
        <v>0</v>
      </c>
      <c r="D208" s="53">
        <v>19</v>
      </c>
      <c r="E208" s="53">
        <v>7</v>
      </c>
      <c r="F208" s="53">
        <v>6</v>
      </c>
      <c r="G208" s="53"/>
      <c r="H208" s="53">
        <v>6</v>
      </c>
      <c r="I208" s="53">
        <v>2</v>
      </c>
      <c r="J208" s="53">
        <v>0</v>
      </c>
      <c r="K208" s="53">
        <v>0</v>
      </c>
      <c r="L208" s="53">
        <v>2</v>
      </c>
      <c r="M208" s="53">
        <v>1</v>
      </c>
      <c r="N208" s="53">
        <v>0</v>
      </c>
      <c r="O208" s="53"/>
      <c r="P208" s="53"/>
      <c r="Q208" s="53">
        <v>2</v>
      </c>
      <c r="R208" s="53"/>
      <c r="S208" s="53"/>
    </row>
    <row r="209" spans="1:19" x14ac:dyDescent="0.3">
      <c r="A209" s="52">
        <v>44605</v>
      </c>
      <c r="B209" s="53">
        <v>3</v>
      </c>
      <c r="C209" s="53">
        <v>2</v>
      </c>
      <c r="D209" s="53">
        <v>11</v>
      </c>
      <c r="E209" s="53">
        <v>9</v>
      </c>
      <c r="F209" s="53">
        <v>3</v>
      </c>
      <c r="G209" s="53"/>
      <c r="H209" s="53">
        <v>0</v>
      </c>
      <c r="I209" s="53"/>
      <c r="J209" s="53">
        <v>0</v>
      </c>
      <c r="K209" s="53">
        <v>0</v>
      </c>
      <c r="L209" s="53">
        <v>0</v>
      </c>
      <c r="M209" s="53">
        <v>0</v>
      </c>
      <c r="N209" s="53">
        <v>0</v>
      </c>
      <c r="O209" s="53"/>
      <c r="P209" s="53"/>
      <c r="Q209" s="53">
        <v>3</v>
      </c>
      <c r="R209" s="53"/>
      <c r="S209" s="53"/>
    </row>
    <row r="210" spans="1:19" x14ac:dyDescent="0.3">
      <c r="A210" s="52">
        <v>44612</v>
      </c>
      <c r="B210" s="53">
        <v>4</v>
      </c>
      <c r="C210" s="53">
        <v>1</v>
      </c>
      <c r="D210" s="53">
        <v>17</v>
      </c>
      <c r="E210" s="53">
        <v>6</v>
      </c>
      <c r="F210" s="53">
        <v>2</v>
      </c>
      <c r="G210" s="53"/>
      <c r="H210" s="53">
        <v>9</v>
      </c>
      <c r="I210" s="53">
        <v>1</v>
      </c>
      <c r="J210" s="53">
        <v>0</v>
      </c>
      <c r="K210" s="53">
        <v>1</v>
      </c>
      <c r="L210" s="53">
        <v>2</v>
      </c>
      <c r="M210" s="53">
        <v>0</v>
      </c>
      <c r="N210" s="53">
        <v>0</v>
      </c>
      <c r="O210" s="53"/>
      <c r="P210" s="53"/>
      <c r="Q210" s="53">
        <v>2</v>
      </c>
      <c r="R210" s="53"/>
      <c r="S210" s="53"/>
    </row>
    <row r="211" spans="1:19" x14ac:dyDescent="0.3">
      <c r="A211" s="52">
        <v>44619</v>
      </c>
      <c r="B211" s="53">
        <v>0</v>
      </c>
      <c r="C211" s="53">
        <v>0</v>
      </c>
      <c r="D211" s="53">
        <v>25</v>
      </c>
      <c r="E211" s="53">
        <v>0</v>
      </c>
      <c r="F211" s="53">
        <v>3</v>
      </c>
      <c r="G211" s="53"/>
      <c r="H211" s="53">
        <v>0</v>
      </c>
      <c r="I211" s="53"/>
      <c r="J211" s="53">
        <v>10</v>
      </c>
      <c r="K211" s="53">
        <v>3</v>
      </c>
      <c r="L211" s="53">
        <v>1</v>
      </c>
      <c r="M211" s="53">
        <v>0</v>
      </c>
      <c r="N211" s="53">
        <v>0</v>
      </c>
      <c r="O211" s="53"/>
      <c r="P211" s="53"/>
      <c r="Q211" s="53">
        <v>4</v>
      </c>
      <c r="R211" s="53"/>
      <c r="S211" s="53"/>
    </row>
    <row r="212" spans="1:19" x14ac:dyDescent="0.3">
      <c r="A212" s="52">
        <v>44626</v>
      </c>
      <c r="B212" s="53">
        <v>1</v>
      </c>
      <c r="C212" s="53">
        <v>0</v>
      </c>
      <c r="D212" s="53">
        <v>20</v>
      </c>
      <c r="E212" s="53">
        <v>4</v>
      </c>
      <c r="F212" s="53">
        <v>2</v>
      </c>
      <c r="G212" s="53"/>
      <c r="H212" s="53">
        <v>0</v>
      </c>
      <c r="I212" s="53"/>
      <c r="J212" s="53">
        <v>0</v>
      </c>
      <c r="K212" s="53">
        <v>2</v>
      </c>
      <c r="L212" s="53">
        <v>1</v>
      </c>
      <c r="M212" s="53">
        <v>0</v>
      </c>
      <c r="N212" s="53">
        <v>0</v>
      </c>
      <c r="O212" s="53"/>
      <c r="P212" s="53"/>
      <c r="Q212" s="53">
        <v>2</v>
      </c>
      <c r="R212" s="53"/>
      <c r="S212" s="53"/>
    </row>
    <row r="213" spans="1:19" x14ac:dyDescent="0.3">
      <c r="A213" s="52">
        <v>44633</v>
      </c>
      <c r="B213" s="53">
        <v>7</v>
      </c>
      <c r="C213" s="53">
        <v>0</v>
      </c>
      <c r="D213" s="53">
        <v>23</v>
      </c>
      <c r="E213" s="53">
        <v>7</v>
      </c>
      <c r="F213" s="53">
        <v>5</v>
      </c>
      <c r="G213" s="53"/>
      <c r="H213" s="53">
        <v>7</v>
      </c>
      <c r="I213" s="53">
        <v>4</v>
      </c>
      <c r="J213" s="53">
        <v>0</v>
      </c>
      <c r="K213" s="53">
        <v>0</v>
      </c>
      <c r="L213" s="53">
        <v>0</v>
      </c>
      <c r="M213" s="53">
        <v>1</v>
      </c>
      <c r="N213" s="53">
        <v>0</v>
      </c>
      <c r="O213" s="53"/>
      <c r="P213" s="53"/>
      <c r="Q213" s="53">
        <v>3</v>
      </c>
      <c r="R213" s="53"/>
      <c r="S213" s="53"/>
    </row>
    <row r="214" spans="1:19" x14ac:dyDescent="0.3">
      <c r="A214" s="52">
        <v>44640</v>
      </c>
      <c r="B214" s="53">
        <v>3</v>
      </c>
      <c r="C214" s="53">
        <v>0</v>
      </c>
      <c r="D214" s="53">
        <v>7</v>
      </c>
      <c r="E214" s="53">
        <v>4</v>
      </c>
      <c r="F214" s="53">
        <v>6</v>
      </c>
      <c r="G214" s="53"/>
      <c r="H214" s="53">
        <v>3</v>
      </c>
      <c r="I214" s="53">
        <v>0</v>
      </c>
      <c r="J214" s="53">
        <v>0</v>
      </c>
      <c r="K214" s="53">
        <v>0</v>
      </c>
      <c r="L214" s="53">
        <v>1</v>
      </c>
      <c r="M214" s="53">
        <v>0</v>
      </c>
      <c r="N214" s="53">
        <v>0</v>
      </c>
      <c r="O214" s="53"/>
      <c r="P214" s="53"/>
      <c r="Q214" s="53">
        <v>0</v>
      </c>
      <c r="R214" s="53"/>
      <c r="S214" s="53"/>
    </row>
    <row r="215" spans="1:19" x14ac:dyDescent="0.3">
      <c r="A215" s="52">
        <v>44647</v>
      </c>
      <c r="B215" s="53">
        <v>3</v>
      </c>
      <c r="C215" s="53">
        <v>0</v>
      </c>
      <c r="D215" s="53">
        <v>17</v>
      </c>
      <c r="E215" s="53">
        <v>1</v>
      </c>
      <c r="F215" s="53">
        <v>4</v>
      </c>
      <c r="G215" s="53"/>
      <c r="H215" s="53">
        <v>0</v>
      </c>
      <c r="I215" s="53"/>
      <c r="J215" s="53">
        <v>0</v>
      </c>
      <c r="K215" s="53">
        <v>0</v>
      </c>
      <c r="L215" s="53">
        <v>0</v>
      </c>
      <c r="M215" s="53">
        <v>0</v>
      </c>
      <c r="N215" s="53">
        <v>1</v>
      </c>
      <c r="O215" s="53"/>
      <c r="P215" s="53"/>
      <c r="Q215" s="53">
        <v>0</v>
      </c>
      <c r="R215" s="53">
        <v>0</v>
      </c>
      <c r="S215" s="53"/>
    </row>
    <row r="216" spans="1:19" x14ac:dyDescent="0.3">
      <c r="A216" s="52">
        <v>44654</v>
      </c>
      <c r="B216" s="53">
        <v>3</v>
      </c>
      <c r="C216" s="53">
        <v>0</v>
      </c>
      <c r="D216" s="53">
        <v>29</v>
      </c>
      <c r="E216" s="53">
        <v>7</v>
      </c>
      <c r="F216" s="53">
        <v>6</v>
      </c>
      <c r="G216" s="53"/>
      <c r="H216" s="53">
        <v>5</v>
      </c>
      <c r="I216" s="53">
        <v>2</v>
      </c>
      <c r="J216" s="53">
        <v>0</v>
      </c>
      <c r="K216" s="53">
        <v>1</v>
      </c>
      <c r="L216" s="53">
        <v>2</v>
      </c>
      <c r="M216" s="53">
        <v>0</v>
      </c>
      <c r="N216" s="53">
        <v>0</v>
      </c>
      <c r="O216" s="53"/>
      <c r="P216" s="53"/>
      <c r="Q216" s="53">
        <v>1</v>
      </c>
      <c r="R216" s="53">
        <v>0</v>
      </c>
      <c r="S216" s="53"/>
    </row>
    <row r="217" spans="1:19" x14ac:dyDescent="0.3">
      <c r="A217" s="52">
        <v>44661</v>
      </c>
      <c r="B217" s="53">
        <v>3</v>
      </c>
      <c r="C217" s="53">
        <v>0</v>
      </c>
      <c r="D217" s="53">
        <v>9</v>
      </c>
      <c r="E217" s="53">
        <v>5</v>
      </c>
      <c r="F217" s="53">
        <v>6</v>
      </c>
      <c r="G217" s="53"/>
      <c r="H217" s="53">
        <v>12</v>
      </c>
      <c r="I217" s="53">
        <v>4</v>
      </c>
      <c r="J217" s="53">
        <v>0</v>
      </c>
      <c r="K217" s="53">
        <v>0</v>
      </c>
      <c r="L217" s="53">
        <v>0</v>
      </c>
      <c r="M217" s="53">
        <v>0</v>
      </c>
      <c r="N217" s="53">
        <v>0</v>
      </c>
      <c r="O217" s="53"/>
      <c r="P217" s="53"/>
      <c r="Q217" s="53">
        <v>1</v>
      </c>
      <c r="R217" s="53">
        <v>1</v>
      </c>
      <c r="S217" s="53"/>
    </row>
    <row r="218" spans="1:19" x14ac:dyDescent="0.3">
      <c r="A218" s="52">
        <v>44668</v>
      </c>
      <c r="B218" s="53">
        <v>2</v>
      </c>
      <c r="C218" s="53">
        <v>0</v>
      </c>
      <c r="D218" s="53">
        <v>11</v>
      </c>
      <c r="E218" s="53">
        <v>5</v>
      </c>
      <c r="F218" s="53">
        <v>10</v>
      </c>
      <c r="G218" s="53"/>
      <c r="H218" s="53">
        <v>2</v>
      </c>
      <c r="I218" s="53">
        <v>0</v>
      </c>
      <c r="J218" s="53">
        <v>0</v>
      </c>
      <c r="K218" s="53">
        <v>0</v>
      </c>
      <c r="L218" s="53">
        <v>1</v>
      </c>
      <c r="M218" s="53">
        <v>0</v>
      </c>
      <c r="N218" s="53">
        <v>0</v>
      </c>
      <c r="O218" s="53"/>
      <c r="P218" s="53"/>
      <c r="Q218" s="53">
        <v>2</v>
      </c>
      <c r="R218" s="53">
        <v>1</v>
      </c>
      <c r="S218" s="53"/>
    </row>
    <row r="219" spans="1:19" x14ac:dyDescent="0.3">
      <c r="A219" s="52">
        <v>44675</v>
      </c>
      <c r="B219" s="53">
        <v>4</v>
      </c>
      <c r="C219" s="53">
        <v>1</v>
      </c>
      <c r="D219" s="53">
        <v>13</v>
      </c>
      <c r="E219" s="53">
        <v>2</v>
      </c>
      <c r="F219" s="53">
        <v>3</v>
      </c>
      <c r="G219" s="53"/>
      <c r="H219" s="53">
        <v>5</v>
      </c>
      <c r="I219" s="53">
        <v>2</v>
      </c>
      <c r="J219" s="53">
        <v>5</v>
      </c>
      <c r="K219" s="53">
        <v>2</v>
      </c>
      <c r="L219" s="53">
        <v>1</v>
      </c>
      <c r="M219" s="53">
        <v>0</v>
      </c>
      <c r="N219" s="53">
        <v>0</v>
      </c>
      <c r="O219" s="53"/>
      <c r="P219" s="53"/>
      <c r="Q219" s="53">
        <v>5</v>
      </c>
      <c r="R219" s="53">
        <v>0</v>
      </c>
      <c r="S219" s="53"/>
    </row>
    <row r="220" spans="1:19" x14ac:dyDescent="0.3">
      <c r="A220" s="52">
        <v>44682</v>
      </c>
      <c r="B220" s="53">
        <v>0</v>
      </c>
      <c r="C220" s="53">
        <v>0</v>
      </c>
      <c r="D220" s="53">
        <v>15</v>
      </c>
      <c r="E220" s="53">
        <v>1</v>
      </c>
      <c r="F220" s="53">
        <v>12</v>
      </c>
      <c r="G220" s="53"/>
      <c r="H220" s="53">
        <v>3</v>
      </c>
      <c r="I220" s="53">
        <v>0</v>
      </c>
      <c r="J220" s="53">
        <v>0</v>
      </c>
      <c r="K220" s="53">
        <v>0</v>
      </c>
      <c r="L220" s="53">
        <v>0</v>
      </c>
      <c r="M220" s="53">
        <v>0</v>
      </c>
      <c r="N220" s="53">
        <v>0</v>
      </c>
      <c r="O220" s="53"/>
      <c r="P220" s="53"/>
      <c r="Q220" s="53">
        <v>2</v>
      </c>
      <c r="R220" s="53">
        <v>1</v>
      </c>
      <c r="S220" s="53"/>
    </row>
    <row r="221" spans="1:19" x14ac:dyDescent="0.3">
      <c r="A221" s="52">
        <v>44689</v>
      </c>
      <c r="B221" s="53">
        <v>3</v>
      </c>
      <c r="C221" s="53">
        <v>0</v>
      </c>
      <c r="D221" s="53">
        <v>10</v>
      </c>
      <c r="E221" s="53">
        <v>4</v>
      </c>
      <c r="F221" s="53">
        <v>10</v>
      </c>
      <c r="G221" s="53">
        <v>6</v>
      </c>
      <c r="H221" s="53">
        <v>4</v>
      </c>
      <c r="I221" s="53">
        <v>1</v>
      </c>
      <c r="J221" s="53">
        <v>0</v>
      </c>
      <c r="K221" s="53">
        <v>1</v>
      </c>
      <c r="L221" s="53">
        <v>0</v>
      </c>
      <c r="M221" s="53">
        <v>0</v>
      </c>
      <c r="N221" s="53">
        <v>0</v>
      </c>
      <c r="O221" s="53"/>
      <c r="P221" s="53"/>
      <c r="Q221" s="53">
        <v>2</v>
      </c>
      <c r="R221" s="53">
        <v>0</v>
      </c>
      <c r="S221" s="53"/>
    </row>
    <row r="222" spans="1:19" x14ac:dyDescent="0.3">
      <c r="A222" s="52">
        <v>44696</v>
      </c>
      <c r="B222" s="53">
        <v>2</v>
      </c>
      <c r="C222" s="53">
        <v>3</v>
      </c>
      <c r="D222" s="53">
        <v>16</v>
      </c>
      <c r="E222" s="53">
        <v>5</v>
      </c>
      <c r="F222" s="53">
        <v>3</v>
      </c>
      <c r="G222" s="53">
        <v>6</v>
      </c>
      <c r="H222" s="53">
        <v>2</v>
      </c>
      <c r="I222" s="53">
        <v>0</v>
      </c>
      <c r="J222" s="53">
        <v>0</v>
      </c>
      <c r="K222" s="53">
        <v>1</v>
      </c>
      <c r="L222" s="53">
        <v>0</v>
      </c>
      <c r="M222" s="53">
        <v>0</v>
      </c>
      <c r="N222" s="53">
        <v>0</v>
      </c>
      <c r="O222" s="53"/>
      <c r="P222" s="53"/>
      <c r="Q222" s="53">
        <v>4</v>
      </c>
      <c r="R222" s="53">
        <v>1</v>
      </c>
      <c r="S222" s="53"/>
    </row>
    <row r="223" spans="1:19" x14ac:dyDescent="0.3">
      <c r="A223" s="52">
        <v>44703</v>
      </c>
      <c r="B223" s="53">
        <v>3</v>
      </c>
      <c r="C223" s="53">
        <v>4</v>
      </c>
      <c r="D223" s="53">
        <v>8</v>
      </c>
      <c r="E223" s="53">
        <v>4</v>
      </c>
      <c r="F223" s="53">
        <v>8</v>
      </c>
      <c r="G223" s="53">
        <v>5</v>
      </c>
      <c r="H223" s="53">
        <v>0</v>
      </c>
      <c r="I223" s="53">
        <v>0</v>
      </c>
      <c r="J223" s="53">
        <v>0</v>
      </c>
      <c r="K223" s="53">
        <v>0</v>
      </c>
      <c r="L223" s="53">
        <v>1</v>
      </c>
      <c r="M223" s="53">
        <v>2</v>
      </c>
      <c r="N223" s="53">
        <v>0</v>
      </c>
      <c r="O223" s="53"/>
      <c r="P223" s="53"/>
      <c r="Q223" s="53">
        <v>0</v>
      </c>
      <c r="R223" s="53">
        <v>0</v>
      </c>
      <c r="S223" s="53"/>
    </row>
    <row r="224" spans="1:19" x14ac:dyDescent="0.3">
      <c r="A224" s="52">
        <v>44710</v>
      </c>
      <c r="B224" s="53">
        <v>5</v>
      </c>
      <c r="C224" s="53">
        <v>2</v>
      </c>
      <c r="D224" s="53">
        <v>20</v>
      </c>
      <c r="E224" s="53">
        <v>2</v>
      </c>
      <c r="F224" s="53">
        <v>3</v>
      </c>
      <c r="G224" s="53">
        <v>10</v>
      </c>
      <c r="H224" s="53">
        <v>0</v>
      </c>
      <c r="I224" s="53">
        <v>0</v>
      </c>
      <c r="J224" s="53">
        <v>0</v>
      </c>
      <c r="K224" s="53">
        <v>1</v>
      </c>
      <c r="L224" s="53">
        <v>0</v>
      </c>
      <c r="M224" s="53">
        <v>0</v>
      </c>
      <c r="N224" s="53">
        <v>0</v>
      </c>
      <c r="O224" s="53"/>
      <c r="P224" s="53"/>
      <c r="Q224" s="53">
        <v>3</v>
      </c>
      <c r="R224" s="53">
        <v>0</v>
      </c>
      <c r="S224" s="53"/>
    </row>
    <row r="225" spans="1:19" x14ac:dyDescent="0.3">
      <c r="A225" s="52">
        <v>44717</v>
      </c>
      <c r="B225" s="53">
        <v>4</v>
      </c>
      <c r="C225" s="53">
        <v>1</v>
      </c>
      <c r="D225" s="53">
        <v>8</v>
      </c>
      <c r="E225" s="53">
        <v>1</v>
      </c>
      <c r="F225" s="53">
        <v>6</v>
      </c>
      <c r="G225" s="53"/>
      <c r="H225" s="53">
        <v>15</v>
      </c>
      <c r="I225" s="53">
        <v>5</v>
      </c>
      <c r="J225" s="53">
        <v>0</v>
      </c>
      <c r="K225" s="53">
        <v>0</v>
      </c>
      <c r="L225" s="53">
        <v>1</v>
      </c>
      <c r="M225" s="53">
        <v>0</v>
      </c>
      <c r="N225" s="53">
        <v>0</v>
      </c>
      <c r="O225" s="53"/>
      <c r="P225" s="53"/>
      <c r="Q225" s="53">
        <v>2</v>
      </c>
      <c r="R225" s="53">
        <v>0</v>
      </c>
      <c r="S225" s="53"/>
    </row>
    <row r="226" spans="1:19" x14ac:dyDescent="0.3">
      <c r="A226" s="52">
        <v>44724</v>
      </c>
      <c r="B226" s="53">
        <v>4</v>
      </c>
      <c r="C226" s="53">
        <v>4</v>
      </c>
      <c r="D226" s="53">
        <v>10</v>
      </c>
      <c r="E226" s="53">
        <v>3</v>
      </c>
      <c r="F226" s="53">
        <v>5</v>
      </c>
      <c r="G226" s="53">
        <v>4</v>
      </c>
      <c r="H226" s="53">
        <v>7</v>
      </c>
      <c r="I226" s="53">
        <v>1</v>
      </c>
      <c r="J226" s="53">
        <v>0</v>
      </c>
      <c r="K226" s="53">
        <v>2</v>
      </c>
      <c r="L226" s="53">
        <v>0</v>
      </c>
      <c r="M226" s="53">
        <v>0</v>
      </c>
      <c r="N226" s="53">
        <v>0</v>
      </c>
      <c r="O226" s="53"/>
      <c r="P226" s="53"/>
      <c r="Q226" s="53">
        <v>4</v>
      </c>
      <c r="R226" s="53">
        <v>1</v>
      </c>
      <c r="S226" s="53"/>
    </row>
    <row r="227" spans="1:19" x14ac:dyDescent="0.3">
      <c r="A227" s="52">
        <v>44731</v>
      </c>
      <c r="B227" s="53">
        <v>3</v>
      </c>
      <c r="C227" s="53">
        <v>1</v>
      </c>
      <c r="D227" s="53">
        <v>14</v>
      </c>
      <c r="E227" s="53">
        <v>5</v>
      </c>
      <c r="F227" s="53">
        <v>2</v>
      </c>
      <c r="G227" s="53">
        <v>3</v>
      </c>
      <c r="H227" s="53">
        <v>7</v>
      </c>
      <c r="I227" s="53">
        <v>3</v>
      </c>
      <c r="J227" s="53">
        <v>0</v>
      </c>
      <c r="K227" s="53">
        <v>1</v>
      </c>
      <c r="L227" s="53">
        <v>2</v>
      </c>
      <c r="M227" s="53">
        <v>0</v>
      </c>
      <c r="N227" s="53">
        <v>0</v>
      </c>
      <c r="O227" s="53"/>
      <c r="P227" s="53"/>
      <c r="Q227" s="53">
        <v>3</v>
      </c>
      <c r="R227" s="53">
        <v>2</v>
      </c>
      <c r="S227" s="53"/>
    </row>
    <row r="228" spans="1:19" x14ac:dyDescent="0.3">
      <c r="A228" s="52">
        <v>44738</v>
      </c>
      <c r="B228" s="53">
        <v>4</v>
      </c>
      <c r="C228" s="53">
        <v>3</v>
      </c>
      <c r="D228" s="53">
        <v>5</v>
      </c>
      <c r="E228" s="53">
        <v>4</v>
      </c>
      <c r="F228" s="53">
        <v>4</v>
      </c>
      <c r="G228" s="53">
        <v>6</v>
      </c>
      <c r="H228" s="53">
        <v>0</v>
      </c>
      <c r="I228" s="53">
        <v>0</v>
      </c>
      <c r="J228" s="53">
        <v>0</v>
      </c>
      <c r="K228" s="53">
        <v>1</v>
      </c>
      <c r="L228" s="53">
        <v>0</v>
      </c>
      <c r="M228" s="53">
        <v>1</v>
      </c>
      <c r="N228" s="53">
        <v>0</v>
      </c>
      <c r="O228" s="53"/>
      <c r="P228" s="53"/>
      <c r="Q228" s="53">
        <v>0</v>
      </c>
      <c r="R228" s="53">
        <v>1</v>
      </c>
      <c r="S228" s="53"/>
    </row>
    <row r="229" spans="1:19" x14ac:dyDescent="0.3">
      <c r="A229" s="52">
        <v>44745</v>
      </c>
      <c r="B229" s="53">
        <v>2</v>
      </c>
      <c r="C229" s="53">
        <v>2</v>
      </c>
      <c r="D229" s="58">
        <v>8</v>
      </c>
      <c r="E229" s="53">
        <v>3</v>
      </c>
      <c r="F229" s="53">
        <v>9</v>
      </c>
      <c r="G229" s="53">
        <v>3</v>
      </c>
      <c r="H229" s="53">
        <v>7</v>
      </c>
      <c r="I229" s="53">
        <v>2</v>
      </c>
      <c r="J229" s="53">
        <v>0</v>
      </c>
      <c r="K229" s="53">
        <v>2</v>
      </c>
      <c r="L229" s="53">
        <v>0</v>
      </c>
      <c r="M229" s="53">
        <v>1</v>
      </c>
      <c r="N229" s="53">
        <v>0</v>
      </c>
      <c r="O229" s="53"/>
      <c r="P229" s="53"/>
      <c r="Q229" s="53">
        <v>1</v>
      </c>
      <c r="R229" s="53">
        <v>4</v>
      </c>
      <c r="S229" s="53"/>
    </row>
    <row r="230" spans="1:19" x14ac:dyDescent="0.3">
      <c r="A230" s="52">
        <v>44752</v>
      </c>
      <c r="B230" s="53">
        <v>5</v>
      </c>
      <c r="C230" s="53">
        <v>3</v>
      </c>
      <c r="D230" s="58">
        <v>9</v>
      </c>
      <c r="E230" s="53">
        <v>3</v>
      </c>
      <c r="F230" s="53">
        <v>1</v>
      </c>
      <c r="G230" s="53"/>
      <c r="H230" s="53">
        <v>6</v>
      </c>
      <c r="I230" s="53">
        <v>1</v>
      </c>
      <c r="J230" s="53">
        <v>9</v>
      </c>
      <c r="K230" s="53">
        <v>0</v>
      </c>
      <c r="L230" s="53">
        <v>0</v>
      </c>
      <c r="M230" s="53">
        <v>1</v>
      </c>
      <c r="N230" s="53">
        <v>0</v>
      </c>
      <c r="O230" s="53"/>
      <c r="P230" s="53"/>
      <c r="Q230" s="53">
        <v>0</v>
      </c>
      <c r="R230" s="53">
        <v>3</v>
      </c>
      <c r="S230" s="53"/>
    </row>
    <row r="231" spans="1:19" x14ac:dyDescent="0.3">
      <c r="A231" s="52">
        <v>44759</v>
      </c>
      <c r="B231" s="53">
        <v>3</v>
      </c>
      <c r="C231" s="53">
        <v>0</v>
      </c>
      <c r="D231" s="58">
        <v>15</v>
      </c>
      <c r="E231" s="53">
        <v>3</v>
      </c>
      <c r="F231" s="53">
        <v>2</v>
      </c>
      <c r="G231" s="53"/>
      <c r="H231" s="53">
        <v>3</v>
      </c>
      <c r="I231" s="53">
        <v>2</v>
      </c>
      <c r="J231" s="53">
        <v>8</v>
      </c>
      <c r="K231" s="53">
        <v>0</v>
      </c>
      <c r="L231" s="53">
        <v>1</v>
      </c>
      <c r="M231" s="53">
        <v>0</v>
      </c>
      <c r="N231" s="53">
        <v>0</v>
      </c>
      <c r="O231" s="53"/>
      <c r="P231" s="53"/>
      <c r="Q231" s="53">
        <v>0</v>
      </c>
      <c r="R231" s="53">
        <v>5</v>
      </c>
      <c r="S231" s="53"/>
    </row>
    <row r="232" spans="1:19" x14ac:dyDescent="0.3">
      <c r="A232" s="52">
        <v>44766</v>
      </c>
      <c r="B232" s="53">
        <v>8</v>
      </c>
      <c r="C232" s="53">
        <v>1</v>
      </c>
      <c r="D232" s="58">
        <v>15</v>
      </c>
      <c r="E232" s="53">
        <v>3</v>
      </c>
      <c r="F232" s="53">
        <v>1</v>
      </c>
      <c r="G232" s="53"/>
      <c r="H232" s="53">
        <v>4</v>
      </c>
      <c r="I232" s="53">
        <v>2</v>
      </c>
      <c r="J232" s="53">
        <v>0</v>
      </c>
      <c r="K232" s="53">
        <v>1</v>
      </c>
      <c r="L232" s="53">
        <v>3</v>
      </c>
      <c r="M232" s="53">
        <v>0</v>
      </c>
      <c r="N232" s="53">
        <v>0</v>
      </c>
      <c r="O232" s="53"/>
      <c r="P232" s="53"/>
      <c r="Q232" s="53">
        <v>0</v>
      </c>
      <c r="R232" s="53">
        <v>4</v>
      </c>
      <c r="S232" s="53"/>
    </row>
    <row r="233" spans="1:19" x14ac:dyDescent="0.3">
      <c r="A233" s="52">
        <v>44773</v>
      </c>
      <c r="B233" s="53">
        <v>7</v>
      </c>
      <c r="C233" s="53">
        <v>3</v>
      </c>
      <c r="D233" s="58">
        <v>16</v>
      </c>
      <c r="E233" s="53">
        <v>2</v>
      </c>
      <c r="F233" s="53">
        <v>2</v>
      </c>
      <c r="G233" s="53"/>
      <c r="H233" s="53">
        <v>5</v>
      </c>
      <c r="I233" s="53">
        <v>3</v>
      </c>
      <c r="J233" s="53">
        <v>0</v>
      </c>
      <c r="K233" s="53">
        <v>1</v>
      </c>
      <c r="L233" s="53">
        <v>2</v>
      </c>
      <c r="M233" s="53">
        <v>1</v>
      </c>
      <c r="N233" s="53">
        <v>0</v>
      </c>
      <c r="O233" s="53"/>
      <c r="P233" s="53"/>
      <c r="Q233" s="53">
        <v>0</v>
      </c>
      <c r="R233" s="53">
        <v>1</v>
      </c>
      <c r="S233" s="53"/>
    </row>
    <row r="234" spans="1:19" x14ac:dyDescent="0.3">
      <c r="A234" s="52">
        <v>44780</v>
      </c>
      <c r="B234" s="53">
        <v>6</v>
      </c>
      <c r="C234" s="53">
        <v>0</v>
      </c>
      <c r="D234" s="58">
        <v>9</v>
      </c>
      <c r="E234" s="53">
        <v>1</v>
      </c>
      <c r="F234" s="53">
        <v>3</v>
      </c>
      <c r="G234" s="53"/>
      <c r="H234" s="53">
        <v>2</v>
      </c>
      <c r="I234" s="53">
        <v>2</v>
      </c>
      <c r="J234" s="53">
        <v>0</v>
      </c>
      <c r="K234" s="53">
        <v>1</v>
      </c>
      <c r="L234" s="53">
        <v>0</v>
      </c>
      <c r="M234" s="53">
        <v>0</v>
      </c>
      <c r="N234" s="53">
        <v>0</v>
      </c>
      <c r="O234" s="53"/>
      <c r="P234" s="53"/>
      <c r="Q234" s="53">
        <v>1</v>
      </c>
      <c r="R234" s="53">
        <v>1</v>
      </c>
      <c r="S234" s="53"/>
    </row>
    <row r="235" spans="1:19" x14ac:dyDescent="0.3">
      <c r="A235" s="52">
        <v>44787</v>
      </c>
      <c r="B235" s="53">
        <v>4</v>
      </c>
      <c r="C235" s="53">
        <v>4</v>
      </c>
      <c r="D235" s="58">
        <v>11</v>
      </c>
      <c r="E235" s="53">
        <v>1</v>
      </c>
      <c r="F235" s="53">
        <v>2</v>
      </c>
      <c r="G235" s="53"/>
      <c r="H235" s="53">
        <v>0</v>
      </c>
      <c r="I235" s="53">
        <v>0</v>
      </c>
      <c r="J235" s="53">
        <v>0</v>
      </c>
      <c r="K235" s="53">
        <v>1</v>
      </c>
      <c r="L235" s="53">
        <v>6</v>
      </c>
      <c r="M235" s="53">
        <v>1</v>
      </c>
      <c r="N235" s="53">
        <v>0</v>
      </c>
      <c r="O235" s="53"/>
      <c r="P235" s="53"/>
      <c r="Q235" s="53">
        <v>0</v>
      </c>
      <c r="R235" s="53">
        <v>0</v>
      </c>
      <c r="S235" s="53"/>
    </row>
    <row r="236" spans="1:19" x14ac:dyDescent="0.3">
      <c r="A236" s="52">
        <v>44794</v>
      </c>
      <c r="B236" s="53">
        <v>9</v>
      </c>
      <c r="C236" s="53">
        <v>1</v>
      </c>
      <c r="D236" s="58">
        <v>18</v>
      </c>
      <c r="E236" s="53">
        <v>1</v>
      </c>
      <c r="F236" s="53"/>
      <c r="G236" s="53"/>
      <c r="H236" s="53">
        <v>7</v>
      </c>
      <c r="I236" s="53">
        <v>5</v>
      </c>
      <c r="J236" s="53">
        <v>16</v>
      </c>
      <c r="K236" s="53">
        <v>0</v>
      </c>
      <c r="L236" s="53">
        <v>0</v>
      </c>
      <c r="M236" s="53">
        <v>1</v>
      </c>
      <c r="N236" s="53">
        <v>0</v>
      </c>
      <c r="O236" s="53"/>
      <c r="P236" s="53"/>
      <c r="Q236" s="53">
        <v>0</v>
      </c>
      <c r="R236" s="53">
        <v>0</v>
      </c>
      <c r="S236" s="53"/>
    </row>
    <row r="237" spans="1:19" x14ac:dyDescent="0.3">
      <c r="A237" s="52">
        <v>44801</v>
      </c>
      <c r="B237" s="53">
        <v>5</v>
      </c>
      <c r="C237" s="53">
        <v>0</v>
      </c>
      <c r="D237" s="58">
        <v>14</v>
      </c>
      <c r="E237" s="53">
        <v>5</v>
      </c>
      <c r="F237" s="53"/>
      <c r="G237" s="53"/>
      <c r="H237" s="53">
        <v>0</v>
      </c>
      <c r="I237" s="53">
        <v>0</v>
      </c>
      <c r="J237" s="53">
        <v>0</v>
      </c>
      <c r="K237" s="53">
        <v>0</v>
      </c>
      <c r="L237" s="53">
        <v>1</v>
      </c>
      <c r="M237" s="53">
        <v>0</v>
      </c>
      <c r="N237" s="53">
        <v>0</v>
      </c>
      <c r="O237" s="53"/>
      <c r="P237" s="53"/>
      <c r="Q237" s="53">
        <v>0</v>
      </c>
      <c r="R237" s="53">
        <v>4</v>
      </c>
      <c r="S237" s="53"/>
    </row>
    <row r="238" spans="1:19" x14ac:dyDescent="0.3">
      <c r="A238" s="52">
        <v>44808</v>
      </c>
      <c r="B238" s="53">
        <v>2</v>
      </c>
      <c r="C238" s="53">
        <v>2</v>
      </c>
      <c r="D238" s="58">
        <v>9</v>
      </c>
      <c r="E238" s="53">
        <v>2</v>
      </c>
      <c r="F238" s="53">
        <v>6</v>
      </c>
      <c r="G238" s="53"/>
      <c r="H238" s="53">
        <v>4</v>
      </c>
      <c r="I238" s="53">
        <v>2</v>
      </c>
      <c r="J238" s="53">
        <v>0</v>
      </c>
      <c r="K238" s="53">
        <v>0</v>
      </c>
      <c r="L238" s="53">
        <v>0</v>
      </c>
      <c r="M238" s="53">
        <v>0</v>
      </c>
      <c r="N238" s="53">
        <v>0</v>
      </c>
      <c r="O238" s="53"/>
      <c r="P238" s="53"/>
      <c r="Q238" s="53">
        <v>0</v>
      </c>
      <c r="R238" s="53">
        <v>0</v>
      </c>
      <c r="S238" s="53">
        <v>1</v>
      </c>
    </row>
    <row r="239" spans="1:19" x14ac:dyDescent="0.3">
      <c r="A239" s="52">
        <v>44815</v>
      </c>
      <c r="B239" s="53">
        <v>2</v>
      </c>
      <c r="C239" s="53">
        <v>3</v>
      </c>
      <c r="D239" s="58">
        <v>8</v>
      </c>
      <c r="E239" s="53">
        <v>6</v>
      </c>
      <c r="F239" s="53">
        <v>3</v>
      </c>
      <c r="G239" s="53"/>
      <c r="H239" s="53">
        <v>7</v>
      </c>
      <c r="I239" s="53">
        <v>5</v>
      </c>
      <c r="J239" s="53">
        <v>14</v>
      </c>
      <c r="K239" s="53">
        <v>2</v>
      </c>
      <c r="L239" s="53">
        <v>1</v>
      </c>
      <c r="M239" s="53">
        <v>3</v>
      </c>
      <c r="N239" s="53">
        <v>0</v>
      </c>
      <c r="O239" s="53"/>
      <c r="P239" s="53"/>
      <c r="Q239" s="53">
        <v>0</v>
      </c>
      <c r="R239" s="53">
        <v>2</v>
      </c>
      <c r="S239" s="53">
        <v>1</v>
      </c>
    </row>
    <row r="240" spans="1:19" x14ac:dyDescent="0.3">
      <c r="A240" s="52">
        <v>44822</v>
      </c>
      <c r="B240" s="53">
        <v>4</v>
      </c>
      <c r="C240" s="53">
        <v>4</v>
      </c>
      <c r="D240" s="58">
        <v>11</v>
      </c>
      <c r="E240" s="53">
        <v>2</v>
      </c>
      <c r="F240" s="53"/>
      <c r="G240" s="53"/>
      <c r="H240" s="53">
        <v>7</v>
      </c>
      <c r="I240" s="53">
        <v>5</v>
      </c>
      <c r="J240" s="53">
        <v>0</v>
      </c>
      <c r="K240" s="53">
        <v>0</v>
      </c>
      <c r="L240" s="53">
        <v>1</v>
      </c>
      <c r="M240" s="53">
        <v>1</v>
      </c>
      <c r="N240" s="53">
        <v>0</v>
      </c>
      <c r="O240" s="53"/>
      <c r="P240" s="53"/>
      <c r="Q240" s="53">
        <v>0</v>
      </c>
      <c r="R240" s="53">
        <v>0</v>
      </c>
      <c r="S240" s="53">
        <v>0</v>
      </c>
    </row>
    <row r="241" spans="1:19" x14ac:dyDescent="0.3">
      <c r="A241" s="52">
        <v>44829</v>
      </c>
      <c r="B241" s="53">
        <v>1</v>
      </c>
      <c r="C241" s="53">
        <v>1</v>
      </c>
      <c r="D241" s="58">
        <v>18</v>
      </c>
      <c r="E241" s="53">
        <v>2</v>
      </c>
      <c r="F241" s="53"/>
      <c r="G241" s="53"/>
      <c r="H241" s="53">
        <v>5</v>
      </c>
      <c r="I241" s="53">
        <v>3</v>
      </c>
      <c r="J241" s="53">
        <v>0</v>
      </c>
      <c r="K241" s="53">
        <v>0</v>
      </c>
      <c r="L241" s="53">
        <v>1</v>
      </c>
      <c r="M241" s="53">
        <v>0</v>
      </c>
      <c r="N241" s="53">
        <v>0</v>
      </c>
      <c r="O241" s="53"/>
      <c r="P241" s="53"/>
      <c r="Q241" s="53">
        <v>0</v>
      </c>
      <c r="R241" s="53">
        <v>3</v>
      </c>
      <c r="S241" s="53">
        <v>1</v>
      </c>
    </row>
    <row r="242" spans="1:19" x14ac:dyDescent="0.3">
      <c r="A242" s="52">
        <v>44836</v>
      </c>
      <c r="B242" s="53">
        <v>3</v>
      </c>
      <c r="C242" s="53">
        <v>2</v>
      </c>
      <c r="D242" s="58">
        <v>15</v>
      </c>
      <c r="E242" s="53">
        <v>6</v>
      </c>
      <c r="F242" s="53">
        <v>4</v>
      </c>
      <c r="G242" s="53"/>
      <c r="H242" s="53">
        <v>8</v>
      </c>
      <c r="I242" s="53">
        <v>6</v>
      </c>
      <c r="J242" s="53">
        <v>0</v>
      </c>
      <c r="K242" s="53">
        <v>0</v>
      </c>
      <c r="L242" s="53">
        <v>0</v>
      </c>
      <c r="M242" s="53">
        <v>0</v>
      </c>
      <c r="N242" s="53">
        <v>1</v>
      </c>
      <c r="O242" s="53"/>
      <c r="P242" s="53"/>
      <c r="Q242" s="53">
        <v>0</v>
      </c>
      <c r="R242" s="53">
        <v>2</v>
      </c>
      <c r="S242" s="53">
        <v>0</v>
      </c>
    </row>
    <row r="243" spans="1:19" x14ac:dyDescent="0.3">
      <c r="A243" s="52">
        <v>44843</v>
      </c>
      <c r="B243" s="53">
        <v>2</v>
      </c>
      <c r="C243" s="53">
        <v>4</v>
      </c>
      <c r="D243" s="58">
        <v>25</v>
      </c>
      <c r="E243" s="53">
        <v>6</v>
      </c>
      <c r="F243" s="53">
        <v>6</v>
      </c>
      <c r="G243" s="53"/>
      <c r="H243" s="53">
        <v>7</v>
      </c>
      <c r="I243" s="53">
        <v>2</v>
      </c>
      <c r="J243" s="53">
        <v>0</v>
      </c>
      <c r="K243" s="53">
        <v>1</v>
      </c>
      <c r="L243" s="53">
        <v>1</v>
      </c>
      <c r="M243" s="53">
        <v>0</v>
      </c>
      <c r="N243" s="53">
        <v>0</v>
      </c>
      <c r="O243" s="53"/>
      <c r="P243" s="53"/>
      <c r="Q243" s="53">
        <v>0</v>
      </c>
      <c r="R243" s="53">
        <v>2</v>
      </c>
      <c r="S243" s="53">
        <v>1</v>
      </c>
    </row>
    <row r="244" spans="1:19" x14ac:dyDescent="0.3">
      <c r="A244" s="52">
        <v>44850</v>
      </c>
      <c r="B244" s="53">
        <v>5</v>
      </c>
      <c r="C244" s="53">
        <v>4</v>
      </c>
      <c r="D244" s="58">
        <v>18</v>
      </c>
      <c r="E244" s="53">
        <v>1</v>
      </c>
      <c r="F244" s="53">
        <v>1</v>
      </c>
      <c r="G244" s="53"/>
      <c r="H244" s="53">
        <v>7</v>
      </c>
      <c r="I244" s="53">
        <v>4</v>
      </c>
      <c r="J244" s="53">
        <v>0</v>
      </c>
      <c r="K244" s="53">
        <v>0</v>
      </c>
      <c r="L244" s="53">
        <v>1</v>
      </c>
      <c r="M244" s="53">
        <v>0</v>
      </c>
      <c r="N244" s="53">
        <v>0</v>
      </c>
      <c r="O244" s="53"/>
      <c r="P244" s="53"/>
      <c r="Q244" s="53">
        <v>0</v>
      </c>
      <c r="R244" s="53">
        <v>1</v>
      </c>
      <c r="S244" s="53">
        <v>1</v>
      </c>
    </row>
    <row r="245" spans="1:19" x14ac:dyDescent="0.3">
      <c r="A245" s="52">
        <v>44857</v>
      </c>
      <c r="B245" s="53">
        <v>2</v>
      </c>
      <c r="C245" s="53">
        <v>6</v>
      </c>
      <c r="D245" s="58">
        <v>12</v>
      </c>
      <c r="E245" s="53">
        <v>2</v>
      </c>
      <c r="F245" s="53">
        <v>2</v>
      </c>
      <c r="G245" s="53"/>
      <c r="H245" s="53">
        <v>3</v>
      </c>
      <c r="I245" s="53">
        <v>1</v>
      </c>
      <c r="J245" s="53">
        <v>0</v>
      </c>
      <c r="K245" s="53">
        <v>2</v>
      </c>
      <c r="L245" s="53">
        <v>1</v>
      </c>
      <c r="M245" s="53">
        <v>1</v>
      </c>
      <c r="N245" s="53">
        <v>0</v>
      </c>
      <c r="O245" s="53"/>
      <c r="P245" s="53"/>
      <c r="Q245" s="53">
        <v>1</v>
      </c>
      <c r="R245" s="53">
        <v>2</v>
      </c>
      <c r="S245" s="53">
        <v>0</v>
      </c>
    </row>
    <row r="246" spans="1:19" x14ac:dyDescent="0.3">
      <c r="A246" s="52">
        <v>44864</v>
      </c>
      <c r="B246" s="53">
        <v>2</v>
      </c>
      <c r="C246" s="53">
        <v>3</v>
      </c>
      <c r="D246" s="58">
        <v>23</v>
      </c>
      <c r="E246" s="53">
        <v>3</v>
      </c>
      <c r="F246" s="53">
        <v>5</v>
      </c>
      <c r="G246" s="53"/>
      <c r="H246" s="53">
        <v>4</v>
      </c>
      <c r="I246" s="53">
        <v>4</v>
      </c>
      <c r="J246" s="53">
        <v>0</v>
      </c>
      <c r="K246" s="53">
        <v>1</v>
      </c>
      <c r="L246" s="53">
        <v>0</v>
      </c>
      <c r="M246" s="53">
        <v>0</v>
      </c>
      <c r="N246" s="53">
        <v>0</v>
      </c>
      <c r="O246" s="53"/>
      <c r="P246" s="53"/>
      <c r="Q246" s="53">
        <v>2</v>
      </c>
      <c r="R246" s="53">
        <v>2</v>
      </c>
      <c r="S246" s="53">
        <v>0</v>
      </c>
    </row>
    <row r="247" spans="1:19" x14ac:dyDescent="0.3">
      <c r="A247" s="52">
        <v>44871</v>
      </c>
      <c r="B247" s="53">
        <v>2</v>
      </c>
      <c r="C247" s="53">
        <v>2</v>
      </c>
      <c r="D247" s="58">
        <v>12</v>
      </c>
      <c r="E247" s="53">
        <v>7</v>
      </c>
      <c r="F247" s="53">
        <v>6</v>
      </c>
      <c r="G247" s="53"/>
      <c r="H247" s="53">
        <v>7</v>
      </c>
      <c r="I247" s="53">
        <v>4</v>
      </c>
      <c r="J247" s="53">
        <v>0</v>
      </c>
      <c r="K247" s="53">
        <v>0</v>
      </c>
      <c r="L247" s="53">
        <v>0</v>
      </c>
      <c r="M247" s="53">
        <v>0</v>
      </c>
      <c r="N247" s="53">
        <v>0</v>
      </c>
      <c r="O247" s="53"/>
      <c r="P247" s="53"/>
      <c r="Q247" s="53">
        <v>1</v>
      </c>
      <c r="R247" s="53">
        <v>3</v>
      </c>
      <c r="S247" s="53">
        <v>1</v>
      </c>
    </row>
    <row r="248" spans="1:19" x14ac:dyDescent="0.3">
      <c r="A248" s="52">
        <v>44878</v>
      </c>
      <c r="B248" s="53">
        <v>9</v>
      </c>
      <c r="C248" s="53">
        <v>2</v>
      </c>
      <c r="D248" s="58">
        <v>16</v>
      </c>
      <c r="E248" s="53">
        <v>5</v>
      </c>
      <c r="F248" s="53">
        <v>6</v>
      </c>
      <c r="G248" s="53"/>
      <c r="H248" s="53">
        <v>9</v>
      </c>
      <c r="I248" s="53">
        <v>5</v>
      </c>
      <c r="J248" s="53">
        <v>0</v>
      </c>
      <c r="K248" s="53">
        <v>0</v>
      </c>
      <c r="L248" s="53">
        <v>0</v>
      </c>
      <c r="M248" s="53">
        <v>1</v>
      </c>
      <c r="N248" s="53">
        <v>0</v>
      </c>
      <c r="O248" s="53"/>
      <c r="P248" s="53"/>
      <c r="Q248" s="53">
        <v>2</v>
      </c>
      <c r="R248" s="53">
        <v>4</v>
      </c>
      <c r="S248" s="53">
        <v>0</v>
      </c>
    </row>
    <row r="249" spans="1:19" x14ac:dyDescent="0.3">
      <c r="A249" s="52">
        <v>44885</v>
      </c>
      <c r="B249" s="53">
        <v>3</v>
      </c>
      <c r="C249" s="53">
        <v>5</v>
      </c>
      <c r="D249" s="58">
        <v>23</v>
      </c>
      <c r="E249" s="53">
        <v>3</v>
      </c>
      <c r="F249" s="53">
        <v>8</v>
      </c>
      <c r="G249" s="53"/>
      <c r="H249" s="53">
        <v>3</v>
      </c>
      <c r="I249" s="53">
        <v>1</v>
      </c>
      <c r="J249" s="53">
        <v>0</v>
      </c>
      <c r="K249" s="53">
        <v>0</v>
      </c>
      <c r="L249" s="53">
        <v>0</v>
      </c>
      <c r="M249" s="53">
        <v>0</v>
      </c>
      <c r="N249" s="53">
        <v>0</v>
      </c>
      <c r="O249" s="53"/>
      <c r="P249" s="53"/>
      <c r="Q249" s="53">
        <v>0</v>
      </c>
      <c r="R249" s="53">
        <v>3</v>
      </c>
      <c r="S249" s="53">
        <v>1</v>
      </c>
    </row>
    <row r="250" spans="1:19" x14ac:dyDescent="0.3">
      <c r="A250" s="52">
        <v>44892</v>
      </c>
      <c r="B250" s="53">
        <v>4</v>
      </c>
      <c r="C250" s="53">
        <v>4</v>
      </c>
      <c r="D250" s="58">
        <v>13</v>
      </c>
      <c r="E250" s="53">
        <v>1</v>
      </c>
      <c r="F250" s="53">
        <v>5</v>
      </c>
      <c r="G250" s="53"/>
      <c r="H250" s="53">
        <v>5</v>
      </c>
      <c r="I250" s="53">
        <v>4</v>
      </c>
      <c r="J250" s="53">
        <v>3</v>
      </c>
      <c r="K250" s="53">
        <v>1</v>
      </c>
      <c r="L250" s="53">
        <v>2</v>
      </c>
      <c r="M250" s="53">
        <v>0</v>
      </c>
      <c r="N250" s="53">
        <v>0</v>
      </c>
      <c r="O250" s="53"/>
      <c r="P250" s="53"/>
      <c r="Q250" s="53"/>
      <c r="R250" s="53">
        <v>2</v>
      </c>
      <c r="S250" s="53">
        <v>1</v>
      </c>
    </row>
    <row r="251" spans="1:19" x14ac:dyDescent="0.3">
      <c r="A251" s="52">
        <v>44899</v>
      </c>
      <c r="B251" s="53">
        <v>6</v>
      </c>
      <c r="C251" s="53">
        <v>6</v>
      </c>
      <c r="D251" s="58">
        <v>12</v>
      </c>
      <c r="E251" s="53">
        <v>2</v>
      </c>
      <c r="F251" s="53">
        <v>8</v>
      </c>
      <c r="G251" s="53"/>
      <c r="H251" s="53">
        <v>3</v>
      </c>
      <c r="I251" s="53">
        <v>2</v>
      </c>
      <c r="J251" s="53">
        <v>0</v>
      </c>
      <c r="K251" s="53">
        <v>0</v>
      </c>
      <c r="L251" s="53">
        <v>1</v>
      </c>
      <c r="M251" s="53">
        <v>1</v>
      </c>
      <c r="N251" s="53">
        <v>0</v>
      </c>
      <c r="O251" s="53"/>
      <c r="P251" s="53"/>
      <c r="Q251" s="53"/>
      <c r="R251" s="53">
        <v>5</v>
      </c>
      <c r="S251" s="53">
        <v>1</v>
      </c>
    </row>
    <row r="252" spans="1:19" x14ac:dyDescent="0.3">
      <c r="A252" s="52">
        <v>44906</v>
      </c>
      <c r="B252" s="53">
        <v>5</v>
      </c>
      <c r="C252" s="53">
        <v>6</v>
      </c>
      <c r="D252" s="59">
        <v>9</v>
      </c>
      <c r="E252" s="53">
        <v>3</v>
      </c>
      <c r="F252" s="53">
        <v>4</v>
      </c>
      <c r="G252" s="53"/>
      <c r="H252" s="53">
        <v>3</v>
      </c>
      <c r="I252" s="53">
        <v>1</v>
      </c>
      <c r="J252" s="53">
        <v>0</v>
      </c>
      <c r="K252" s="53">
        <v>0</v>
      </c>
      <c r="L252" s="53">
        <v>0</v>
      </c>
      <c r="M252" s="53">
        <v>0</v>
      </c>
      <c r="N252" s="53">
        <v>0</v>
      </c>
      <c r="O252" s="53"/>
      <c r="P252" s="53"/>
      <c r="Q252" s="53">
        <v>1</v>
      </c>
      <c r="R252" s="53">
        <v>0</v>
      </c>
      <c r="S252" s="53">
        <v>0</v>
      </c>
    </row>
    <row r="253" spans="1:19" x14ac:dyDescent="0.3">
      <c r="A253" s="52">
        <v>44913</v>
      </c>
      <c r="B253" s="53">
        <v>6</v>
      </c>
      <c r="C253" s="53">
        <v>6</v>
      </c>
      <c r="D253" s="58">
        <v>15</v>
      </c>
      <c r="E253" s="53">
        <v>7</v>
      </c>
      <c r="F253" s="53">
        <v>8</v>
      </c>
      <c r="G253" s="53"/>
      <c r="H253" s="53">
        <v>0</v>
      </c>
      <c r="I253" s="53">
        <v>0</v>
      </c>
      <c r="J253" s="53">
        <v>1</v>
      </c>
      <c r="K253" s="53">
        <v>0</v>
      </c>
      <c r="L253" s="53">
        <v>1</v>
      </c>
      <c r="M253" s="53">
        <v>0</v>
      </c>
      <c r="N253" s="53">
        <v>1</v>
      </c>
      <c r="O253" s="53"/>
      <c r="P253" s="53"/>
      <c r="Q253" s="53">
        <v>1</v>
      </c>
      <c r="R253" s="53">
        <v>1</v>
      </c>
      <c r="S253" s="53">
        <v>1</v>
      </c>
    </row>
    <row r="254" spans="1:19" x14ac:dyDescent="0.3">
      <c r="A254" s="52">
        <v>44920</v>
      </c>
      <c r="B254" s="53">
        <v>8</v>
      </c>
      <c r="C254" s="53">
        <v>10</v>
      </c>
      <c r="D254" s="58">
        <v>14</v>
      </c>
      <c r="E254" s="53">
        <v>3</v>
      </c>
      <c r="F254" s="53">
        <v>12</v>
      </c>
      <c r="G254" s="53"/>
      <c r="H254" s="53">
        <v>9</v>
      </c>
      <c r="I254" s="53">
        <v>6</v>
      </c>
      <c r="J254" s="53">
        <v>0</v>
      </c>
      <c r="K254" s="53">
        <v>0</v>
      </c>
      <c r="L254" s="53">
        <v>0</v>
      </c>
      <c r="M254" s="53">
        <v>1</v>
      </c>
      <c r="N254" s="53">
        <v>0</v>
      </c>
      <c r="O254" s="53"/>
      <c r="P254" s="53"/>
      <c r="Q254" s="53"/>
      <c r="R254" s="53">
        <v>1</v>
      </c>
      <c r="S254" s="53">
        <v>0</v>
      </c>
    </row>
    <row r="255" spans="1:19" x14ac:dyDescent="0.3">
      <c r="A255" s="52">
        <v>44927</v>
      </c>
      <c r="B255" s="53">
        <v>9</v>
      </c>
      <c r="C255" s="53">
        <v>3</v>
      </c>
      <c r="D255" s="54">
        <v>19</v>
      </c>
      <c r="E255" s="53">
        <v>6</v>
      </c>
      <c r="F255" s="53">
        <v>4</v>
      </c>
      <c r="G255" s="53"/>
      <c r="H255" s="53">
        <v>0</v>
      </c>
      <c r="I255" s="53">
        <v>0</v>
      </c>
      <c r="J255" s="53">
        <v>0</v>
      </c>
      <c r="K255" s="53">
        <v>1</v>
      </c>
      <c r="L255" s="53">
        <v>3</v>
      </c>
      <c r="M255" s="53">
        <v>0</v>
      </c>
      <c r="N255" s="53">
        <v>1</v>
      </c>
      <c r="O255" s="53"/>
      <c r="P255" s="53"/>
      <c r="Q255" s="53">
        <v>1</v>
      </c>
      <c r="R255" s="53">
        <v>1</v>
      </c>
      <c r="S255" s="53">
        <v>0</v>
      </c>
    </row>
    <row r="256" spans="1:19" s="12" customFormat="1" x14ac:dyDescent="0.3">
      <c r="A256" s="52">
        <v>44934</v>
      </c>
      <c r="B256" s="53">
        <v>5</v>
      </c>
      <c r="C256" s="53">
        <v>6</v>
      </c>
      <c r="D256" s="53">
        <v>14</v>
      </c>
      <c r="E256" s="53">
        <v>4</v>
      </c>
      <c r="F256" s="53">
        <v>3</v>
      </c>
      <c r="G256" s="60"/>
      <c r="H256" s="53">
        <v>9</v>
      </c>
      <c r="I256" s="53">
        <v>6</v>
      </c>
      <c r="J256" s="53">
        <v>1</v>
      </c>
      <c r="K256" s="53">
        <v>0</v>
      </c>
      <c r="L256" s="53">
        <v>2</v>
      </c>
      <c r="M256" s="53">
        <v>0</v>
      </c>
      <c r="N256" s="53">
        <v>1</v>
      </c>
      <c r="O256" s="53">
        <v>2</v>
      </c>
      <c r="P256" s="60"/>
      <c r="Q256" s="53">
        <v>2</v>
      </c>
      <c r="R256" s="53">
        <v>1</v>
      </c>
      <c r="S256" s="53">
        <v>0</v>
      </c>
    </row>
    <row r="257" spans="1:19" x14ac:dyDescent="0.3">
      <c r="A257" s="52">
        <v>44941</v>
      </c>
      <c r="B257" s="53">
        <v>3</v>
      </c>
      <c r="C257" s="53">
        <v>8</v>
      </c>
      <c r="D257" s="53">
        <v>4</v>
      </c>
      <c r="E257" s="53">
        <v>0</v>
      </c>
      <c r="F257" s="53">
        <v>3</v>
      </c>
      <c r="G257" s="53"/>
      <c r="H257" s="53">
        <v>0</v>
      </c>
      <c r="I257" s="53">
        <v>0</v>
      </c>
      <c r="J257" s="53">
        <v>0</v>
      </c>
      <c r="K257" s="53">
        <v>0</v>
      </c>
      <c r="L257" s="53">
        <v>1</v>
      </c>
      <c r="M257" s="53">
        <v>0</v>
      </c>
      <c r="N257" s="53">
        <v>0</v>
      </c>
      <c r="O257" s="53">
        <v>4</v>
      </c>
      <c r="P257" s="53"/>
      <c r="Q257" s="53">
        <v>0</v>
      </c>
      <c r="R257" s="53">
        <v>1</v>
      </c>
      <c r="S257" s="53">
        <v>0</v>
      </c>
    </row>
    <row r="258" spans="1:19" x14ac:dyDescent="0.3">
      <c r="A258" s="52">
        <v>44948</v>
      </c>
      <c r="B258" s="53">
        <v>2</v>
      </c>
      <c r="C258" s="53">
        <v>2</v>
      </c>
      <c r="D258" s="53">
        <v>14</v>
      </c>
      <c r="E258" s="53">
        <v>6</v>
      </c>
      <c r="F258" s="53">
        <v>4</v>
      </c>
      <c r="G258" s="53"/>
      <c r="H258" s="53">
        <v>3</v>
      </c>
      <c r="I258" s="53">
        <v>1</v>
      </c>
      <c r="J258" s="53">
        <v>1</v>
      </c>
      <c r="K258" s="53">
        <v>1</v>
      </c>
      <c r="L258" s="53">
        <v>1</v>
      </c>
      <c r="M258" s="53">
        <v>0</v>
      </c>
      <c r="N258" s="53">
        <v>0</v>
      </c>
      <c r="O258" s="53">
        <v>4</v>
      </c>
      <c r="P258" s="53"/>
      <c r="Q258" s="53">
        <v>2</v>
      </c>
      <c r="R258" s="53">
        <v>0</v>
      </c>
      <c r="S258" s="53">
        <v>0</v>
      </c>
    </row>
    <row r="259" spans="1:19" x14ac:dyDescent="0.3">
      <c r="A259" s="52">
        <v>44955</v>
      </c>
      <c r="B259" s="53">
        <v>3</v>
      </c>
      <c r="C259" s="53">
        <v>1</v>
      </c>
      <c r="D259" s="53">
        <v>11</v>
      </c>
      <c r="E259" s="53">
        <v>2</v>
      </c>
      <c r="F259" s="53">
        <v>11</v>
      </c>
      <c r="G259" s="53"/>
      <c r="H259" s="53">
        <v>0</v>
      </c>
      <c r="I259" s="53">
        <v>0</v>
      </c>
      <c r="J259" s="53">
        <v>12</v>
      </c>
      <c r="K259" s="53">
        <v>0</v>
      </c>
      <c r="L259" s="53">
        <v>2</v>
      </c>
      <c r="M259" s="53">
        <v>0</v>
      </c>
      <c r="N259" s="53">
        <v>1</v>
      </c>
      <c r="O259" s="53">
        <v>1</v>
      </c>
      <c r="P259" s="53"/>
      <c r="Q259" s="53">
        <v>3</v>
      </c>
      <c r="R259" s="53">
        <v>1</v>
      </c>
      <c r="S259" s="53">
        <v>1</v>
      </c>
    </row>
    <row r="260" spans="1:19" x14ac:dyDescent="0.3">
      <c r="A260" s="52">
        <v>44962</v>
      </c>
      <c r="B260" s="53">
        <v>3</v>
      </c>
      <c r="C260" s="53">
        <v>1</v>
      </c>
      <c r="D260" s="53">
        <v>12</v>
      </c>
      <c r="E260" s="53">
        <v>5</v>
      </c>
      <c r="F260" s="53">
        <v>6</v>
      </c>
      <c r="G260" s="53"/>
      <c r="H260" s="53">
        <v>3</v>
      </c>
      <c r="I260" s="53">
        <v>3</v>
      </c>
      <c r="J260" s="53">
        <v>0</v>
      </c>
      <c r="K260" s="53">
        <v>0</v>
      </c>
      <c r="L260" s="53">
        <v>0</v>
      </c>
      <c r="M260" s="53">
        <v>0</v>
      </c>
      <c r="N260" s="53">
        <v>0</v>
      </c>
      <c r="O260" s="53">
        <v>0</v>
      </c>
      <c r="P260" s="53"/>
      <c r="Q260" s="53">
        <v>0</v>
      </c>
      <c r="R260" s="53">
        <v>0</v>
      </c>
      <c r="S260" s="53">
        <v>0</v>
      </c>
    </row>
    <row r="261" spans="1:19" x14ac:dyDescent="0.3">
      <c r="A261" s="52">
        <v>44969</v>
      </c>
      <c r="B261" s="53">
        <v>3</v>
      </c>
      <c r="C261" s="53">
        <v>1</v>
      </c>
      <c r="D261" s="53">
        <v>23</v>
      </c>
      <c r="E261" s="53">
        <v>8</v>
      </c>
      <c r="F261" s="53">
        <v>6</v>
      </c>
      <c r="G261" s="53"/>
      <c r="H261" s="53">
        <v>2</v>
      </c>
      <c r="I261" s="53">
        <v>2</v>
      </c>
      <c r="J261" s="53">
        <v>0</v>
      </c>
      <c r="K261" s="53">
        <v>1</v>
      </c>
      <c r="L261" s="53">
        <v>1</v>
      </c>
      <c r="M261" s="53">
        <v>0</v>
      </c>
      <c r="N261" s="53">
        <v>0</v>
      </c>
      <c r="O261" s="53">
        <v>1</v>
      </c>
      <c r="P261" s="53"/>
      <c r="Q261" s="53">
        <v>0</v>
      </c>
      <c r="R261" s="53">
        <v>1</v>
      </c>
      <c r="S261" s="53">
        <v>0</v>
      </c>
    </row>
    <row r="262" spans="1:19" x14ac:dyDescent="0.3">
      <c r="A262" s="52">
        <v>44976</v>
      </c>
      <c r="B262" s="53">
        <v>5</v>
      </c>
      <c r="C262" s="53">
        <v>5</v>
      </c>
      <c r="D262" s="53">
        <v>19</v>
      </c>
      <c r="E262" s="53">
        <v>13</v>
      </c>
      <c r="F262" s="53">
        <v>3</v>
      </c>
      <c r="G262" s="53"/>
      <c r="H262" s="53">
        <v>4</v>
      </c>
      <c r="I262" s="53">
        <v>4</v>
      </c>
      <c r="J262" s="53">
        <v>2</v>
      </c>
      <c r="K262" s="53">
        <v>0</v>
      </c>
      <c r="L262" s="53">
        <v>0</v>
      </c>
      <c r="M262" s="53">
        <v>0</v>
      </c>
      <c r="N262" s="53">
        <v>0</v>
      </c>
      <c r="O262" s="53">
        <v>0</v>
      </c>
      <c r="P262" s="53"/>
      <c r="Q262" s="53">
        <v>1</v>
      </c>
      <c r="R262" s="53">
        <v>2</v>
      </c>
      <c r="S262" s="53">
        <v>1</v>
      </c>
    </row>
    <row r="263" spans="1:19" x14ac:dyDescent="0.3">
      <c r="A263" s="52">
        <v>44983</v>
      </c>
      <c r="B263" s="53">
        <v>4</v>
      </c>
      <c r="C263" s="53">
        <v>3</v>
      </c>
      <c r="D263" s="53">
        <v>28</v>
      </c>
      <c r="E263" s="53">
        <v>5</v>
      </c>
      <c r="F263" s="53">
        <v>4</v>
      </c>
      <c r="G263" s="53"/>
      <c r="H263" s="53">
        <v>5</v>
      </c>
      <c r="I263" s="53">
        <v>2</v>
      </c>
      <c r="J263" s="53">
        <v>0</v>
      </c>
      <c r="K263" s="53">
        <v>0</v>
      </c>
      <c r="L263" s="53">
        <v>1</v>
      </c>
      <c r="M263" s="53">
        <v>1</v>
      </c>
      <c r="N263" s="53">
        <v>0</v>
      </c>
      <c r="O263" s="53">
        <v>1</v>
      </c>
      <c r="P263" s="53"/>
      <c r="Q263" s="53">
        <v>1</v>
      </c>
      <c r="R263" s="53">
        <v>2</v>
      </c>
      <c r="S263" s="53">
        <v>0</v>
      </c>
    </row>
    <row r="264" spans="1:19" x14ac:dyDescent="0.3">
      <c r="A264" s="52">
        <v>44990</v>
      </c>
      <c r="B264" s="53">
        <v>6</v>
      </c>
      <c r="C264" s="53">
        <v>4</v>
      </c>
      <c r="D264" s="53">
        <v>22</v>
      </c>
      <c r="E264" s="53">
        <v>5</v>
      </c>
      <c r="F264" s="53">
        <v>3</v>
      </c>
      <c r="G264" s="53"/>
      <c r="H264" s="53">
        <v>8</v>
      </c>
      <c r="I264" s="53">
        <v>6</v>
      </c>
      <c r="J264" s="53">
        <v>5</v>
      </c>
      <c r="K264" s="53">
        <v>0</v>
      </c>
      <c r="L264" s="53">
        <v>1</v>
      </c>
      <c r="M264" s="53">
        <v>1</v>
      </c>
      <c r="N264" s="53">
        <v>0</v>
      </c>
      <c r="O264" s="53">
        <v>0</v>
      </c>
      <c r="P264" s="53"/>
      <c r="Q264" s="53">
        <v>0</v>
      </c>
      <c r="R264" s="53">
        <v>3</v>
      </c>
      <c r="S264" s="53">
        <v>2</v>
      </c>
    </row>
    <row r="265" spans="1:19" x14ac:dyDescent="0.3">
      <c r="A265" s="52">
        <v>44997</v>
      </c>
      <c r="B265" s="53">
        <v>2</v>
      </c>
      <c r="C265" s="53">
        <v>2</v>
      </c>
      <c r="D265" s="53">
        <v>36</v>
      </c>
      <c r="E265" s="53">
        <v>5</v>
      </c>
      <c r="F265" s="53"/>
      <c r="G265" s="53"/>
      <c r="H265" s="53">
        <v>1</v>
      </c>
      <c r="I265" s="53">
        <v>0</v>
      </c>
      <c r="J265" s="53">
        <v>0</v>
      </c>
      <c r="K265" s="53">
        <v>3</v>
      </c>
      <c r="L265" s="53">
        <v>0</v>
      </c>
      <c r="M265" s="53">
        <v>0</v>
      </c>
      <c r="N265" s="53">
        <v>0</v>
      </c>
      <c r="O265" s="53"/>
      <c r="P265" s="53"/>
      <c r="Q265" s="53"/>
      <c r="R265" s="53">
        <v>2</v>
      </c>
      <c r="S265" s="53">
        <v>0</v>
      </c>
    </row>
    <row r="266" spans="1:19" x14ac:dyDescent="0.3">
      <c r="A266" s="52">
        <v>45004</v>
      </c>
      <c r="B266" s="53"/>
      <c r="C266" s="53"/>
      <c r="D266" s="53"/>
      <c r="E266" s="53">
        <v>8</v>
      </c>
      <c r="F266" s="53">
        <v>3</v>
      </c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</row>
    <row r="267" spans="1:19" x14ac:dyDescent="0.3">
      <c r="A267" s="52">
        <v>45011</v>
      </c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</row>
    <row r="268" spans="1:19" x14ac:dyDescent="0.3">
      <c r="A268" s="52">
        <v>45018</v>
      </c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</row>
    <row r="269" spans="1:19" x14ac:dyDescent="0.3">
      <c r="A269" s="52">
        <v>45025</v>
      </c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</row>
    <row r="270" spans="1:19" x14ac:dyDescent="0.3">
      <c r="A270" s="52">
        <v>45032</v>
      </c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</row>
    <row r="271" spans="1:19" x14ac:dyDescent="0.3">
      <c r="A271" s="52">
        <v>45039</v>
      </c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</row>
    <row r="272" spans="1:19" x14ac:dyDescent="0.3">
      <c r="A272" s="52">
        <v>45046</v>
      </c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</row>
    <row r="273" spans="1:19" x14ac:dyDescent="0.3">
      <c r="A273" s="52">
        <v>45053</v>
      </c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</row>
    <row r="274" spans="1:19" x14ac:dyDescent="0.3">
      <c r="A274" s="52">
        <v>45060</v>
      </c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</row>
    <row r="275" spans="1:19" x14ac:dyDescent="0.3">
      <c r="A275" s="52">
        <v>45067</v>
      </c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</row>
    <row r="276" spans="1:19" x14ac:dyDescent="0.3">
      <c r="A276" s="52">
        <v>45074</v>
      </c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</row>
    <row r="277" spans="1:19" x14ac:dyDescent="0.3">
      <c r="A277" s="52">
        <v>45081</v>
      </c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</row>
    <row r="278" spans="1:19" x14ac:dyDescent="0.3">
      <c r="A278" s="52">
        <v>45088</v>
      </c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</row>
    <row r="279" spans="1:19" x14ac:dyDescent="0.3">
      <c r="A279" s="52">
        <v>45095</v>
      </c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</row>
    <row r="280" spans="1:19" x14ac:dyDescent="0.3">
      <c r="A280" s="52">
        <v>45102</v>
      </c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</row>
    <row r="281" spans="1:19" x14ac:dyDescent="0.3">
      <c r="A281" s="52">
        <v>45109</v>
      </c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</row>
    <row r="282" spans="1:19" x14ac:dyDescent="0.3">
      <c r="A282" s="52">
        <v>45116</v>
      </c>
      <c r="B282" s="53"/>
      <c r="C282" s="53"/>
      <c r="D282" s="60"/>
      <c r="E282" s="53"/>
      <c r="F282" s="60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</row>
    <row r="283" spans="1:19" x14ac:dyDescent="0.3">
      <c r="A283" s="52">
        <v>45123</v>
      </c>
      <c r="B283" s="53"/>
      <c r="C283" s="53"/>
      <c r="D283" s="60"/>
      <c r="E283" s="53"/>
      <c r="F283" s="60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</row>
    <row r="284" spans="1:19" x14ac:dyDescent="0.3">
      <c r="A284" s="52">
        <v>45130</v>
      </c>
      <c r="B284" s="53"/>
      <c r="C284" s="53"/>
      <c r="D284" s="60"/>
      <c r="E284" s="53"/>
      <c r="F284" s="60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</row>
    <row r="285" spans="1:19" x14ac:dyDescent="0.3">
      <c r="A285" s="52">
        <v>45137</v>
      </c>
      <c r="B285" s="53"/>
      <c r="C285" s="53"/>
      <c r="D285" s="60"/>
      <c r="E285" s="53"/>
      <c r="F285" s="60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</row>
    <row r="286" spans="1:19" x14ac:dyDescent="0.3">
      <c r="A286" s="52">
        <v>45144</v>
      </c>
      <c r="B286" s="53"/>
      <c r="C286" s="53"/>
      <c r="D286" s="60"/>
      <c r="E286" s="53"/>
      <c r="F286" s="60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</row>
    <row r="287" spans="1:19" x14ac:dyDescent="0.3">
      <c r="A287" s="52">
        <v>45151</v>
      </c>
      <c r="B287" s="53"/>
      <c r="C287" s="53"/>
      <c r="D287" s="60"/>
      <c r="E287" s="53"/>
      <c r="F287" s="60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</row>
    <row r="288" spans="1:19" x14ac:dyDescent="0.3">
      <c r="A288" s="52">
        <v>45158</v>
      </c>
      <c r="B288" s="53"/>
      <c r="C288" s="53"/>
      <c r="D288" s="60"/>
      <c r="E288" s="53"/>
      <c r="F288" s="60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</row>
    <row r="289" spans="1:19" x14ac:dyDescent="0.3">
      <c r="A289" s="52">
        <v>45165</v>
      </c>
      <c r="B289" s="53"/>
      <c r="C289" s="53"/>
      <c r="D289" s="60"/>
      <c r="E289" s="53"/>
      <c r="F289" s="60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</row>
    <row r="290" spans="1:19" x14ac:dyDescent="0.3">
      <c r="A290" s="52">
        <v>45172</v>
      </c>
      <c r="B290" s="53"/>
      <c r="C290" s="53"/>
      <c r="D290" s="60"/>
      <c r="E290" s="53"/>
      <c r="F290" s="60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</row>
    <row r="291" spans="1:19" x14ac:dyDescent="0.3">
      <c r="A291" s="52">
        <v>45179</v>
      </c>
      <c r="B291" s="53"/>
      <c r="C291" s="53"/>
      <c r="D291" s="60"/>
      <c r="E291" s="53"/>
      <c r="F291" s="60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</row>
    <row r="292" spans="1:19" x14ac:dyDescent="0.3">
      <c r="A292" s="52">
        <v>45186</v>
      </c>
      <c r="B292" s="53"/>
      <c r="C292" s="53"/>
      <c r="D292" s="60"/>
      <c r="E292" s="53"/>
      <c r="F292" s="60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</row>
    <row r="293" spans="1:19" x14ac:dyDescent="0.3">
      <c r="A293" s="52">
        <v>45193</v>
      </c>
      <c r="B293" s="53"/>
      <c r="C293" s="53"/>
      <c r="D293" s="60"/>
      <c r="E293" s="53"/>
      <c r="F293" s="60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</row>
    <row r="294" spans="1:19" x14ac:dyDescent="0.3">
      <c r="A294" s="52">
        <v>45200</v>
      </c>
      <c r="B294" s="53"/>
      <c r="C294" s="53"/>
      <c r="D294" s="60"/>
      <c r="E294" s="53"/>
      <c r="F294" s="60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</row>
    <row r="295" spans="1:19" x14ac:dyDescent="0.3">
      <c r="A295" s="52">
        <v>45207</v>
      </c>
      <c r="B295" s="53"/>
      <c r="C295" s="53"/>
      <c r="D295" s="60"/>
      <c r="E295" s="53"/>
      <c r="F295" s="60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</row>
    <row r="296" spans="1:19" x14ac:dyDescent="0.3">
      <c r="A296" s="52">
        <v>45214</v>
      </c>
      <c r="B296" s="53"/>
      <c r="C296" s="53"/>
      <c r="D296" s="60"/>
      <c r="E296" s="53"/>
      <c r="F296" s="60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</row>
    <row r="297" spans="1:19" x14ac:dyDescent="0.3">
      <c r="A297" s="52">
        <v>45221</v>
      </c>
      <c r="B297" s="53"/>
      <c r="C297" s="53"/>
      <c r="D297" s="60"/>
      <c r="E297" s="53"/>
      <c r="F297" s="60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</row>
    <row r="298" spans="1:19" x14ac:dyDescent="0.3">
      <c r="A298" s="52">
        <v>45228</v>
      </c>
      <c r="B298" s="53"/>
      <c r="C298" s="53"/>
      <c r="D298" s="60"/>
      <c r="E298" s="53"/>
      <c r="F298" s="60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</row>
    <row r="299" spans="1:19" x14ac:dyDescent="0.3">
      <c r="A299" s="52">
        <v>45235</v>
      </c>
      <c r="B299" s="53"/>
      <c r="C299" s="53"/>
      <c r="D299" s="60"/>
      <c r="E299" s="53"/>
      <c r="F299" s="60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</row>
    <row r="300" spans="1:19" x14ac:dyDescent="0.3">
      <c r="A300" s="52">
        <v>45242</v>
      </c>
      <c r="B300" s="53"/>
      <c r="C300" s="53"/>
      <c r="D300" s="60"/>
      <c r="E300" s="53"/>
      <c r="F300" s="60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</row>
    <row r="301" spans="1:19" x14ac:dyDescent="0.3">
      <c r="A301" s="52">
        <v>45249</v>
      </c>
      <c r="B301" s="53"/>
      <c r="C301" s="53"/>
      <c r="D301" s="60"/>
      <c r="E301" s="53"/>
      <c r="F301" s="60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</row>
    <row r="302" spans="1:19" x14ac:dyDescent="0.3">
      <c r="A302" s="52">
        <v>45256</v>
      </c>
      <c r="B302" s="53"/>
      <c r="C302" s="53"/>
      <c r="D302" s="60"/>
      <c r="E302" s="53"/>
      <c r="F302" s="60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</row>
    <row r="303" spans="1:19" x14ac:dyDescent="0.3">
      <c r="A303" s="52">
        <v>45263</v>
      </c>
      <c r="B303" s="53"/>
      <c r="C303" s="53"/>
      <c r="D303" s="60"/>
      <c r="E303" s="53"/>
      <c r="F303" s="60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</row>
    <row r="304" spans="1:19" x14ac:dyDescent="0.3">
      <c r="A304" s="52">
        <v>45270</v>
      </c>
      <c r="B304" s="53"/>
      <c r="C304" s="53"/>
      <c r="D304" s="60"/>
      <c r="E304" s="53"/>
      <c r="F304" s="60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</row>
    <row r="305" spans="1:20" x14ac:dyDescent="0.3">
      <c r="A305" s="52">
        <v>45277</v>
      </c>
      <c r="B305" s="53"/>
      <c r="C305" s="53"/>
      <c r="D305" s="60"/>
      <c r="E305" s="53"/>
      <c r="F305" s="60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</row>
    <row r="306" spans="1:20" x14ac:dyDescent="0.3">
      <c r="A306" s="52">
        <v>45284</v>
      </c>
      <c r="B306" s="53"/>
      <c r="C306" s="53"/>
      <c r="D306" s="60"/>
      <c r="E306" s="53"/>
      <c r="F306" s="60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</row>
    <row r="307" spans="1:20" x14ac:dyDescent="0.3">
      <c r="A307" s="52">
        <v>45291</v>
      </c>
      <c r="B307" s="53"/>
      <c r="C307" s="53"/>
      <c r="D307" s="60"/>
      <c r="E307" s="53"/>
      <c r="F307" s="60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</row>
    <row r="308" spans="1:20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 x14ac:dyDescent="0.3">
      <c r="A312" s="45"/>
    </row>
  </sheetData>
  <conditionalFormatting sqref="D229:D254">
    <cfRule type="cellIs" dxfId="215" priority="24" operator="lessThanOrEqual">
      <formula>9</formula>
    </cfRule>
    <cfRule type="cellIs" dxfId="214" priority="26" operator="between">
      <formula>10</formula>
      <formula>12</formula>
    </cfRule>
    <cfRule type="cellIs" dxfId="213" priority="27" operator="greaterThanOrEqual">
      <formula>13</formula>
    </cfRule>
  </conditionalFormatting>
  <conditionalFormatting sqref="F229:F254">
    <cfRule type="cellIs" dxfId="212" priority="13" operator="between">
      <formula>4</formula>
      <formula>5</formula>
    </cfRule>
    <cfRule type="cellIs" dxfId="211" priority="14" operator="greaterThanOrEqual">
      <formula>5</formula>
    </cfRule>
  </conditionalFormatting>
  <conditionalFormatting sqref="F229:F255">
    <cfRule type="cellIs" dxfId="210" priority="7" operator="lessThan">
      <formula>4</formula>
    </cfRule>
  </conditionalFormatting>
  <conditionalFormatting sqref="F246">
    <cfRule type="cellIs" dxfId="209" priority="11" operator="equal">
      <formula>5</formula>
    </cfRule>
  </conditionalFormatting>
  <conditionalFormatting sqref="F250">
    <cfRule type="cellIs" dxfId="208" priority="10" operator="equal">
      <formula>5</formula>
    </cfRule>
  </conditionalFormatting>
  <conditionalFormatting sqref="F255">
    <cfRule type="cellIs" dxfId="207" priority="8" operator="between">
      <formula>4</formula>
      <formula>5</formula>
    </cfRule>
    <cfRule type="cellIs" dxfId="206" priority="9" operator="greaterThanOrEqual">
      <formula>5</formula>
    </cfRule>
  </conditionalFormatting>
  <conditionalFormatting sqref="D256:D307">
    <cfRule type="cellIs" dxfId="205" priority="4" operator="between">
      <formula>10</formula>
      <formula>12</formula>
    </cfRule>
    <cfRule type="cellIs" dxfId="204" priority="5" operator="lessThanOrEqual">
      <formula>9</formula>
    </cfRule>
    <cfRule type="cellIs" dxfId="203" priority="6" operator="greaterThanOrEqual">
      <formula>13</formula>
    </cfRule>
  </conditionalFormatting>
  <conditionalFormatting sqref="F256:F307">
    <cfRule type="cellIs" dxfId="202" priority="1" operator="between">
      <formula>3</formula>
      <formula>4</formula>
    </cfRule>
    <cfRule type="cellIs" dxfId="201" priority="2" operator="greaterThanOrEqual">
      <formula>5</formula>
    </cfRule>
    <cfRule type="cellIs" dxfId="200" priority="3" operator="lessThanOrEqual">
      <formula>2</formula>
    </cfRule>
  </conditionalFormatting>
  <pageMargins left="0.7" right="0.7" top="0.75" bottom="0.75" header="0.3" footer="0.3"/>
  <pageSetup paperSize="8" scale="1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198"/>
  <sheetViews>
    <sheetView zoomScaleNormal="100" workbookViewId="0">
      <pane ySplit="1" topLeftCell="A188" activePane="bottomLeft" state="frozen"/>
      <selection pane="bottomLeft" activeCell="E203" sqref="E203"/>
    </sheetView>
  </sheetViews>
  <sheetFormatPr defaultColWidth="8.6640625" defaultRowHeight="14.4" x14ac:dyDescent="0.3"/>
  <cols>
    <col min="1" max="1" width="11.44140625" style="76" customWidth="1"/>
    <col min="2" max="2" width="12.44140625" style="61" customWidth="1"/>
    <col min="3" max="3" width="11.88671875" style="61" customWidth="1"/>
    <col min="4" max="4" width="12.88671875" style="61" customWidth="1"/>
    <col min="5" max="6" width="11.88671875" style="61" customWidth="1"/>
    <col min="7" max="7" width="10.44140625" style="61" customWidth="1"/>
    <col min="8" max="20" width="8.6640625" style="61"/>
    <col min="21" max="21" width="12.6640625" style="61" customWidth="1"/>
    <col min="22" max="16384" width="8.6640625" style="61"/>
  </cols>
  <sheetData>
    <row r="1" spans="1:20" s="62" customFormat="1" x14ac:dyDescent="0.3">
      <c r="A1" s="73" t="s">
        <v>60</v>
      </c>
      <c r="B1" s="62" t="s">
        <v>62</v>
      </c>
      <c r="C1" s="62" t="s">
        <v>63</v>
      </c>
      <c r="D1" s="62" t="s">
        <v>61</v>
      </c>
      <c r="E1" s="62" t="s">
        <v>64</v>
      </c>
      <c r="F1" s="62" t="s">
        <v>65</v>
      </c>
      <c r="G1" s="62" t="s">
        <v>66</v>
      </c>
      <c r="H1" s="62" t="s">
        <v>67</v>
      </c>
      <c r="I1" s="62" t="s">
        <v>68</v>
      </c>
      <c r="J1" s="62" t="s">
        <v>69</v>
      </c>
      <c r="K1" s="62" t="s">
        <v>70</v>
      </c>
      <c r="L1" s="62" t="s">
        <v>71</v>
      </c>
      <c r="M1" s="62" t="s">
        <v>72</v>
      </c>
      <c r="N1" s="62" t="s">
        <v>73</v>
      </c>
      <c r="O1" s="62" t="s">
        <v>74</v>
      </c>
      <c r="P1" s="62" t="s">
        <v>75</v>
      </c>
      <c r="Q1" s="62" t="s">
        <v>76</v>
      </c>
      <c r="R1" s="62" t="s">
        <v>77</v>
      </c>
      <c r="S1" s="62" t="s">
        <v>78</v>
      </c>
      <c r="T1" s="62" t="s">
        <v>79</v>
      </c>
    </row>
    <row r="2" spans="1:20" x14ac:dyDescent="0.3">
      <c r="A2" s="76">
        <v>43150</v>
      </c>
      <c r="B2" s="61">
        <v>360</v>
      </c>
      <c r="C2" s="61">
        <v>352</v>
      </c>
      <c r="D2" s="61">
        <v>9835</v>
      </c>
      <c r="E2" s="61">
        <v>27.9</v>
      </c>
      <c r="G2" s="61">
        <v>25.4</v>
      </c>
      <c r="H2" s="61">
        <v>30.8</v>
      </c>
      <c r="J2" s="61">
        <v>30.6</v>
      </c>
      <c r="K2" s="61">
        <v>37.9</v>
      </c>
      <c r="L2" s="61">
        <v>21.5</v>
      </c>
      <c r="P2" s="61">
        <v>27.2</v>
      </c>
    </row>
    <row r="3" spans="1:20" x14ac:dyDescent="0.3">
      <c r="A3" s="76">
        <v>43151</v>
      </c>
      <c r="B3" s="61">
        <v>356</v>
      </c>
      <c r="C3" s="61">
        <v>348</v>
      </c>
      <c r="D3" s="61">
        <v>9616</v>
      </c>
      <c r="E3" s="61">
        <v>27.6</v>
      </c>
      <c r="G3" s="61">
        <v>26</v>
      </c>
      <c r="H3" s="61">
        <v>30.7</v>
      </c>
      <c r="J3" s="61">
        <v>30</v>
      </c>
      <c r="K3" s="61">
        <v>37.299999999999997</v>
      </c>
      <c r="L3" s="61">
        <v>21.6</v>
      </c>
      <c r="P3" s="61">
        <v>27</v>
      </c>
      <c r="Q3" s="61">
        <v>225</v>
      </c>
      <c r="R3" s="61">
        <v>24</v>
      </c>
      <c r="S3" s="61">
        <v>3.64</v>
      </c>
      <c r="T3" s="61">
        <v>3.23</v>
      </c>
    </row>
    <row r="4" spans="1:20" x14ac:dyDescent="0.3">
      <c r="A4" s="76">
        <v>43152</v>
      </c>
      <c r="B4" s="61">
        <v>356</v>
      </c>
      <c r="C4" s="61">
        <v>350</v>
      </c>
      <c r="D4" s="61">
        <v>9512</v>
      </c>
      <c r="E4" s="61">
        <v>27.1</v>
      </c>
      <c r="G4" s="61">
        <v>24.8</v>
      </c>
      <c r="H4" s="61">
        <v>30.3</v>
      </c>
      <c r="J4" s="61">
        <v>30.1</v>
      </c>
      <c r="K4" s="61">
        <v>37.5</v>
      </c>
      <c r="L4" s="61">
        <v>21.1</v>
      </c>
      <c r="P4" s="61">
        <v>27.4</v>
      </c>
      <c r="Q4" s="61">
        <v>191</v>
      </c>
      <c r="R4" s="61">
        <v>36</v>
      </c>
      <c r="S4" s="61">
        <v>3.67</v>
      </c>
      <c r="T4" s="61">
        <v>3.22</v>
      </c>
    </row>
    <row r="5" spans="1:20" x14ac:dyDescent="0.3">
      <c r="A5" s="76">
        <v>43153</v>
      </c>
      <c r="B5" s="61">
        <v>357</v>
      </c>
      <c r="C5" s="61">
        <v>349</v>
      </c>
      <c r="D5" s="61">
        <v>9516</v>
      </c>
      <c r="E5" s="61">
        <v>27.3</v>
      </c>
      <c r="G5" s="61">
        <v>25</v>
      </c>
      <c r="H5" s="61">
        <v>30.4</v>
      </c>
      <c r="J5" s="61">
        <v>29.6</v>
      </c>
      <c r="K5" s="61">
        <v>37.1</v>
      </c>
      <c r="L5" s="61">
        <v>21</v>
      </c>
      <c r="P5" s="61">
        <v>26.7</v>
      </c>
      <c r="Q5" s="61">
        <v>202</v>
      </c>
      <c r="R5" s="61">
        <v>17</v>
      </c>
      <c r="S5" s="61">
        <v>3.77</v>
      </c>
      <c r="T5" s="61">
        <v>3.26</v>
      </c>
    </row>
    <row r="6" spans="1:20" x14ac:dyDescent="0.3">
      <c r="A6" s="76">
        <v>43154</v>
      </c>
      <c r="B6" s="61">
        <v>359</v>
      </c>
      <c r="C6" s="61">
        <v>351</v>
      </c>
      <c r="D6" s="61">
        <v>9552</v>
      </c>
      <c r="E6" s="61">
        <v>27.2</v>
      </c>
      <c r="G6" s="61">
        <v>25.7</v>
      </c>
      <c r="H6" s="61">
        <v>30.6</v>
      </c>
      <c r="J6" s="61">
        <v>29.4</v>
      </c>
      <c r="K6" s="61">
        <v>37</v>
      </c>
      <c r="L6" s="61">
        <v>20.6</v>
      </c>
      <c r="P6" s="61">
        <v>26.3</v>
      </c>
      <c r="Q6" s="61">
        <v>232</v>
      </c>
      <c r="R6" s="61">
        <v>429</v>
      </c>
      <c r="S6" s="61">
        <v>3.75</v>
      </c>
      <c r="T6" s="61">
        <v>3.25</v>
      </c>
    </row>
    <row r="7" spans="1:20" x14ac:dyDescent="0.3">
      <c r="A7" s="76">
        <v>43155</v>
      </c>
      <c r="B7" s="61">
        <v>359</v>
      </c>
      <c r="C7" s="61">
        <v>352</v>
      </c>
      <c r="D7" s="61">
        <v>9334</v>
      </c>
      <c r="E7" s="61">
        <v>26.5</v>
      </c>
      <c r="G7" s="61">
        <v>25.5</v>
      </c>
      <c r="H7" s="61">
        <v>30.2</v>
      </c>
      <c r="J7" s="61">
        <v>29.4</v>
      </c>
      <c r="K7" s="61">
        <v>36.5</v>
      </c>
      <c r="L7" s="61">
        <v>20.2</v>
      </c>
      <c r="P7" s="61">
        <v>25.8</v>
      </c>
      <c r="Q7" s="61">
        <v>232</v>
      </c>
      <c r="R7" s="61">
        <v>19</v>
      </c>
      <c r="S7" s="61">
        <v>3.8</v>
      </c>
      <c r="T7" s="61">
        <v>3.25</v>
      </c>
    </row>
    <row r="8" spans="1:20" x14ac:dyDescent="0.3">
      <c r="A8" s="76">
        <v>43156</v>
      </c>
      <c r="B8" s="61">
        <v>360</v>
      </c>
      <c r="C8" s="61">
        <v>350</v>
      </c>
      <c r="D8" s="61">
        <v>9499</v>
      </c>
      <c r="E8" s="61">
        <v>27.1</v>
      </c>
      <c r="G8" s="61">
        <v>25.8</v>
      </c>
      <c r="H8" s="61">
        <v>30.8</v>
      </c>
      <c r="J8" s="61">
        <v>29</v>
      </c>
      <c r="K8" s="61">
        <v>36.4</v>
      </c>
      <c r="L8" s="61">
        <v>20.399999999999999</v>
      </c>
      <c r="P8" s="61">
        <v>25.9</v>
      </c>
      <c r="Q8" s="61">
        <v>180</v>
      </c>
      <c r="R8" s="61">
        <v>18</v>
      </c>
      <c r="S8" s="61">
        <v>3.54</v>
      </c>
      <c r="T8" s="61">
        <v>3.09</v>
      </c>
    </row>
    <row r="9" spans="1:20" x14ac:dyDescent="0.3">
      <c r="A9" s="76">
        <v>43157</v>
      </c>
      <c r="B9" s="61">
        <v>355</v>
      </c>
      <c r="C9" s="61">
        <v>349</v>
      </c>
      <c r="D9" s="61">
        <v>9560</v>
      </c>
      <c r="E9" s="61">
        <v>27.4</v>
      </c>
      <c r="G9" s="61">
        <v>26</v>
      </c>
      <c r="H9" s="61">
        <v>30.4</v>
      </c>
      <c r="J9" s="61">
        <v>28.2</v>
      </c>
      <c r="K9" s="61">
        <v>36.700000000000003</v>
      </c>
      <c r="L9" s="61">
        <v>20</v>
      </c>
      <c r="P9" s="61">
        <v>25.5</v>
      </c>
      <c r="Q9" s="61">
        <v>150</v>
      </c>
      <c r="R9" s="61">
        <v>41</v>
      </c>
      <c r="S9" s="61">
        <v>3.16</v>
      </c>
      <c r="T9" s="61">
        <v>3.29</v>
      </c>
    </row>
    <row r="10" spans="1:20" x14ac:dyDescent="0.3">
      <c r="A10" s="76">
        <v>43158</v>
      </c>
      <c r="B10" s="61">
        <v>357</v>
      </c>
      <c r="C10" s="61">
        <v>351</v>
      </c>
      <c r="D10" s="61">
        <v>9625</v>
      </c>
      <c r="E10" s="61">
        <v>27.4</v>
      </c>
      <c r="G10" s="61">
        <v>26.2</v>
      </c>
      <c r="H10" s="61">
        <v>30.6</v>
      </c>
      <c r="J10" s="61">
        <v>27.9</v>
      </c>
      <c r="K10" s="61">
        <v>36.700000000000003</v>
      </c>
      <c r="L10" s="61">
        <v>20</v>
      </c>
      <c r="P10" s="61">
        <v>25.7</v>
      </c>
      <c r="Q10" s="61">
        <v>185</v>
      </c>
      <c r="R10" s="61">
        <v>311</v>
      </c>
      <c r="S10" s="61">
        <v>3.7</v>
      </c>
      <c r="T10" s="61">
        <v>3.28</v>
      </c>
    </row>
    <row r="11" spans="1:20" x14ac:dyDescent="0.3">
      <c r="A11" s="76">
        <v>43159</v>
      </c>
      <c r="B11" s="61">
        <v>359</v>
      </c>
      <c r="C11" s="61">
        <v>351</v>
      </c>
      <c r="D11" s="61">
        <v>9614</v>
      </c>
      <c r="E11" s="61">
        <v>27.4</v>
      </c>
      <c r="G11" s="61">
        <v>27.2</v>
      </c>
      <c r="H11" s="61">
        <v>30.5</v>
      </c>
      <c r="J11" s="61">
        <v>34.4</v>
      </c>
      <c r="K11" s="61">
        <v>38.4</v>
      </c>
      <c r="L11" s="61">
        <v>21.9</v>
      </c>
      <c r="P11" s="61">
        <v>28</v>
      </c>
    </row>
    <row r="12" spans="1:20" x14ac:dyDescent="0.3">
      <c r="A12" s="76">
        <v>43160</v>
      </c>
      <c r="B12" s="61">
        <v>359</v>
      </c>
      <c r="C12" s="61">
        <v>351</v>
      </c>
      <c r="D12" s="61">
        <v>9684</v>
      </c>
      <c r="E12" s="61">
        <v>27.6</v>
      </c>
      <c r="G12" s="61">
        <v>24.4</v>
      </c>
      <c r="H12" s="61">
        <v>29.4</v>
      </c>
      <c r="J12" s="61">
        <v>32.200000000000003</v>
      </c>
      <c r="K12" s="61">
        <v>36</v>
      </c>
      <c r="L12" s="61">
        <v>20</v>
      </c>
      <c r="P12" s="61">
        <v>24.2</v>
      </c>
      <c r="Q12" s="61">
        <v>177</v>
      </c>
      <c r="R12" s="61">
        <v>15</v>
      </c>
      <c r="S12" s="61">
        <v>3.85</v>
      </c>
      <c r="T12" s="61">
        <v>3.33</v>
      </c>
    </row>
    <row r="13" spans="1:20" x14ac:dyDescent="0.3">
      <c r="A13" s="76">
        <v>43161</v>
      </c>
      <c r="B13" s="61">
        <v>351</v>
      </c>
      <c r="C13" s="61">
        <v>343</v>
      </c>
      <c r="D13" s="61">
        <v>9021</v>
      </c>
      <c r="E13" s="61">
        <v>26.3</v>
      </c>
      <c r="G13" s="61">
        <v>24.6</v>
      </c>
      <c r="H13" s="61">
        <v>28.3</v>
      </c>
      <c r="J13" s="61">
        <v>31.1</v>
      </c>
      <c r="K13" s="61">
        <v>34.6</v>
      </c>
      <c r="L13" s="61">
        <v>19.5</v>
      </c>
      <c r="P13" s="61">
        <v>24.4</v>
      </c>
      <c r="Q13" s="61">
        <v>196</v>
      </c>
      <c r="R13" s="61">
        <v>21</v>
      </c>
      <c r="S13" s="61">
        <v>3.9</v>
      </c>
      <c r="T13" s="61">
        <v>3.32</v>
      </c>
    </row>
    <row r="14" spans="1:20" x14ac:dyDescent="0.3">
      <c r="A14" s="76">
        <v>43162</v>
      </c>
      <c r="B14" s="61">
        <v>351</v>
      </c>
      <c r="C14" s="61">
        <v>344</v>
      </c>
      <c r="D14" s="61">
        <v>9352</v>
      </c>
      <c r="E14" s="61">
        <v>27.2</v>
      </c>
      <c r="G14" s="61">
        <v>26.3</v>
      </c>
      <c r="H14" s="61">
        <v>29.7</v>
      </c>
      <c r="J14" s="61">
        <v>33</v>
      </c>
      <c r="K14" s="61">
        <v>36.6</v>
      </c>
      <c r="L14" s="61">
        <v>19.7</v>
      </c>
      <c r="P14" s="61">
        <v>25.4</v>
      </c>
      <c r="Q14" s="61">
        <v>250</v>
      </c>
      <c r="R14" s="61">
        <v>27</v>
      </c>
      <c r="S14" s="61">
        <v>3.88</v>
      </c>
      <c r="T14" s="61">
        <v>3.31</v>
      </c>
    </row>
    <row r="15" spans="1:20" x14ac:dyDescent="0.3">
      <c r="A15" s="76">
        <v>43163</v>
      </c>
      <c r="B15" s="61">
        <v>351</v>
      </c>
      <c r="C15" s="61">
        <v>346</v>
      </c>
      <c r="D15" s="61">
        <v>9394</v>
      </c>
      <c r="E15" s="61">
        <v>27.2</v>
      </c>
      <c r="G15" s="61">
        <v>26</v>
      </c>
      <c r="H15" s="61">
        <v>30</v>
      </c>
      <c r="J15" s="61">
        <v>33.5</v>
      </c>
      <c r="K15" s="61">
        <v>37.5</v>
      </c>
      <c r="L15" s="61">
        <v>19.5</v>
      </c>
      <c r="P15" s="61">
        <v>25.3</v>
      </c>
      <c r="Q15" s="61">
        <v>248</v>
      </c>
      <c r="R15" s="61">
        <v>27</v>
      </c>
      <c r="S15" s="61">
        <v>3.88</v>
      </c>
      <c r="T15" s="61">
        <v>3.3</v>
      </c>
    </row>
    <row r="16" spans="1:20" x14ac:dyDescent="0.3">
      <c r="A16" s="76">
        <v>43164</v>
      </c>
      <c r="B16" s="61">
        <v>353</v>
      </c>
      <c r="C16" s="61">
        <v>346</v>
      </c>
      <c r="D16" s="61">
        <v>9755</v>
      </c>
      <c r="E16" s="61">
        <v>28.2</v>
      </c>
      <c r="G16" s="61">
        <v>28</v>
      </c>
      <c r="H16" s="61">
        <v>30.5</v>
      </c>
      <c r="J16" s="61">
        <v>32.299999999999997</v>
      </c>
      <c r="K16" s="61">
        <v>37.200000000000003</v>
      </c>
      <c r="L16" s="61">
        <v>21.2</v>
      </c>
      <c r="P16" s="61">
        <v>26.1</v>
      </c>
      <c r="Q16" s="61">
        <v>214</v>
      </c>
      <c r="R16" s="61">
        <v>18</v>
      </c>
      <c r="S16" s="61">
        <v>3.76</v>
      </c>
      <c r="T16" s="61">
        <v>3.25</v>
      </c>
    </row>
    <row r="17" spans="1:20" x14ac:dyDescent="0.3">
      <c r="A17" s="76">
        <v>43165</v>
      </c>
      <c r="B17" s="61">
        <v>355</v>
      </c>
      <c r="C17" s="61">
        <v>347</v>
      </c>
      <c r="D17" s="61">
        <v>9932</v>
      </c>
      <c r="E17" s="61">
        <v>28.6</v>
      </c>
      <c r="G17" s="61">
        <v>28</v>
      </c>
      <c r="H17" s="61">
        <v>31.2</v>
      </c>
      <c r="K17" s="61">
        <v>36.9</v>
      </c>
      <c r="L17" s="61">
        <v>20.2</v>
      </c>
      <c r="P17" s="61">
        <v>26.2</v>
      </c>
      <c r="Q17" s="61">
        <v>278</v>
      </c>
      <c r="R17" s="61">
        <v>16</v>
      </c>
      <c r="S17" s="61">
        <v>3.73</v>
      </c>
      <c r="T17" s="61">
        <v>3.23</v>
      </c>
    </row>
    <row r="18" spans="1:20" x14ac:dyDescent="0.3">
      <c r="A18" s="76">
        <v>43166</v>
      </c>
      <c r="B18" s="61">
        <v>355</v>
      </c>
      <c r="C18" s="61">
        <v>347</v>
      </c>
      <c r="D18" s="61">
        <v>9921</v>
      </c>
      <c r="E18" s="61">
        <v>28.6</v>
      </c>
      <c r="G18" s="61">
        <v>26.3</v>
      </c>
      <c r="H18" s="61">
        <v>31.2</v>
      </c>
      <c r="K18" s="61">
        <v>37.6</v>
      </c>
      <c r="L18" s="61">
        <v>21.9</v>
      </c>
      <c r="P18" s="61">
        <v>26.3</v>
      </c>
      <c r="Q18" s="61">
        <v>239</v>
      </c>
      <c r="R18" s="61">
        <v>44</v>
      </c>
      <c r="S18" s="61">
        <v>3.77</v>
      </c>
      <c r="T18" s="61">
        <v>3.23</v>
      </c>
    </row>
    <row r="19" spans="1:20" x14ac:dyDescent="0.3">
      <c r="A19" s="76">
        <v>43167</v>
      </c>
      <c r="B19" s="61">
        <v>356</v>
      </c>
      <c r="C19" s="61">
        <v>350</v>
      </c>
      <c r="D19" s="61">
        <v>10135</v>
      </c>
      <c r="E19" s="61">
        <v>29</v>
      </c>
      <c r="G19" s="61">
        <v>25.9</v>
      </c>
      <c r="H19" s="61">
        <v>31.7</v>
      </c>
      <c r="K19" s="61">
        <v>37.1</v>
      </c>
      <c r="L19" s="61">
        <v>20.3</v>
      </c>
      <c r="P19" s="61">
        <v>26.5</v>
      </c>
      <c r="Q19" s="61">
        <v>213</v>
      </c>
      <c r="R19" s="61">
        <v>29</v>
      </c>
      <c r="S19" s="61">
        <v>3.78</v>
      </c>
      <c r="T19" s="61">
        <v>3.25</v>
      </c>
    </row>
    <row r="20" spans="1:20" x14ac:dyDescent="0.3">
      <c r="A20" s="76">
        <v>43168</v>
      </c>
      <c r="B20" s="61">
        <v>359</v>
      </c>
      <c r="C20" s="61">
        <v>349</v>
      </c>
      <c r="D20" s="61">
        <v>10025</v>
      </c>
      <c r="E20" s="61">
        <v>28.7</v>
      </c>
      <c r="G20" s="61">
        <v>24.1</v>
      </c>
      <c r="H20" s="61">
        <v>31.6</v>
      </c>
      <c r="K20" s="61">
        <v>38.700000000000003</v>
      </c>
      <c r="L20" s="61">
        <v>19.600000000000001</v>
      </c>
      <c r="P20" s="61">
        <v>26.8</v>
      </c>
      <c r="Q20" s="61">
        <v>247</v>
      </c>
      <c r="R20" s="61">
        <v>21</v>
      </c>
      <c r="S20" s="61">
        <v>3.83</v>
      </c>
      <c r="T20" s="61">
        <v>3.27</v>
      </c>
    </row>
    <row r="21" spans="1:20" x14ac:dyDescent="0.3">
      <c r="A21" s="76">
        <v>43169</v>
      </c>
      <c r="B21" s="61">
        <v>358</v>
      </c>
      <c r="C21" s="61">
        <v>351</v>
      </c>
      <c r="D21" s="61">
        <v>10000</v>
      </c>
      <c r="E21" s="61">
        <v>28.5</v>
      </c>
      <c r="G21" s="61">
        <v>27.6</v>
      </c>
      <c r="H21" s="61">
        <v>32.299999999999997</v>
      </c>
      <c r="K21" s="61">
        <v>39</v>
      </c>
      <c r="L21" s="61">
        <v>21.1</v>
      </c>
      <c r="P21" s="61">
        <v>27</v>
      </c>
    </row>
    <row r="22" spans="1:20" x14ac:dyDescent="0.3">
      <c r="A22" s="76">
        <v>43170</v>
      </c>
      <c r="B22" s="61">
        <v>358</v>
      </c>
      <c r="C22" s="61">
        <v>351</v>
      </c>
      <c r="D22" s="61">
        <v>10044</v>
      </c>
      <c r="E22" s="61">
        <v>28.6</v>
      </c>
      <c r="G22" s="61">
        <v>26.3</v>
      </c>
      <c r="H22" s="61">
        <v>32.1</v>
      </c>
      <c r="K22" s="61">
        <v>37.700000000000003</v>
      </c>
      <c r="L22" s="61">
        <v>20</v>
      </c>
      <c r="P22" s="61">
        <v>25.2</v>
      </c>
      <c r="Q22" s="61">
        <v>239</v>
      </c>
      <c r="R22" s="61">
        <v>13</v>
      </c>
      <c r="S22" s="61">
        <v>3.84</v>
      </c>
      <c r="T22" s="61">
        <v>3.28</v>
      </c>
    </row>
    <row r="23" spans="1:20" x14ac:dyDescent="0.3">
      <c r="A23" s="76">
        <v>43171</v>
      </c>
      <c r="B23" s="61">
        <v>350</v>
      </c>
      <c r="C23" s="61">
        <v>344</v>
      </c>
      <c r="D23" s="61">
        <v>10270</v>
      </c>
      <c r="E23" s="61">
        <v>29.9</v>
      </c>
      <c r="G23" s="61">
        <v>29.9</v>
      </c>
      <c r="H23" s="61">
        <v>32.200000000000003</v>
      </c>
      <c r="K23" s="61">
        <v>38.700000000000003</v>
      </c>
      <c r="L23" s="61">
        <v>20.5</v>
      </c>
      <c r="P23" s="61">
        <v>25.7</v>
      </c>
      <c r="Q23" s="61">
        <v>229</v>
      </c>
      <c r="R23" s="61">
        <v>25</v>
      </c>
      <c r="S23" s="61">
        <v>3.84</v>
      </c>
      <c r="T23" s="61">
        <v>3.27</v>
      </c>
    </row>
    <row r="24" spans="1:20" x14ac:dyDescent="0.3">
      <c r="A24" s="76">
        <v>43172</v>
      </c>
      <c r="B24" s="61">
        <v>350</v>
      </c>
      <c r="C24" s="61">
        <v>343</v>
      </c>
      <c r="D24" s="61">
        <v>10125</v>
      </c>
      <c r="E24" s="61">
        <v>29.5</v>
      </c>
      <c r="G24" s="61">
        <v>32.1</v>
      </c>
      <c r="H24" s="61">
        <v>31.6</v>
      </c>
      <c r="K24" s="61">
        <v>39.9</v>
      </c>
      <c r="L24" s="61">
        <v>19.8</v>
      </c>
      <c r="P24" s="61">
        <v>24.7</v>
      </c>
      <c r="Q24" s="61">
        <v>179</v>
      </c>
      <c r="R24" s="61">
        <v>36</v>
      </c>
      <c r="S24" s="61">
        <v>3.71</v>
      </c>
      <c r="T24" s="61">
        <v>3.25</v>
      </c>
    </row>
    <row r="25" spans="1:20" x14ac:dyDescent="0.3">
      <c r="A25" s="76">
        <v>43173</v>
      </c>
      <c r="B25" s="61">
        <v>355</v>
      </c>
      <c r="C25" s="61">
        <v>347</v>
      </c>
      <c r="D25" s="61">
        <v>10191</v>
      </c>
      <c r="E25" s="61">
        <v>29.4</v>
      </c>
      <c r="G25" s="61">
        <v>33.1</v>
      </c>
      <c r="H25" s="61">
        <v>32</v>
      </c>
      <c r="K25" s="61">
        <v>40.700000000000003</v>
      </c>
      <c r="L25" s="61">
        <v>21.2</v>
      </c>
      <c r="P25" s="61">
        <v>24.8</v>
      </c>
      <c r="Q25" s="61">
        <v>231</v>
      </c>
      <c r="R25" s="61">
        <v>21</v>
      </c>
      <c r="S25" s="61">
        <v>3.85</v>
      </c>
      <c r="T25" s="61">
        <v>3.25</v>
      </c>
    </row>
    <row r="26" spans="1:20" x14ac:dyDescent="0.3">
      <c r="A26" s="76">
        <v>43174</v>
      </c>
      <c r="B26" s="61">
        <v>357</v>
      </c>
      <c r="C26" s="61">
        <v>349</v>
      </c>
      <c r="D26" s="61">
        <v>10126</v>
      </c>
      <c r="E26" s="61">
        <v>29</v>
      </c>
      <c r="G26" s="61">
        <v>26.4</v>
      </c>
      <c r="H26" s="61">
        <v>32.299999999999997</v>
      </c>
      <c r="K26" s="61">
        <v>40</v>
      </c>
      <c r="L26" s="61">
        <v>20.9</v>
      </c>
      <c r="P26" s="61">
        <v>25.4</v>
      </c>
    </row>
    <row r="27" spans="1:20" x14ac:dyDescent="0.3">
      <c r="A27" s="76">
        <v>43175</v>
      </c>
      <c r="B27" s="61">
        <v>351</v>
      </c>
      <c r="C27" s="61">
        <v>343</v>
      </c>
      <c r="D27" s="61">
        <v>10183</v>
      </c>
      <c r="E27" s="61">
        <v>29.7</v>
      </c>
      <c r="G27" s="61">
        <v>25</v>
      </c>
      <c r="H27" s="61">
        <v>31.9</v>
      </c>
      <c r="K27" s="61">
        <v>39.700000000000003</v>
      </c>
      <c r="L27" s="61">
        <v>20</v>
      </c>
      <c r="P27" s="61">
        <v>24</v>
      </c>
      <c r="Q27" s="61">
        <v>248</v>
      </c>
      <c r="R27" s="61">
        <v>22</v>
      </c>
      <c r="S27" s="61">
        <v>3.79</v>
      </c>
      <c r="T27" s="61">
        <v>3.22</v>
      </c>
    </row>
    <row r="28" spans="1:20" x14ac:dyDescent="0.3">
      <c r="A28" s="76">
        <v>43176</v>
      </c>
      <c r="B28" s="61">
        <v>356</v>
      </c>
      <c r="C28" s="61">
        <v>343</v>
      </c>
      <c r="D28" s="61">
        <v>10116</v>
      </c>
      <c r="E28" s="61">
        <v>29.5</v>
      </c>
      <c r="G28" s="61">
        <v>26.8</v>
      </c>
      <c r="H28" s="61">
        <v>31.6</v>
      </c>
      <c r="K28" s="61">
        <v>39</v>
      </c>
      <c r="L28" s="61">
        <v>19.7</v>
      </c>
      <c r="P28" s="61">
        <v>24.6</v>
      </c>
      <c r="Q28" s="61">
        <v>229</v>
      </c>
      <c r="R28" s="61">
        <v>20</v>
      </c>
      <c r="S28" s="61">
        <v>3.82</v>
      </c>
      <c r="T28" s="61">
        <v>3.25</v>
      </c>
    </row>
    <row r="29" spans="1:20" x14ac:dyDescent="0.3">
      <c r="A29" s="76">
        <v>43177</v>
      </c>
      <c r="B29" s="61">
        <v>360</v>
      </c>
      <c r="C29" s="61">
        <v>346</v>
      </c>
      <c r="D29" s="61">
        <v>10110</v>
      </c>
      <c r="E29" s="61">
        <v>29.2</v>
      </c>
      <c r="G29" s="61">
        <v>27.9</v>
      </c>
      <c r="H29" s="61">
        <v>32.299999999999997</v>
      </c>
      <c r="K29" s="61">
        <v>38.5</v>
      </c>
      <c r="L29" s="61">
        <v>19.5</v>
      </c>
      <c r="P29" s="61">
        <v>24.3</v>
      </c>
      <c r="Q29" s="61">
        <v>190</v>
      </c>
      <c r="R29" s="61">
        <v>28</v>
      </c>
      <c r="S29" s="61">
        <v>3.9</v>
      </c>
      <c r="T29" s="61">
        <v>3.28</v>
      </c>
    </row>
    <row r="30" spans="1:20" x14ac:dyDescent="0.3">
      <c r="A30" s="76">
        <v>43178</v>
      </c>
      <c r="B30" s="61">
        <v>352</v>
      </c>
      <c r="C30" s="61">
        <v>340</v>
      </c>
      <c r="D30" s="61">
        <v>10011</v>
      </c>
      <c r="E30" s="61">
        <v>29.4</v>
      </c>
      <c r="G30" s="61">
        <v>30</v>
      </c>
      <c r="H30" s="61">
        <v>31.3</v>
      </c>
      <c r="K30" s="61">
        <v>38.4</v>
      </c>
      <c r="L30" s="61">
        <v>19.3</v>
      </c>
      <c r="P30" s="61">
        <v>24.2</v>
      </c>
      <c r="Q30" s="61">
        <v>215</v>
      </c>
      <c r="R30" s="61">
        <v>34</v>
      </c>
      <c r="S30" s="61">
        <v>3.94</v>
      </c>
      <c r="T30" s="61">
        <v>3.28</v>
      </c>
    </row>
    <row r="31" spans="1:20" x14ac:dyDescent="0.3">
      <c r="A31" s="76">
        <v>43179</v>
      </c>
      <c r="B31" s="61">
        <v>352</v>
      </c>
      <c r="C31" s="61">
        <v>341</v>
      </c>
      <c r="D31" s="61">
        <v>10059</v>
      </c>
      <c r="E31" s="61">
        <v>29.3</v>
      </c>
      <c r="G31" s="61">
        <v>27.5</v>
      </c>
      <c r="H31" s="61">
        <v>32.200000000000003</v>
      </c>
      <c r="K31" s="61">
        <v>38.200000000000003</v>
      </c>
      <c r="L31" s="61">
        <v>19.399999999999999</v>
      </c>
      <c r="P31" s="61">
        <v>24.2</v>
      </c>
      <c r="Q31" s="61">
        <v>194</v>
      </c>
      <c r="R31" s="61">
        <v>36</v>
      </c>
      <c r="S31" s="61">
        <v>3.74</v>
      </c>
      <c r="T31" s="61">
        <v>3.26</v>
      </c>
    </row>
    <row r="32" spans="1:20" x14ac:dyDescent="0.3">
      <c r="A32" s="76">
        <v>43180</v>
      </c>
      <c r="B32" s="61">
        <v>351</v>
      </c>
      <c r="C32" s="61">
        <v>343</v>
      </c>
      <c r="D32" s="61">
        <v>10246</v>
      </c>
      <c r="E32" s="61">
        <v>29.9</v>
      </c>
      <c r="G32" s="61">
        <v>28</v>
      </c>
      <c r="H32" s="61">
        <v>33.200000000000003</v>
      </c>
      <c r="K32" s="61">
        <v>39.299999999999997</v>
      </c>
      <c r="L32" s="61">
        <v>20.6</v>
      </c>
      <c r="P32" s="61">
        <v>25.2</v>
      </c>
      <c r="Q32" s="61">
        <v>213</v>
      </c>
      <c r="R32" s="61">
        <v>16</v>
      </c>
      <c r="S32" s="61">
        <v>3.82</v>
      </c>
      <c r="T32" s="61">
        <v>3.27</v>
      </c>
    </row>
    <row r="33" spans="1:20" x14ac:dyDescent="0.3">
      <c r="A33" s="76">
        <v>43181</v>
      </c>
      <c r="B33" s="61">
        <v>353</v>
      </c>
      <c r="C33" s="61">
        <v>345</v>
      </c>
      <c r="D33" s="61">
        <v>10319</v>
      </c>
      <c r="E33" s="61">
        <v>29.9</v>
      </c>
      <c r="G33" s="61">
        <v>27.4</v>
      </c>
      <c r="H33" s="61">
        <v>31.9</v>
      </c>
      <c r="K33" s="61">
        <v>37.799999999999997</v>
      </c>
      <c r="L33" s="61">
        <v>19.399999999999999</v>
      </c>
      <c r="P33" s="61">
        <v>24.3</v>
      </c>
      <c r="Q33" s="61">
        <v>232</v>
      </c>
      <c r="R33" s="61">
        <v>35</v>
      </c>
      <c r="S33" s="61">
        <v>3.9</v>
      </c>
      <c r="T33" s="61">
        <v>3.27</v>
      </c>
    </row>
    <row r="34" spans="1:20" x14ac:dyDescent="0.3">
      <c r="A34" s="76">
        <v>43182</v>
      </c>
      <c r="B34" s="61">
        <v>346</v>
      </c>
      <c r="C34" s="61">
        <v>336</v>
      </c>
      <c r="D34" s="61">
        <v>10373</v>
      </c>
      <c r="E34" s="61">
        <v>30.9</v>
      </c>
      <c r="G34" s="61">
        <v>30.9</v>
      </c>
      <c r="H34" s="61">
        <v>32.6</v>
      </c>
      <c r="K34" s="61">
        <v>39</v>
      </c>
      <c r="L34" s="61">
        <v>21.2</v>
      </c>
      <c r="P34" s="61">
        <v>26</v>
      </c>
      <c r="Q34" s="61">
        <v>270</v>
      </c>
      <c r="R34" s="61">
        <v>60</v>
      </c>
      <c r="S34" s="61">
        <v>3.9</v>
      </c>
      <c r="T34" s="61">
        <v>3.26</v>
      </c>
    </row>
    <row r="35" spans="1:20" x14ac:dyDescent="0.3">
      <c r="A35" s="76">
        <v>43183</v>
      </c>
      <c r="B35" s="61">
        <v>347</v>
      </c>
      <c r="C35" s="61">
        <v>337</v>
      </c>
      <c r="D35" s="61">
        <v>10503</v>
      </c>
      <c r="E35" s="61">
        <v>31.1</v>
      </c>
      <c r="G35" s="61">
        <v>34.6</v>
      </c>
      <c r="H35" s="61">
        <v>34</v>
      </c>
      <c r="K35" s="61">
        <v>39.799999999999997</v>
      </c>
      <c r="L35" s="61">
        <v>21.2</v>
      </c>
      <c r="P35" s="61">
        <v>26</v>
      </c>
      <c r="Q35" s="61">
        <v>231</v>
      </c>
      <c r="R35" s="61">
        <v>21</v>
      </c>
      <c r="S35" s="61">
        <v>3.78</v>
      </c>
      <c r="T35" s="61">
        <v>3.25</v>
      </c>
    </row>
    <row r="36" spans="1:20" x14ac:dyDescent="0.3">
      <c r="A36" s="76">
        <v>43184</v>
      </c>
      <c r="B36" s="61">
        <v>349</v>
      </c>
      <c r="C36" s="61">
        <v>338</v>
      </c>
      <c r="D36" s="61">
        <v>10320</v>
      </c>
      <c r="E36" s="61">
        <v>30.5</v>
      </c>
      <c r="G36" s="61">
        <v>31.6</v>
      </c>
      <c r="H36" s="61">
        <v>33.200000000000003</v>
      </c>
      <c r="K36" s="61">
        <v>38.700000000000003</v>
      </c>
      <c r="L36" s="61">
        <v>20.9</v>
      </c>
      <c r="P36" s="61">
        <v>24</v>
      </c>
      <c r="Q36" s="61">
        <v>201</v>
      </c>
      <c r="R36" s="61">
        <v>18</v>
      </c>
      <c r="S36" s="61">
        <v>3.81</v>
      </c>
      <c r="T36" s="61">
        <v>3.23</v>
      </c>
    </row>
    <row r="37" spans="1:20" x14ac:dyDescent="0.3">
      <c r="A37" s="76">
        <v>43185</v>
      </c>
      <c r="B37" s="61">
        <v>350</v>
      </c>
      <c r="C37" s="61">
        <v>340</v>
      </c>
      <c r="D37" s="61">
        <v>10632</v>
      </c>
      <c r="E37" s="61">
        <v>31.3</v>
      </c>
      <c r="G37" s="61">
        <v>31.4</v>
      </c>
      <c r="H37" s="61">
        <v>34.6</v>
      </c>
      <c r="K37" s="61">
        <v>38.9</v>
      </c>
      <c r="L37" s="61">
        <v>23.8</v>
      </c>
      <c r="P37" s="61">
        <v>25.1</v>
      </c>
      <c r="Q37" s="61">
        <v>220</v>
      </c>
      <c r="R37" s="61">
        <v>28</v>
      </c>
      <c r="S37" s="61">
        <v>3.8</v>
      </c>
      <c r="T37" s="61">
        <v>3.25</v>
      </c>
    </row>
    <row r="38" spans="1:20" x14ac:dyDescent="0.3">
      <c r="A38" s="76">
        <v>43186</v>
      </c>
      <c r="B38" s="61">
        <v>353</v>
      </c>
      <c r="C38" s="61">
        <v>344</v>
      </c>
      <c r="D38" s="61">
        <v>10498</v>
      </c>
      <c r="E38" s="61">
        <v>30.5</v>
      </c>
      <c r="G38" s="61">
        <v>29.1</v>
      </c>
      <c r="H38" s="61">
        <v>34.299999999999997</v>
      </c>
      <c r="K38" s="61">
        <v>37.6</v>
      </c>
      <c r="L38" s="61">
        <v>23.1</v>
      </c>
      <c r="P38" s="61">
        <v>23.1</v>
      </c>
      <c r="Q38" s="61">
        <v>211</v>
      </c>
      <c r="R38" s="61">
        <v>26</v>
      </c>
      <c r="S38" s="61">
        <v>3.84</v>
      </c>
      <c r="T38" s="61">
        <v>3.23</v>
      </c>
    </row>
    <row r="39" spans="1:20" x14ac:dyDescent="0.3">
      <c r="A39" s="76">
        <v>43187</v>
      </c>
      <c r="B39" s="61">
        <v>346</v>
      </c>
      <c r="C39" s="61">
        <v>336</v>
      </c>
      <c r="D39" s="61">
        <v>10575</v>
      </c>
      <c r="E39" s="61">
        <v>31.5</v>
      </c>
      <c r="G39" s="61">
        <v>31.1</v>
      </c>
      <c r="H39" s="61">
        <v>33.700000000000003</v>
      </c>
      <c r="K39" s="61">
        <v>38.9</v>
      </c>
      <c r="L39" s="61">
        <v>25.5</v>
      </c>
      <c r="P39" s="61">
        <v>22.9</v>
      </c>
      <c r="Q39" s="61">
        <v>188</v>
      </c>
      <c r="R39" s="61">
        <v>14</v>
      </c>
      <c r="S39" s="61">
        <v>3.9</v>
      </c>
      <c r="T39" s="61">
        <v>3.27</v>
      </c>
    </row>
    <row r="40" spans="1:20" x14ac:dyDescent="0.3">
      <c r="A40" s="76">
        <v>43188</v>
      </c>
      <c r="B40" s="61">
        <v>348</v>
      </c>
      <c r="C40" s="61">
        <v>337</v>
      </c>
      <c r="D40" s="61">
        <v>10557</v>
      </c>
      <c r="E40" s="61">
        <v>31.3</v>
      </c>
      <c r="G40" s="61">
        <v>32.5</v>
      </c>
      <c r="H40" s="61">
        <v>34.200000000000003</v>
      </c>
      <c r="K40" s="61">
        <v>38.700000000000003</v>
      </c>
      <c r="L40" s="61">
        <v>24.6</v>
      </c>
      <c r="P40" s="61">
        <v>23.6</v>
      </c>
      <c r="Q40" s="61">
        <v>200</v>
      </c>
      <c r="R40" s="61">
        <v>18</v>
      </c>
      <c r="S40" s="61">
        <v>3.85</v>
      </c>
      <c r="T40" s="61">
        <v>3.23</v>
      </c>
    </row>
    <row r="41" spans="1:20" x14ac:dyDescent="0.3">
      <c r="A41" s="76">
        <v>43189</v>
      </c>
      <c r="B41" s="61">
        <v>348</v>
      </c>
      <c r="C41" s="61">
        <v>337</v>
      </c>
      <c r="D41" s="61">
        <v>10483</v>
      </c>
      <c r="E41" s="61">
        <v>31.1</v>
      </c>
      <c r="G41" s="61">
        <v>30.2</v>
      </c>
      <c r="H41" s="61">
        <v>33.4</v>
      </c>
      <c r="K41" s="61">
        <v>38.9</v>
      </c>
      <c r="L41" s="61">
        <v>25.6</v>
      </c>
      <c r="P41" s="61">
        <v>24.7</v>
      </c>
      <c r="Q41" s="61">
        <v>207</v>
      </c>
      <c r="R41" s="61">
        <v>23</v>
      </c>
      <c r="S41" s="61">
        <v>3.88</v>
      </c>
      <c r="T41" s="61">
        <v>3.22</v>
      </c>
    </row>
    <row r="42" spans="1:20" x14ac:dyDescent="0.3">
      <c r="A42" s="76">
        <v>43190</v>
      </c>
      <c r="B42" s="61">
        <v>348</v>
      </c>
      <c r="C42" s="61">
        <v>340</v>
      </c>
      <c r="D42" s="61">
        <v>10748</v>
      </c>
      <c r="E42" s="61">
        <v>31.6</v>
      </c>
      <c r="G42" s="61">
        <v>32.6</v>
      </c>
      <c r="H42" s="61">
        <v>34.9</v>
      </c>
      <c r="K42" s="61">
        <v>38.9</v>
      </c>
      <c r="L42" s="61">
        <v>25.4</v>
      </c>
      <c r="P42" s="61">
        <v>24.6</v>
      </c>
      <c r="Q42" s="61">
        <v>207</v>
      </c>
      <c r="R42" s="61">
        <v>21</v>
      </c>
      <c r="S42" s="61">
        <v>3.88</v>
      </c>
      <c r="T42" s="61">
        <v>3.24</v>
      </c>
    </row>
    <row r="43" spans="1:20" x14ac:dyDescent="0.3">
      <c r="A43" s="76">
        <v>43191</v>
      </c>
      <c r="B43" s="61">
        <v>348</v>
      </c>
      <c r="C43" s="61">
        <v>343</v>
      </c>
      <c r="D43" s="61">
        <v>10892</v>
      </c>
      <c r="E43" s="61">
        <v>31.8</v>
      </c>
      <c r="G43" s="61">
        <v>30.9</v>
      </c>
      <c r="H43" s="61">
        <v>34.4</v>
      </c>
      <c r="K43" s="61">
        <v>39.4</v>
      </c>
      <c r="L43" s="61">
        <v>24.7</v>
      </c>
      <c r="P43" s="61">
        <v>25.2</v>
      </c>
      <c r="Q43" s="61">
        <v>226</v>
      </c>
      <c r="R43" s="61">
        <v>16</v>
      </c>
      <c r="S43" s="61">
        <v>3.9</v>
      </c>
      <c r="T43" s="61">
        <v>3.25</v>
      </c>
    </row>
    <row r="44" spans="1:20" x14ac:dyDescent="0.3">
      <c r="A44" s="76">
        <v>43192</v>
      </c>
      <c r="B44" s="61">
        <v>348</v>
      </c>
      <c r="C44" s="61">
        <v>345</v>
      </c>
      <c r="D44" s="61">
        <v>10846</v>
      </c>
      <c r="E44" s="61">
        <v>31.4</v>
      </c>
      <c r="G44" s="61">
        <v>33.9</v>
      </c>
      <c r="H44" s="61">
        <v>34.5</v>
      </c>
      <c r="K44" s="61">
        <v>39.299999999999997</v>
      </c>
      <c r="L44" s="61">
        <v>24.5</v>
      </c>
      <c r="P44" s="61">
        <v>24.8</v>
      </c>
      <c r="Q44" s="61">
        <v>230</v>
      </c>
      <c r="R44" s="61">
        <v>16</v>
      </c>
      <c r="S44" s="61">
        <v>3.93</v>
      </c>
      <c r="T44" s="61">
        <v>3.25</v>
      </c>
    </row>
    <row r="45" spans="1:20" x14ac:dyDescent="0.3">
      <c r="A45" s="76">
        <v>43193</v>
      </c>
      <c r="B45" s="61">
        <v>349</v>
      </c>
      <c r="C45" s="61">
        <v>344</v>
      </c>
      <c r="D45" s="61">
        <v>11052</v>
      </c>
      <c r="E45" s="61">
        <v>32.1</v>
      </c>
      <c r="G45" s="61">
        <v>33.700000000000003</v>
      </c>
      <c r="H45" s="61">
        <v>36</v>
      </c>
      <c r="K45" s="61">
        <v>38</v>
      </c>
      <c r="L45" s="61">
        <v>25.1</v>
      </c>
      <c r="P45" s="61">
        <v>26.2</v>
      </c>
      <c r="Q45" s="61">
        <v>235</v>
      </c>
      <c r="R45" s="61">
        <v>21</v>
      </c>
      <c r="S45" s="61">
        <v>3.8</v>
      </c>
      <c r="T45" s="61">
        <v>3.21</v>
      </c>
    </row>
    <row r="46" spans="1:20" x14ac:dyDescent="0.3">
      <c r="A46" s="76">
        <v>43194</v>
      </c>
      <c r="B46" s="61">
        <v>349</v>
      </c>
      <c r="C46" s="61">
        <v>344</v>
      </c>
      <c r="D46" s="61">
        <v>10863</v>
      </c>
      <c r="E46" s="61">
        <v>31.6</v>
      </c>
      <c r="G46" s="61">
        <v>32.200000000000003</v>
      </c>
      <c r="H46" s="61">
        <v>35.1</v>
      </c>
      <c r="K46" s="61">
        <v>38.1</v>
      </c>
      <c r="L46" s="61">
        <v>24.3</v>
      </c>
      <c r="P46" s="61">
        <v>25.4</v>
      </c>
      <c r="Q46" s="61">
        <v>219</v>
      </c>
      <c r="R46" s="61">
        <v>37</v>
      </c>
      <c r="S46" s="61">
        <v>3.8</v>
      </c>
      <c r="T46" s="61">
        <v>3.24</v>
      </c>
    </row>
    <row r="47" spans="1:20" x14ac:dyDescent="0.3">
      <c r="A47" s="76">
        <v>43195</v>
      </c>
      <c r="B47" s="61">
        <v>350</v>
      </c>
      <c r="C47" s="61">
        <v>346</v>
      </c>
      <c r="D47" s="61">
        <v>11072</v>
      </c>
      <c r="E47" s="61">
        <v>32</v>
      </c>
      <c r="G47" s="61">
        <v>34.4</v>
      </c>
      <c r="H47" s="61">
        <v>36.200000000000003</v>
      </c>
      <c r="K47" s="61">
        <v>38.299999999999997</v>
      </c>
      <c r="L47" s="61">
        <v>24.6</v>
      </c>
      <c r="P47" s="61">
        <v>26.6</v>
      </c>
      <c r="Q47" s="61">
        <v>222</v>
      </c>
      <c r="R47" s="61">
        <v>13</v>
      </c>
      <c r="S47" s="61">
        <v>3.87</v>
      </c>
      <c r="T47" s="61">
        <v>3.22</v>
      </c>
    </row>
    <row r="48" spans="1:20" x14ac:dyDescent="0.3">
      <c r="A48" s="76">
        <v>43196</v>
      </c>
      <c r="B48" s="61">
        <v>354</v>
      </c>
      <c r="C48" s="61">
        <v>348</v>
      </c>
      <c r="D48" s="61">
        <v>11118</v>
      </c>
      <c r="E48" s="61">
        <v>31.9</v>
      </c>
      <c r="G48" s="61">
        <v>33.299999999999997</v>
      </c>
      <c r="H48" s="61">
        <v>35.700000000000003</v>
      </c>
      <c r="K48" s="61">
        <v>39.299999999999997</v>
      </c>
      <c r="L48" s="61">
        <v>25.3</v>
      </c>
      <c r="P48" s="61">
        <v>25.8</v>
      </c>
      <c r="Q48" s="61">
        <v>196</v>
      </c>
      <c r="R48" s="61">
        <v>18</v>
      </c>
      <c r="S48" s="61">
        <v>3.8</v>
      </c>
      <c r="T48" s="61">
        <v>3.19</v>
      </c>
    </row>
    <row r="49" spans="1:20" x14ac:dyDescent="0.3">
      <c r="A49" s="76">
        <v>43197</v>
      </c>
      <c r="B49" s="61">
        <v>356</v>
      </c>
      <c r="C49" s="61">
        <v>348</v>
      </c>
      <c r="D49" s="61">
        <v>11020</v>
      </c>
      <c r="E49" s="61">
        <v>31.7</v>
      </c>
      <c r="G49" s="61">
        <v>31.6</v>
      </c>
      <c r="H49" s="61">
        <v>36.1</v>
      </c>
      <c r="K49" s="61">
        <v>39.9</v>
      </c>
      <c r="L49" s="61">
        <v>24.5</v>
      </c>
      <c r="P49" s="61">
        <v>26</v>
      </c>
    </row>
    <row r="50" spans="1:20" x14ac:dyDescent="0.3">
      <c r="A50" s="76">
        <v>43198</v>
      </c>
      <c r="B50" s="61">
        <v>358</v>
      </c>
      <c r="C50" s="61">
        <v>346</v>
      </c>
      <c r="D50" s="61">
        <v>11000</v>
      </c>
      <c r="E50" s="61">
        <v>31.8</v>
      </c>
      <c r="G50" s="61">
        <v>32.299999999999997</v>
      </c>
      <c r="H50" s="61">
        <v>35.700000000000003</v>
      </c>
      <c r="K50" s="61">
        <v>39.200000000000003</v>
      </c>
      <c r="L50" s="61">
        <v>25</v>
      </c>
      <c r="P50" s="61">
        <v>24.5</v>
      </c>
      <c r="Q50" s="61">
        <v>206</v>
      </c>
      <c r="R50" s="61">
        <v>12</v>
      </c>
      <c r="S50" s="61">
        <v>3.82</v>
      </c>
      <c r="T50" s="61">
        <v>3.21</v>
      </c>
    </row>
    <row r="51" spans="1:20" x14ac:dyDescent="0.3">
      <c r="A51" s="76">
        <v>43199</v>
      </c>
      <c r="B51" s="61">
        <v>358</v>
      </c>
      <c r="C51" s="61">
        <v>347</v>
      </c>
      <c r="D51" s="61">
        <v>11073</v>
      </c>
      <c r="E51" s="61">
        <v>31.9</v>
      </c>
      <c r="G51" s="61">
        <v>32.9</v>
      </c>
      <c r="H51" s="61">
        <v>35</v>
      </c>
      <c r="K51" s="61">
        <v>40.5</v>
      </c>
      <c r="L51" s="61">
        <v>25</v>
      </c>
      <c r="P51" s="61">
        <v>26.6</v>
      </c>
      <c r="Q51" s="61">
        <v>158</v>
      </c>
      <c r="R51" s="61">
        <v>20</v>
      </c>
      <c r="S51" s="61">
        <v>3.35</v>
      </c>
      <c r="T51" s="61">
        <v>3.24</v>
      </c>
    </row>
    <row r="52" spans="1:20" x14ac:dyDescent="0.3">
      <c r="A52" s="76">
        <v>43200</v>
      </c>
      <c r="B52" s="61">
        <v>347</v>
      </c>
      <c r="C52" s="61">
        <v>338</v>
      </c>
      <c r="D52" s="61">
        <v>11133</v>
      </c>
      <c r="E52" s="61">
        <v>32.9</v>
      </c>
      <c r="G52" s="61">
        <v>30.2</v>
      </c>
      <c r="H52" s="61">
        <v>36.200000000000003</v>
      </c>
      <c r="K52" s="61">
        <v>38.799999999999997</v>
      </c>
      <c r="L52" s="61">
        <v>26</v>
      </c>
      <c r="P52" s="61">
        <v>27.1</v>
      </c>
      <c r="Q52" s="61">
        <v>242</v>
      </c>
      <c r="R52" s="61">
        <v>23</v>
      </c>
      <c r="S52" s="61">
        <v>3.72</v>
      </c>
      <c r="T52" s="61">
        <v>3.22</v>
      </c>
    </row>
    <row r="53" spans="1:20" x14ac:dyDescent="0.3">
      <c r="A53" s="76">
        <v>43201</v>
      </c>
      <c r="B53" s="61">
        <v>350</v>
      </c>
      <c r="C53" s="61">
        <v>340</v>
      </c>
      <c r="D53" s="61">
        <v>10886</v>
      </c>
      <c r="E53" s="61">
        <v>32</v>
      </c>
      <c r="G53" s="61">
        <v>27.7</v>
      </c>
      <c r="H53" s="61">
        <v>36.6</v>
      </c>
      <c r="K53" s="61">
        <v>39.5</v>
      </c>
      <c r="L53" s="61">
        <v>25.2</v>
      </c>
      <c r="P53" s="61">
        <v>27.5</v>
      </c>
      <c r="Q53" s="61">
        <v>268</v>
      </c>
      <c r="R53" s="61">
        <v>37</v>
      </c>
      <c r="S53" s="61">
        <v>3.93</v>
      </c>
      <c r="T53" s="61">
        <v>3.16</v>
      </c>
    </row>
    <row r="54" spans="1:20" x14ac:dyDescent="0.3">
      <c r="A54" s="76">
        <v>43202</v>
      </c>
      <c r="B54" s="61">
        <v>354</v>
      </c>
      <c r="C54" s="61">
        <v>343</v>
      </c>
      <c r="D54" s="61">
        <v>11015</v>
      </c>
      <c r="E54" s="61">
        <v>32.1</v>
      </c>
      <c r="G54" s="61">
        <v>31.7</v>
      </c>
      <c r="H54" s="61">
        <v>37.4</v>
      </c>
      <c r="K54" s="61">
        <v>40.200000000000003</v>
      </c>
      <c r="L54" s="61">
        <v>26.1</v>
      </c>
      <c r="P54" s="61">
        <v>27.9</v>
      </c>
      <c r="Q54" s="61">
        <v>204</v>
      </c>
      <c r="R54" s="61">
        <v>29</v>
      </c>
      <c r="S54" s="61">
        <v>3.87</v>
      </c>
      <c r="T54" s="61">
        <v>3.18</v>
      </c>
    </row>
    <row r="55" spans="1:20" x14ac:dyDescent="0.3">
      <c r="A55" s="76">
        <v>43203</v>
      </c>
      <c r="B55" s="61">
        <v>354</v>
      </c>
      <c r="C55" s="61">
        <v>344</v>
      </c>
      <c r="D55" s="61">
        <v>11041</v>
      </c>
      <c r="E55" s="61">
        <v>32.1</v>
      </c>
      <c r="G55" s="61">
        <v>32.200000000000003</v>
      </c>
      <c r="H55" s="61">
        <v>35.799999999999997</v>
      </c>
      <c r="K55" s="61">
        <v>39.6</v>
      </c>
      <c r="L55" s="61">
        <v>26.9</v>
      </c>
      <c r="P55" s="61">
        <v>30</v>
      </c>
      <c r="Q55" s="61">
        <v>191</v>
      </c>
      <c r="R55" s="61">
        <v>32</v>
      </c>
      <c r="S55" s="61">
        <v>3.89</v>
      </c>
      <c r="T55" s="61">
        <v>3.2</v>
      </c>
    </row>
    <row r="56" spans="1:20" x14ac:dyDescent="0.3">
      <c r="A56" s="76">
        <v>43204</v>
      </c>
      <c r="B56" s="61">
        <v>355</v>
      </c>
      <c r="C56" s="61">
        <v>346</v>
      </c>
      <c r="D56" s="61">
        <v>11069</v>
      </c>
      <c r="E56" s="61">
        <v>32</v>
      </c>
      <c r="G56" s="61">
        <v>34.200000000000003</v>
      </c>
      <c r="H56" s="61">
        <v>36.9</v>
      </c>
      <c r="K56" s="61">
        <v>40</v>
      </c>
      <c r="L56" s="61">
        <v>26.6</v>
      </c>
      <c r="P56" s="61">
        <v>28.5</v>
      </c>
      <c r="Q56" s="61">
        <v>219</v>
      </c>
      <c r="R56" s="61">
        <v>40</v>
      </c>
      <c r="S56" s="61">
        <v>3.7</v>
      </c>
      <c r="T56" s="61">
        <v>3.22</v>
      </c>
    </row>
    <row r="57" spans="1:20" x14ac:dyDescent="0.3">
      <c r="A57" s="76">
        <v>43205</v>
      </c>
      <c r="B57" s="61">
        <v>355</v>
      </c>
      <c r="C57" s="61">
        <v>346</v>
      </c>
      <c r="D57" s="61">
        <v>11252</v>
      </c>
      <c r="E57" s="61">
        <v>32.5</v>
      </c>
      <c r="G57" s="61">
        <v>33.9</v>
      </c>
      <c r="H57" s="61">
        <v>37.200000000000003</v>
      </c>
      <c r="K57" s="61">
        <v>39.4</v>
      </c>
      <c r="L57" s="61">
        <v>26.8</v>
      </c>
      <c r="P57" s="61">
        <v>28.3</v>
      </c>
      <c r="Q57" s="61">
        <v>228</v>
      </c>
      <c r="R57" s="61">
        <v>59</v>
      </c>
      <c r="S57" s="61">
        <v>3.86</v>
      </c>
      <c r="T57" s="61">
        <v>3.2</v>
      </c>
    </row>
    <row r="58" spans="1:20" x14ac:dyDescent="0.3">
      <c r="A58" s="76">
        <v>43206</v>
      </c>
      <c r="B58" s="61">
        <v>359</v>
      </c>
      <c r="C58" s="61">
        <v>351</v>
      </c>
      <c r="D58" s="61">
        <v>11410</v>
      </c>
      <c r="E58" s="61">
        <v>32.5</v>
      </c>
      <c r="G58" s="61">
        <v>33.9</v>
      </c>
      <c r="H58" s="61">
        <v>36.299999999999997</v>
      </c>
      <c r="K58" s="61">
        <v>39.4</v>
      </c>
      <c r="L58" s="61">
        <v>23.4</v>
      </c>
      <c r="P58" s="61">
        <v>25.5</v>
      </c>
      <c r="Q58" s="61">
        <v>265</v>
      </c>
      <c r="R58" s="61">
        <v>91</v>
      </c>
      <c r="S58" s="61">
        <v>3.86</v>
      </c>
      <c r="T58" s="61">
        <v>3.19</v>
      </c>
    </row>
    <row r="59" spans="1:20" x14ac:dyDescent="0.3">
      <c r="A59" s="76">
        <v>43207</v>
      </c>
      <c r="B59" s="61">
        <v>362</v>
      </c>
      <c r="C59" s="61">
        <v>353</v>
      </c>
      <c r="D59" s="61">
        <v>11263</v>
      </c>
      <c r="E59" s="61">
        <v>31.9</v>
      </c>
      <c r="G59" s="61">
        <v>27</v>
      </c>
      <c r="H59" s="61">
        <v>36.700000000000003</v>
      </c>
      <c r="K59" s="61">
        <v>40</v>
      </c>
      <c r="L59" s="61">
        <v>27.4</v>
      </c>
      <c r="P59" s="61">
        <v>31.5</v>
      </c>
      <c r="Q59" s="61">
        <v>257</v>
      </c>
      <c r="R59" s="61">
        <v>45</v>
      </c>
      <c r="S59" s="61">
        <v>3.85</v>
      </c>
      <c r="T59" s="61">
        <v>3.2</v>
      </c>
    </row>
    <row r="60" spans="1:20" x14ac:dyDescent="0.3">
      <c r="A60" s="76">
        <v>43208</v>
      </c>
      <c r="B60" s="61">
        <v>363</v>
      </c>
      <c r="C60" s="61">
        <v>355</v>
      </c>
      <c r="D60" s="61">
        <v>11678</v>
      </c>
      <c r="E60" s="61">
        <v>32.9</v>
      </c>
      <c r="G60" s="61">
        <v>32.799999999999997</v>
      </c>
      <c r="H60" s="61">
        <v>38.700000000000003</v>
      </c>
      <c r="K60" s="61">
        <v>40.9</v>
      </c>
      <c r="L60" s="61">
        <v>28.3</v>
      </c>
      <c r="P60" s="61">
        <v>31.5</v>
      </c>
      <c r="Q60" s="61">
        <v>216</v>
      </c>
      <c r="R60" s="61">
        <v>41</v>
      </c>
      <c r="S60" s="61">
        <v>3.81</v>
      </c>
      <c r="T60" s="61">
        <v>3.2</v>
      </c>
    </row>
    <row r="61" spans="1:20" x14ac:dyDescent="0.3">
      <c r="A61" s="76">
        <v>43209</v>
      </c>
      <c r="B61" s="61">
        <v>364</v>
      </c>
      <c r="C61" s="61">
        <v>355</v>
      </c>
      <c r="D61" s="61">
        <v>11548</v>
      </c>
      <c r="E61" s="61">
        <v>32.5</v>
      </c>
      <c r="G61" s="61">
        <v>30.5</v>
      </c>
      <c r="H61" s="61">
        <v>38.5</v>
      </c>
      <c r="K61" s="61">
        <v>38.5</v>
      </c>
      <c r="L61" s="61">
        <v>26.6</v>
      </c>
      <c r="P61" s="61">
        <v>31.8</v>
      </c>
      <c r="Q61" s="61">
        <v>202</v>
      </c>
      <c r="R61" s="61">
        <v>29</v>
      </c>
      <c r="S61" s="61">
        <v>3.68</v>
      </c>
      <c r="T61" s="61">
        <v>3.17</v>
      </c>
    </row>
    <row r="62" spans="1:20" x14ac:dyDescent="0.3">
      <c r="A62" s="76">
        <v>43210</v>
      </c>
      <c r="B62" s="61">
        <v>352</v>
      </c>
      <c r="C62" s="61">
        <v>346</v>
      </c>
      <c r="D62" s="61">
        <v>11626</v>
      </c>
      <c r="E62" s="61">
        <v>33.6</v>
      </c>
      <c r="G62" s="61">
        <v>31.2</v>
      </c>
      <c r="H62" s="61">
        <v>38.799999999999997</v>
      </c>
      <c r="K62" s="61">
        <v>39.299999999999997</v>
      </c>
      <c r="L62" s="61">
        <v>27.5</v>
      </c>
      <c r="P62" s="61">
        <v>30.1</v>
      </c>
      <c r="Q62" s="61">
        <v>240</v>
      </c>
      <c r="R62" s="61">
        <v>41</v>
      </c>
      <c r="S62" s="61">
        <v>3.81</v>
      </c>
      <c r="T62" s="61">
        <v>3.18</v>
      </c>
    </row>
    <row r="63" spans="1:20" x14ac:dyDescent="0.3">
      <c r="A63" s="76">
        <v>43211</v>
      </c>
      <c r="B63" s="61">
        <v>354</v>
      </c>
      <c r="C63" s="61">
        <v>347</v>
      </c>
      <c r="D63" s="61">
        <v>11452</v>
      </c>
      <c r="E63" s="61">
        <v>33</v>
      </c>
      <c r="G63" s="61">
        <v>29.8</v>
      </c>
      <c r="H63" s="61">
        <v>38.799999999999997</v>
      </c>
      <c r="K63" s="61">
        <v>39.299999999999997</v>
      </c>
      <c r="L63" s="61">
        <v>27.7</v>
      </c>
      <c r="P63" s="61">
        <v>30.8</v>
      </c>
      <c r="Q63" s="61">
        <v>246</v>
      </c>
      <c r="R63" s="61">
        <v>33</v>
      </c>
      <c r="S63" s="61">
        <v>3.73</v>
      </c>
      <c r="T63" s="61">
        <v>3.18</v>
      </c>
    </row>
    <row r="64" spans="1:20" x14ac:dyDescent="0.3">
      <c r="A64" s="76">
        <v>43212</v>
      </c>
      <c r="B64" s="61">
        <v>354</v>
      </c>
      <c r="C64" s="61">
        <v>348</v>
      </c>
      <c r="D64" s="61">
        <v>11454</v>
      </c>
      <c r="E64" s="61">
        <v>32.9</v>
      </c>
      <c r="G64" s="61">
        <v>32</v>
      </c>
      <c r="H64" s="61">
        <v>39</v>
      </c>
      <c r="K64" s="61">
        <v>39.299999999999997</v>
      </c>
      <c r="L64" s="61">
        <v>26.5</v>
      </c>
      <c r="P64" s="61">
        <v>30.4</v>
      </c>
      <c r="Q64" s="61">
        <v>225</v>
      </c>
      <c r="R64" s="61">
        <v>35</v>
      </c>
      <c r="S64" s="61">
        <v>3.73</v>
      </c>
      <c r="T64" s="61">
        <v>3.13</v>
      </c>
    </row>
    <row r="65" spans="1:20" x14ac:dyDescent="0.3">
      <c r="A65" s="76">
        <v>43213</v>
      </c>
      <c r="B65" s="61">
        <v>354</v>
      </c>
      <c r="C65" s="61">
        <v>348</v>
      </c>
      <c r="D65" s="61">
        <v>11420</v>
      </c>
      <c r="E65" s="61">
        <v>32.799999999999997</v>
      </c>
      <c r="G65" s="61">
        <v>31.2</v>
      </c>
      <c r="H65" s="61">
        <v>37.5</v>
      </c>
      <c r="K65" s="61">
        <v>38.200000000000003</v>
      </c>
      <c r="L65" s="61">
        <v>26.8</v>
      </c>
      <c r="P65" s="61">
        <v>29.9</v>
      </c>
      <c r="Q65" s="61">
        <v>223</v>
      </c>
      <c r="R65" s="61">
        <v>34</v>
      </c>
      <c r="S65" s="61">
        <v>3.79</v>
      </c>
      <c r="T65" s="61">
        <v>3.17</v>
      </c>
    </row>
    <row r="66" spans="1:20" x14ac:dyDescent="0.3">
      <c r="A66" s="76">
        <v>43214</v>
      </c>
      <c r="B66" s="61">
        <v>354</v>
      </c>
      <c r="C66" s="61">
        <v>349</v>
      </c>
      <c r="D66" s="61">
        <v>11568</v>
      </c>
      <c r="E66" s="61">
        <v>33.1</v>
      </c>
      <c r="G66" s="61">
        <v>33.299999999999997</v>
      </c>
      <c r="H66" s="61">
        <v>38.799999999999997</v>
      </c>
      <c r="K66" s="61">
        <v>39.4</v>
      </c>
      <c r="L66" s="61">
        <v>27</v>
      </c>
      <c r="P66" s="61">
        <v>28.4</v>
      </c>
      <c r="Q66" s="61">
        <v>197</v>
      </c>
      <c r="R66" s="61">
        <v>12</v>
      </c>
      <c r="S66" s="61">
        <v>3.88</v>
      </c>
      <c r="T66" s="61">
        <v>3.19</v>
      </c>
    </row>
    <row r="67" spans="1:20" x14ac:dyDescent="0.3">
      <c r="A67" s="76">
        <v>43215</v>
      </c>
      <c r="B67" s="61">
        <v>354</v>
      </c>
      <c r="C67" s="61">
        <v>350</v>
      </c>
      <c r="D67" s="61">
        <v>11386</v>
      </c>
      <c r="E67" s="61">
        <v>32.5</v>
      </c>
      <c r="G67" s="61">
        <v>33.6</v>
      </c>
      <c r="H67" s="61">
        <v>38.799999999999997</v>
      </c>
      <c r="K67" s="61">
        <v>39.1</v>
      </c>
      <c r="L67" s="61">
        <v>25.3</v>
      </c>
      <c r="P67" s="61">
        <v>27.3</v>
      </c>
    </row>
    <row r="68" spans="1:20" x14ac:dyDescent="0.3">
      <c r="A68" s="76">
        <v>43216</v>
      </c>
      <c r="B68" s="61">
        <v>355</v>
      </c>
      <c r="C68" s="61">
        <v>350</v>
      </c>
      <c r="D68" s="61">
        <v>11734</v>
      </c>
      <c r="E68" s="61">
        <v>33.5</v>
      </c>
      <c r="G68" s="61">
        <v>33.799999999999997</v>
      </c>
      <c r="H68" s="61">
        <v>38.4</v>
      </c>
      <c r="K68" s="61">
        <v>39.6</v>
      </c>
      <c r="L68" s="61">
        <v>27.1</v>
      </c>
      <c r="P68" s="61">
        <v>29.1</v>
      </c>
      <c r="Q68" s="61">
        <v>168</v>
      </c>
      <c r="R68" s="61">
        <v>25</v>
      </c>
      <c r="S68" s="61">
        <v>3.89</v>
      </c>
      <c r="T68" s="61">
        <v>3.18</v>
      </c>
    </row>
    <row r="69" spans="1:20" x14ac:dyDescent="0.3">
      <c r="A69" s="76">
        <v>43217</v>
      </c>
      <c r="B69" s="61">
        <v>356</v>
      </c>
      <c r="C69" s="61">
        <v>347</v>
      </c>
      <c r="D69" s="61">
        <v>11580</v>
      </c>
      <c r="E69" s="61">
        <v>33.4</v>
      </c>
      <c r="G69" s="61">
        <v>35.799999999999997</v>
      </c>
      <c r="H69" s="61">
        <v>38.4</v>
      </c>
      <c r="K69" s="61">
        <v>39.799999999999997</v>
      </c>
      <c r="L69" s="61">
        <v>26.1</v>
      </c>
      <c r="P69" s="61">
        <v>28.3</v>
      </c>
      <c r="Q69" s="61">
        <v>188</v>
      </c>
      <c r="R69" s="61">
        <v>13</v>
      </c>
      <c r="S69" s="61">
        <v>3.69</v>
      </c>
      <c r="T69" s="61">
        <v>3.15</v>
      </c>
    </row>
    <row r="70" spans="1:20" x14ac:dyDescent="0.3">
      <c r="A70" s="76">
        <v>43218</v>
      </c>
      <c r="B70" s="61">
        <v>358</v>
      </c>
      <c r="C70" s="61">
        <v>347</v>
      </c>
      <c r="D70" s="61">
        <v>11713</v>
      </c>
      <c r="E70" s="61">
        <v>33.799999999999997</v>
      </c>
      <c r="G70" s="61">
        <v>34.9</v>
      </c>
      <c r="H70" s="61">
        <v>38.4</v>
      </c>
      <c r="K70" s="61">
        <v>39.799999999999997</v>
      </c>
      <c r="L70" s="61">
        <v>26</v>
      </c>
      <c r="P70" s="61">
        <v>28.9</v>
      </c>
      <c r="Q70" s="61">
        <v>191</v>
      </c>
      <c r="R70" s="61">
        <v>19</v>
      </c>
      <c r="S70" s="61">
        <v>3.72</v>
      </c>
      <c r="T70" s="61">
        <v>3.16</v>
      </c>
    </row>
    <row r="71" spans="1:20" x14ac:dyDescent="0.3">
      <c r="A71" s="76">
        <v>43219</v>
      </c>
      <c r="B71" s="61">
        <v>359</v>
      </c>
      <c r="C71" s="61">
        <v>347</v>
      </c>
      <c r="D71" s="61">
        <v>11841</v>
      </c>
      <c r="E71" s="61">
        <v>34.1</v>
      </c>
      <c r="G71" s="61">
        <v>35.799999999999997</v>
      </c>
      <c r="H71" s="61">
        <v>38</v>
      </c>
      <c r="K71" s="61">
        <v>40.9</v>
      </c>
      <c r="L71" s="61">
        <v>26.8</v>
      </c>
      <c r="P71" s="61">
        <v>29.9</v>
      </c>
      <c r="Q71" s="61">
        <v>226</v>
      </c>
      <c r="R71" s="61">
        <v>19</v>
      </c>
      <c r="S71" s="61">
        <v>3.61</v>
      </c>
      <c r="T71" s="61">
        <v>3.19</v>
      </c>
    </row>
    <row r="72" spans="1:20" x14ac:dyDescent="0.3">
      <c r="A72" s="76">
        <v>43220</v>
      </c>
      <c r="B72" s="61">
        <v>358</v>
      </c>
      <c r="C72" s="61">
        <v>349</v>
      </c>
      <c r="D72" s="61">
        <v>11604</v>
      </c>
      <c r="E72" s="61">
        <v>33.299999999999997</v>
      </c>
      <c r="G72" s="61">
        <v>35.9</v>
      </c>
      <c r="H72" s="61">
        <v>38.6</v>
      </c>
      <c r="K72" s="61">
        <v>39.4</v>
      </c>
      <c r="L72" s="61">
        <v>26.1</v>
      </c>
      <c r="P72" s="61">
        <v>29.8</v>
      </c>
      <c r="Q72" s="61">
        <v>220</v>
      </c>
      <c r="R72" s="61">
        <v>18</v>
      </c>
      <c r="S72" s="61">
        <v>3.71</v>
      </c>
      <c r="T72" s="61">
        <v>3.17</v>
      </c>
    </row>
    <row r="73" spans="1:20" x14ac:dyDescent="0.3">
      <c r="A73" s="76">
        <v>43221</v>
      </c>
      <c r="B73" s="61">
        <v>359</v>
      </c>
      <c r="C73" s="61">
        <v>350</v>
      </c>
      <c r="D73" s="61">
        <v>11827</v>
      </c>
      <c r="E73" s="61">
        <v>33.799999999999997</v>
      </c>
      <c r="G73" s="61">
        <v>36.200000000000003</v>
      </c>
      <c r="H73" s="61">
        <v>39.700000000000003</v>
      </c>
      <c r="K73" s="61">
        <v>40.4</v>
      </c>
      <c r="L73" s="61">
        <v>26</v>
      </c>
      <c r="P73" s="61">
        <v>31</v>
      </c>
      <c r="Q73" s="61">
        <v>173</v>
      </c>
      <c r="R73" s="61">
        <v>16</v>
      </c>
      <c r="S73" s="61">
        <v>3.66</v>
      </c>
      <c r="T73" s="61">
        <v>3.19</v>
      </c>
    </row>
    <row r="74" spans="1:20" x14ac:dyDescent="0.3">
      <c r="A74" s="76">
        <v>43222</v>
      </c>
      <c r="B74" s="61">
        <v>351</v>
      </c>
      <c r="C74" s="61">
        <v>341</v>
      </c>
      <c r="D74" s="61">
        <v>11733</v>
      </c>
      <c r="E74" s="61">
        <v>34.4</v>
      </c>
      <c r="G74" s="61">
        <v>33.4</v>
      </c>
      <c r="H74" s="61">
        <v>40</v>
      </c>
      <c r="K74" s="61">
        <v>39.1</v>
      </c>
      <c r="L74" s="61">
        <v>26.4</v>
      </c>
      <c r="P74" s="61">
        <v>30.4</v>
      </c>
      <c r="Q74" s="61">
        <v>190</v>
      </c>
      <c r="R74" s="61">
        <v>21</v>
      </c>
      <c r="S74" s="61">
        <v>3.74</v>
      </c>
      <c r="T74" s="61">
        <v>3.18</v>
      </c>
    </row>
    <row r="75" spans="1:20" x14ac:dyDescent="0.3">
      <c r="A75" s="76">
        <v>43223</v>
      </c>
      <c r="B75" s="61">
        <v>352</v>
      </c>
      <c r="C75" s="61">
        <v>341</v>
      </c>
      <c r="D75" s="61">
        <v>11623</v>
      </c>
      <c r="E75" s="61">
        <v>34.1</v>
      </c>
      <c r="G75" s="61">
        <v>34.4</v>
      </c>
      <c r="H75" s="61">
        <v>39.9</v>
      </c>
      <c r="K75" s="61">
        <v>39.5</v>
      </c>
      <c r="L75" s="61">
        <v>25.1</v>
      </c>
      <c r="P75" s="61">
        <v>29.5</v>
      </c>
      <c r="Q75" s="61">
        <v>206</v>
      </c>
      <c r="R75" s="61">
        <v>19</v>
      </c>
      <c r="S75" s="61">
        <v>3.72</v>
      </c>
      <c r="T75" s="61">
        <v>3.17</v>
      </c>
    </row>
    <row r="76" spans="1:20" x14ac:dyDescent="0.3">
      <c r="A76" s="76">
        <v>43224</v>
      </c>
      <c r="B76" s="61">
        <v>353</v>
      </c>
      <c r="C76" s="61">
        <v>342</v>
      </c>
      <c r="D76" s="61">
        <v>11541</v>
      </c>
      <c r="E76" s="61">
        <v>33.700000000000003</v>
      </c>
      <c r="G76" s="61">
        <v>33.799999999999997</v>
      </c>
      <c r="H76" s="61">
        <v>39.9</v>
      </c>
      <c r="K76" s="61">
        <v>40.299999999999997</v>
      </c>
      <c r="L76" s="61">
        <v>25</v>
      </c>
      <c r="P76" s="61">
        <v>29</v>
      </c>
      <c r="Q76" s="61">
        <v>267</v>
      </c>
      <c r="R76" s="61">
        <v>18</v>
      </c>
      <c r="S76" s="61">
        <v>3.7</v>
      </c>
      <c r="T76" s="61">
        <v>3.15</v>
      </c>
    </row>
    <row r="77" spans="1:20" x14ac:dyDescent="0.3">
      <c r="A77" s="76">
        <v>43225</v>
      </c>
      <c r="B77" s="61">
        <v>353</v>
      </c>
      <c r="C77" s="61">
        <v>341</v>
      </c>
      <c r="D77" s="61">
        <v>11661</v>
      </c>
      <c r="E77" s="61">
        <v>34.200000000000003</v>
      </c>
      <c r="G77" s="61">
        <v>36.700000000000003</v>
      </c>
      <c r="H77" s="61">
        <v>40.9</v>
      </c>
      <c r="K77" s="61">
        <v>41</v>
      </c>
      <c r="L77" s="61">
        <v>26.2</v>
      </c>
      <c r="P77" s="61">
        <v>29.1</v>
      </c>
      <c r="Q77" s="61">
        <v>223</v>
      </c>
      <c r="R77" s="61">
        <v>18</v>
      </c>
      <c r="S77" s="61">
        <v>3.72</v>
      </c>
      <c r="T77" s="61">
        <v>3.15</v>
      </c>
    </row>
    <row r="78" spans="1:20" x14ac:dyDescent="0.3">
      <c r="A78" s="76">
        <v>43226</v>
      </c>
      <c r="B78" s="61">
        <v>357</v>
      </c>
      <c r="C78" s="61">
        <v>344</v>
      </c>
      <c r="D78" s="61">
        <v>11462</v>
      </c>
      <c r="E78" s="61">
        <v>33.299999999999997</v>
      </c>
      <c r="G78" s="61">
        <v>34.6</v>
      </c>
      <c r="H78" s="61">
        <v>39.799999999999997</v>
      </c>
      <c r="K78" s="61">
        <v>40.4</v>
      </c>
      <c r="L78" s="61">
        <v>25.8</v>
      </c>
      <c r="P78" s="61">
        <v>31</v>
      </c>
      <c r="Q78" s="61">
        <v>222</v>
      </c>
      <c r="R78" s="61">
        <v>21</v>
      </c>
      <c r="S78" s="61">
        <v>3.7</v>
      </c>
      <c r="T78" s="61">
        <v>3.15</v>
      </c>
    </row>
    <row r="79" spans="1:20" x14ac:dyDescent="0.3">
      <c r="A79" s="76">
        <v>43227</v>
      </c>
      <c r="B79" s="61">
        <v>357</v>
      </c>
      <c r="C79" s="61">
        <v>344</v>
      </c>
      <c r="D79" s="61">
        <v>11603</v>
      </c>
      <c r="E79" s="61">
        <v>33.700000000000003</v>
      </c>
      <c r="G79" s="61">
        <v>35.9</v>
      </c>
      <c r="H79" s="61">
        <v>39.700000000000003</v>
      </c>
      <c r="K79" s="61">
        <v>39.6</v>
      </c>
      <c r="L79" s="61">
        <v>25</v>
      </c>
      <c r="P79" s="61">
        <v>31</v>
      </c>
    </row>
    <row r="80" spans="1:20" x14ac:dyDescent="0.3">
      <c r="A80" s="76">
        <v>43228</v>
      </c>
      <c r="B80" s="61">
        <v>342</v>
      </c>
      <c r="C80" s="61">
        <v>332</v>
      </c>
      <c r="D80" s="61">
        <v>11302</v>
      </c>
      <c r="E80" s="61">
        <v>34</v>
      </c>
      <c r="G80" s="61">
        <v>34.9</v>
      </c>
      <c r="H80" s="61">
        <v>40.299999999999997</v>
      </c>
      <c r="K80" s="61">
        <v>39.200000000000003</v>
      </c>
      <c r="L80" s="61">
        <v>22.9</v>
      </c>
      <c r="P80" s="61">
        <v>30</v>
      </c>
      <c r="Q80" s="61">
        <v>218</v>
      </c>
      <c r="R80" s="61">
        <v>19</v>
      </c>
      <c r="S80" s="61">
        <v>3.72</v>
      </c>
      <c r="T80" s="61">
        <v>3.13</v>
      </c>
    </row>
    <row r="81" spans="1:20" x14ac:dyDescent="0.3">
      <c r="A81" s="76">
        <v>43229</v>
      </c>
      <c r="B81" s="61">
        <v>344</v>
      </c>
      <c r="C81" s="61">
        <v>335</v>
      </c>
      <c r="D81" s="61">
        <v>11359</v>
      </c>
      <c r="E81" s="61">
        <v>33.9</v>
      </c>
      <c r="G81" s="61">
        <v>36.200000000000003</v>
      </c>
      <c r="H81" s="61">
        <v>40.9</v>
      </c>
      <c r="K81" s="61">
        <v>39.9</v>
      </c>
      <c r="L81" s="61">
        <v>22.6</v>
      </c>
      <c r="P81" s="61">
        <v>30.6</v>
      </c>
      <c r="Q81" s="61">
        <v>198</v>
      </c>
      <c r="R81" s="61">
        <v>15</v>
      </c>
      <c r="S81" s="61">
        <v>3.61</v>
      </c>
      <c r="T81" s="61">
        <v>3.13</v>
      </c>
    </row>
    <row r="82" spans="1:20" x14ac:dyDescent="0.3">
      <c r="A82" s="76">
        <v>43230</v>
      </c>
      <c r="B82" s="61">
        <v>344</v>
      </c>
      <c r="C82" s="61">
        <v>337</v>
      </c>
      <c r="D82" s="61">
        <v>11037</v>
      </c>
      <c r="E82" s="61">
        <v>32.700000000000003</v>
      </c>
      <c r="G82" s="61">
        <v>37.5</v>
      </c>
      <c r="H82" s="61">
        <v>39.700000000000003</v>
      </c>
      <c r="K82" s="61">
        <v>38.6</v>
      </c>
      <c r="L82" s="61">
        <v>21.2</v>
      </c>
      <c r="P82" s="61">
        <v>31.3</v>
      </c>
      <c r="Q82" s="61">
        <v>190</v>
      </c>
      <c r="R82" s="61">
        <v>18</v>
      </c>
      <c r="S82" s="61">
        <v>3.78</v>
      </c>
      <c r="T82" s="61">
        <v>3.15</v>
      </c>
    </row>
    <row r="83" spans="1:20" x14ac:dyDescent="0.3">
      <c r="A83" s="76">
        <v>43231</v>
      </c>
      <c r="B83" s="61">
        <v>346</v>
      </c>
      <c r="C83" s="61">
        <v>340</v>
      </c>
      <c r="D83" s="61">
        <v>11152</v>
      </c>
      <c r="E83" s="61">
        <v>32.799999999999997</v>
      </c>
      <c r="G83" s="61">
        <v>35.5</v>
      </c>
      <c r="H83" s="61">
        <v>40.6</v>
      </c>
      <c r="K83" s="61">
        <v>39.200000000000003</v>
      </c>
      <c r="L83" s="61">
        <v>19.399999999999999</v>
      </c>
      <c r="P83" s="61">
        <v>30.1</v>
      </c>
    </row>
    <row r="84" spans="1:20" x14ac:dyDescent="0.3">
      <c r="A84" s="76">
        <v>43232</v>
      </c>
      <c r="B84" s="61">
        <v>347</v>
      </c>
      <c r="C84" s="61">
        <v>341</v>
      </c>
      <c r="D84" s="61">
        <v>11359</v>
      </c>
      <c r="E84" s="61">
        <v>33.299999999999997</v>
      </c>
      <c r="G84" s="61">
        <v>37.700000000000003</v>
      </c>
      <c r="H84" s="61">
        <v>41.9</v>
      </c>
      <c r="K84" s="61">
        <v>40</v>
      </c>
      <c r="L84" s="61">
        <v>21.6</v>
      </c>
      <c r="P84" s="61">
        <v>31.2</v>
      </c>
      <c r="Q84" s="61">
        <v>226</v>
      </c>
      <c r="R84" s="61">
        <v>19</v>
      </c>
      <c r="S84" s="61">
        <v>3.67</v>
      </c>
      <c r="T84" s="61">
        <v>3.15</v>
      </c>
    </row>
    <row r="85" spans="1:20" x14ac:dyDescent="0.3">
      <c r="A85" s="76">
        <v>43233</v>
      </c>
      <c r="B85" s="61">
        <v>348</v>
      </c>
      <c r="C85" s="61">
        <v>341</v>
      </c>
      <c r="D85" s="61">
        <v>11148</v>
      </c>
      <c r="E85" s="61">
        <v>32.700000000000003</v>
      </c>
      <c r="G85" s="61">
        <v>38.200000000000003</v>
      </c>
      <c r="H85" s="61">
        <v>40.200000000000003</v>
      </c>
      <c r="K85" s="61">
        <v>38.6</v>
      </c>
      <c r="L85" s="61">
        <v>18.3</v>
      </c>
      <c r="P85" s="61">
        <v>29.8</v>
      </c>
      <c r="Q85" s="61">
        <v>224</v>
      </c>
      <c r="R85" s="61">
        <v>31</v>
      </c>
      <c r="S85" s="61">
        <v>3.69</v>
      </c>
      <c r="T85" s="61">
        <v>3.14</v>
      </c>
    </row>
    <row r="86" spans="1:20" x14ac:dyDescent="0.3">
      <c r="A86" s="76">
        <v>43234</v>
      </c>
      <c r="B86" s="61">
        <v>351</v>
      </c>
      <c r="C86" s="61">
        <v>341</v>
      </c>
      <c r="D86" s="61">
        <v>11485</v>
      </c>
      <c r="E86" s="61">
        <v>33.700000000000003</v>
      </c>
      <c r="G86" s="61">
        <v>36.799999999999997</v>
      </c>
      <c r="H86" s="61">
        <v>39.799999999999997</v>
      </c>
      <c r="J86" s="61">
        <v>48.2</v>
      </c>
      <c r="K86" s="61">
        <v>38.4</v>
      </c>
      <c r="L86" s="61">
        <v>19.600000000000001</v>
      </c>
      <c r="P86" s="61">
        <v>29.3</v>
      </c>
      <c r="Q86" s="61">
        <v>232</v>
      </c>
      <c r="R86" s="61">
        <v>18</v>
      </c>
      <c r="S86" s="61">
        <v>3.68</v>
      </c>
      <c r="T86" s="61">
        <v>3.12</v>
      </c>
    </row>
    <row r="87" spans="1:20" x14ac:dyDescent="0.3">
      <c r="A87" s="76">
        <v>43235</v>
      </c>
      <c r="B87" s="61">
        <v>352</v>
      </c>
      <c r="C87" s="61">
        <v>343</v>
      </c>
      <c r="D87" s="61">
        <v>11021</v>
      </c>
      <c r="E87" s="61">
        <v>32.1</v>
      </c>
      <c r="G87" s="61">
        <v>38.5</v>
      </c>
      <c r="H87" s="61">
        <v>39.200000000000003</v>
      </c>
      <c r="J87" s="61">
        <v>45.2</v>
      </c>
      <c r="K87" s="61">
        <v>38.9</v>
      </c>
      <c r="L87" s="61">
        <v>18.399999999999999</v>
      </c>
      <c r="P87" s="61">
        <v>28.7</v>
      </c>
      <c r="Q87" s="61">
        <v>269</v>
      </c>
      <c r="R87" s="61">
        <v>33</v>
      </c>
      <c r="S87" s="61">
        <v>3.7</v>
      </c>
      <c r="T87" s="61">
        <v>3.11</v>
      </c>
    </row>
    <row r="88" spans="1:20" x14ac:dyDescent="0.3">
      <c r="A88" s="76">
        <v>43236</v>
      </c>
      <c r="B88" s="61">
        <v>352</v>
      </c>
      <c r="C88" s="61">
        <v>345</v>
      </c>
      <c r="D88" s="61">
        <v>11261</v>
      </c>
      <c r="E88" s="61">
        <v>32.6</v>
      </c>
      <c r="G88" s="61">
        <v>39</v>
      </c>
      <c r="H88" s="61">
        <v>39.1</v>
      </c>
      <c r="J88" s="61">
        <v>45.1</v>
      </c>
      <c r="K88" s="61">
        <v>39.299999999999997</v>
      </c>
      <c r="L88" s="61">
        <v>19</v>
      </c>
      <c r="P88" s="61">
        <v>28.9</v>
      </c>
      <c r="Q88" s="61">
        <v>262</v>
      </c>
      <c r="R88" s="61">
        <v>21</v>
      </c>
      <c r="S88" s="61">
        <v>3.62</v>
      </c>
      <c r="T88" s="61">
        <v>3.13</v>
      </c>
    </row>
    <row r="89" spans="1:20" x14ac:dyDescent="0.3">
      <c r="A89" s="76">
        <v>43237</v>
      </c>
      <c r="B89" s="61">
        <v>355</v>
      </c>
      <c r="C89" s="61">
        <v>347</v>
      </c>
      <c r="D89" s="61">
        <v>11279</v>
      </c>
      <c r="E89" s="61">
        <v>32.5</v>
      </c>
      <c r="G89" s="61">
        <v>34.200000000000003</v>
      </c>
      <c r="H89" s="61">
        <v>39.700000000000003</v>
      </c>
      <c r="J89" s="61">
        <v>46.1</v>
      </c>
      <c r="K89" s="61">
        <v>38.9</v>
      </c>
      <c r="L89" s="61">
        <v>18.100000000000001</v>
      </c>
      <c r="P89" s="61">
        <v>27.9</v>
      </c>
      <c r="Q89" s="61">
        <v>290</v>
      </c>
      <c r="R89" s="61">
        <v>26</v>
      </c>
      <c r="S89" s="61">
        <v>3.64</v>
      </c>
      <c r="T89" s="61">
        <v>3.14</v>
      </c>
    </row>
    <row r="90" spans="1:20" x14ac:dyDescent="0.3">
      <c r="A90" s="76">
        <v>43238</v>
      </c>
      <c r="B90" s="61">
        <v>350</v>
      </c>
      <c r="C90" s="61">
        <v>341</v>
      </c>
      <c r="D90" s="61">
        <v>11289</v>
      </c>
      <c r="E90" s="61">
        <v>33.1</v>
      </c>
      <c r="G90" s="61">
        <v>32.6</v>
      </c>
      <c r="H90" s="61">
        <v>40.700000000000003</v>
      </c>
      <c r="J90" s="61">
        <v>45.3</v>
      </c>
      <c r="K90" s="61">
        <v>39.9</v>
      </c>
      <c r="L90" s="61">
        <v>19.3</v>
      </c>
      <c r="P90" s="61">
        <v>28.2</v>
      </c>
      <c r="Q90" s="61">
        <v>281</v>
      </c>
      <c r="R90" s="61">
        <v>29</v>
      </c>
      <c r="S90" s="61">
        <v>3.64</v>
      </c>
      <c r="T90" s="61">
        <v>3.11</v>
      </c>
    </row>
    <row r="91" spans="1:20" x14ac:dyDescent="0.3">
      <c r="A91" s="76">
        <v>43239</v>
      </c>
      <c r="B91" s="61">
        <v>351</v>
      </c>
      <c r="C91" s="61">
        <v>341</v>
      </c>
      <c r="D91" s="61">
        <v>11144</v>
      </c>
      <c r="E91" s="61">
        <v>32.700000000000003</v>
      </c>
      <c r="G91" s="61">
        <v>32.1</v>
      </c>
      <c r="H91" s="61">
        <v>40.299999999999997</v>
      </c>
      <c r="J91" s="61">
        <v>47.3</v>
      </c>
      <c r="K91" s="61">
        <v>40.200000000000003</v>
      </c>
      <c r="L91" s="61">
        <v>19.3</v>
      </c>
      <c r="P91" s="61">
        <v>27.3</v>
      </c>
      <c r="Q91" s="61">
        <v>292</v>
      </c>
      <c r="R91" s="61">
        <v>28</v>
      </c>
      <c r="S91" s="61">
        <v>3.68</v>
      </c>
      <c r="T91" s="61">
        <v>3.11</v>
      </c>
    </row>
    <row r="92" spans="1:20" x14ac:dyDescent="0.3">
      <c r="A92" s="76">
        <v>43240</v>
      </c>
      <c r="B92" s="61">
        <v>352</v>
      </c>
      <c r="C92" s="61">
        <v>343</v>
      </c>
      <c r="D92" s="61">
        <v>11253</v>
      </c>
      <c r="E92" s="61">
        <v>32.799999999999997</v>
      </c>
      <c r="G92" s="61">
        <v>32.299999999999997</v>
      </c>
      <c r="H92" s="61">
        <v>40.200000000000003</v>
      </c>
      <c r="J92" s="61">
        <v>47.3</v>
      </c>
      <c r="K92" s="61">
        <v>39.200000000000003</v>
      </c>
      <c r="L92" s="61">
        <v>19.3</v>
      </c>
      <c r="P92" s="61">
        <v>28</v>
      </c>
      <c r="Q92" s="61">
        <v>357</v>
      </c>
      <c r="R92" s="61">
        <v>37</v>
      </c>
      <c r="S92" s="61">
        <v>3.55</v>
      </c>
      <c r="T92" s="61">
        <v>3.1</v>
      </c>
    </row>
    <row r="93" spans="1:20" x14ac:dyDescent="0.3">
      <c r="A93" s="76">
        <v>43241</v>
      </c>
      <c r="B93" s="61">
        <v>359</v>
      </c>
      <c r="C93" s="61">
        <v>349</v>
      </c>
      <c r="D93" s="61">
        <v>10983</v>
      </c>
      <c r="E93" s="61">
        <v>31.5</v>
      </c>
      <c r="G93" s="61">
        <v>35</v>
      </c>
      <c r="H93" s="61">
        <v>39.1</v>
      </c>
      <c r="J93" s="61">
        <v>44.2</v>
      </c>
      <c r="K93" s="61">
        <v>38.4</v>
      </c>
      <c r="L93" s="61">
        <v>18.2</v>
      </c>
      <c r="P93" s="61">
        <v>26.9</v>
      </c>
      <c r="Q93" s="61">
        <v>201</v>
      </c>
      <c r="R93" s="61">
        <v>13</v>
      </c>
      <c r="S93" s="61">
        <v>3.62</v>
      </c>
      <c r="T93" s="61">
        <v>3.13</v>
      </c>
    </row>
    <row r="94" spans="1:20" x14ac:dyDescent="0.3">
      <c r="A94" s="76">
        <v>43242</v>
      </c>
      <c r="B94" s="61">
        <v>359</v>
      </c>
      <c r="C94" s="61">
        <v>349</v>
      </c>
      <c r="D94" s="61">
        <v>11184</v>
      </c>
      <c r="E94" s="61">
        <v>32</v>
      </c>
      <c r="G94" s="61">
        <v>38.700000000000003</v>
      </c>
      <c r="H94" s="61">
        <v>39.200000000000003</v>
      </c>
      <c r="K94" s="61">
        <v>39.6</v>
      </c>
      <c r="L94" s="61">
        <v>18.2</v>
      </c>
      <c r="M94" s="61">
        <v>44.1</v>
      </c>
      <c r="P94" s="61">
        <v>26.9</v>
      </c>
      <c r="Q94" s="61">
        <v>185</v>
      </c>
      <c r="R94" s="61">
        <v>15</v>
      </c>
      <c r="S94" s="61">
        <v>3.62</v>
      </c>
      <c r="T94" s="61">
        <v>3.13</v>
      </c>
    </row>
    <row r="95" spans="1:20" x14ac:dyDescent="0.3">
      <c r="A95" s="76">
        <v>43243</v>
      </c>
      <c r="B95" s="61">
        <v>352</v>
      </c>
      <c r="C95" s="61">
        <v>342</v>
      </c>
      <c r="D95" s="61">
        <v>11105</v>
      </c>
      <c r="E95" s="61">
        <v>32.4</v>
      </c>
      <c r="G95" s="61">
        <v>39.299999999999997</v>
      </c>
      <c r="H95" s="61">
        <v>39.299999999999997</v>
      </c>
      <c r="K95" s="61">
        <v>40.1</v>
      </c>
      <c r="L95" s="61">
        <v>18.2</v>
      </c>
      <c r="M95" s="61">
        <v>47.2</v>
      </c>
      <c r="P95" s="61">
        <v>27.7</v>
      </c>
    </row>
    <row r="96" spans="1:20" x14ac:dyDescent="0.3">
      <c r="A96" s="76">
        <v>43244</v>
      </c>
      <c r="B96" s="61">
        <v>354</v>
      </c>
      <c r="C96" s="61">
        <v>343</v>
      </c>
      <c r="D96" s="61">
        <v>11021</v>
      </c>
      <c r="E96" s="61">
        <v>32.1</v>
      </c>
      <c r="G96" s="61">
        <v>32.6</v>
      </c>
      <c r="H96" s="61">
        <v>40.5</v>
      </c>
      <c r="K96" s="61">
        <v>40.200000000000003</v>
      </c>
      <c r="L96" s="61">
        <v>19.100000000000001</v>
      </c>
      <c r="M96" s="61">
        <v>46.5</v>
      </c>
      <c r="P96" s="61">
        <v>28.4</v>
      </c>
      <c r="Q96" s="61">
        <v>286</v>
      </c>
      <c r="R96" s="61">
        <v>34</v>
      </c>
      <c r="S96" s="61">
        <v>3.59</v>
      </c>
      <c r="T96" s="61">
        <v>3.11</v>
      </c>
    </row>
    <row r="97" spans="1:20" x14ac:dyDescent="0.3">
      <c r="A97" s="76">
        <v>43245</v>
      </c>
      <c r="B97" s="61">
        <v>356</v>
      </c>
      <c r="C97" s="61">
        <v>345</v>
      </c>
      <c r="D97" s="61">
        <v>10816</v>
      </c>
      <c r="E97" s="61">
        <v>31.4</v>
      </c>
      <c r="G97" s="61">
        <v>34</v>
      </c>
      <c r="H97" s="61">
        <v>39.299999999999997</v>
      </c>
      <c r="K97" s="61">
        <v>39.700000000000003</v>
      </c>
      <c r="L97" s="61">
        <v>17.600000000000001</v>
      </c>
      <c r="M97" s="61">
        <v>46.7</v>
      </c>
      <c r="P97" s="61">
        <v>28.4</v>
      </c>
      <c r="Q97" s="61">
        <v>256</v>
      </c>
      <c r="R97" s="61">
        <v>53</v>
      </c>
      <c r="S97" s="61">
        <v>3.64</v>
      </c>
      <c r="T97" s="61">
        <v>3.09</v>
      </c>
    </row>
    <row r="98" spans="1:20" x14ac:dyDescent="0.3">
      <c r="A98" s="76">
        <v>43246</v>
      </c>
      <c r="B98" s="61">
        <v>357</v>
      </c>
      <c r="C98" s="61">
        <v>349</v>
      </c>
      <c r="D98" s="61">
        <v>10998</v>
      </c>
      <c r="E98" s="61">
        <v>31.5</v>
      </c>
      <c r="G98" s="61">
        <v>33.200000000000003</v>
      </c>
      <c r="H98" s="61">
        <v>39.299999999999997</v>
      </c>
      <c r="K98" s="61">
        <v>40.4</v>
      </c>
      <c r="L98" s="61">
        <v>18.100000000000001</v>
      </c>
      <c r="M98" s="61">
        <v>46.7</v>
      </c>
      <c r="P98" s="61">
        <v>28.5</v>
      </c>
      <c r="Q98" s="61">
        <v>253</v>
      </c>
      <c r="R98" s="61">
        <v>42</v>
      </c>
      <c r="S98" s="61">
        <v>3.68</v>
      </c>
      <c r="T98" s="61">
        <v>3.09</v>
      </c>
    </row>
    <row r="99" spans="1:20" x14ac:dyDescent="0.3">
      <c r="A99" s="76">
        <v>43247</v>
      </c>
      <c r="B99" s="61">
        <v>359</v>
      </c>
      <c r="C99" s="61">
        <v>350</v>
      </c>
      <c r="D99" s="61">
        <v>11032</v>
      </c>
      <c r="E99" s="61">
        <v>31.5</v>
      </c>
      <c r="G99" s="61">
        <v>36.200000000000003</v>
      </c>
      <c r="H99" s="61">
        <v>39.6</v>
      </c>
      <c r="K99" s="61">
        <v>41.6</v>
      </c>
      <c r="L99" s="61">
        <v>17.3</v>
      </c>
      <c r="M99" s="61">
        <v>45.4</v>
      </c>
      <c r="P99" s="61">
        <v>27.9</v>
      </c>
    </row>
    <row r="100" spans="1:20" x14ac:dyDescent="0.3">
      <c r="A100" s="76">
        <v>43248</v>
      </c>
      <c r="B100" s="61">
        <v>359</v>
      </c>
      <c r="C100" s="61">
        <v>350</v>
      </c>
      <c r="D100" s="61">
        <v>10774</v>
      </c>
      <c r="E100" s="61">
        <v>30.8</v>
      </c>
      <c r="G100" s="79"/>
    </row>
    <row r="101" spans="1:20" x14ac:dyDescent="0.3">
      <c r="A101" s="76">
        <v>43249</v>
      </c>
      <c r="B101" s="61">
        <v>359</v>
      </c>
      <c r="C101" s="61">
        <v>350</v>
      </c>
    </row>
    <row r="102" spans="1:20" x14ac:dyDescent="0.3">
      <c r="A102" s="76">
        <v>43250</v>
      </c>
    </row>
    <row r="103" spans="1:20" x14ac:dyDescent="0.3">
      <c r="A103" s="76">
        <v>43251</v>
      </c>
    </row>
    <row r="104" spans="1:20" x14ac:dyDescent="0.3">
      <c r="A104" s="76">
        <v>43252</v>
      </c>
    </row>
    <row r="105" spans="1:20" x14ac:dyDescent="0.3">
      <c r="A105" s="76">
        <v>43253</v>
      </c>
    </row>
    <row r="106" spans="1:20" x14ac:dyDescent="0.3">
      <c r="A106" s="76">
        <v>43254</v>
      </c>
    </row>
    <row r="107" spans="1:20" x14ac:dyDescent="0.3">
      <c r="A107" s="76">
        <v>43255</v>
      </c>
    </row>
    <row r="108" spans="1:20" x14ac:dyDescent="0.3">
      <c r="A108" s="76">
        <v>43256</v>
      </c>
    </row>
    <row r="109" spans="1:20" x14ac:dyDescent="0.3">
      <c r="A109" s="76">
        <v>43257</v>
      </c>
    </row>
    <row r="110" spans="1:20" x14ac:dyDescent="0.3">
      <c r="A110" s="76">
        <v>43258</v>
      </c>
    </row>
    <row r="111" spans="1:20" x14ac:dyDescent="0.3">
      <c r="A111" s="76">
        <v>43259</v>
      </c>
    </row>
    <row r="112" spans="1:20" x14ac:dyDescent="0.3">
      <c r="A112" s="76">
        <v>43260</v>
      </c>
    </row>
    <row r="113" spans="1:1" x14ac:dyDescent="0.3">
      <c r="A113" s="76">
        <v>43261</v>
      </c>
    </row>
    <row r="114" spans="1:1" x14ac:dyDescent="0.3">
      <c r="A114" s="76">
        <v>43262</v>
      </c>
    </row>
    <row r="115" spans="1:1" x14ac:dyDescent="0.3">
      <c r="A115" s="76">
        <v>43263</v>
      </c>
    </row>
    <row r="116" spans="1:1" x14ac:dyDescent="0.3">
      <c r="A116" s="76">
        <v>43264</v>
      </c>
    </row>
    <row r="117" spans="1:1" x14ac:dyDescent="0.3">
      <c r="A117" s="76">
        <v>43265</v>
      </c>
    </row>
    <row r="118" spans="1:1" x14ac:dyDescent="0.3">
      <c r="A118" s="76">
        <v>43266</v>
      </c>
    </row>
    <row r="119" spans="1:1" x14ac:dyDescent="0.3">
      <c r="A119" s="76">
        <v>43267</v>
      </c>
    </row>
    <row r="120" spans="1:1" x14ac:dyDescent="0.3">
      <c r="A120" s="76">
        <v>43268</v>
      </c>
    </row>
    <row r="121" spans="1:1" x14ac:dyDescent="0.3">
      <c r="A121" s="76">
        <v>43269</v>
      </c>
    </row>
    <row r="122" spans="1:1" x14ac:dyDescent="0.3">
      <c r="A122" s="76">
        <v>43270</v>
      </c>
    </row>
    <row r="123" spans="1:1" x14ac:dyDescent="0.3">
      <c r="A123" s="76">
        <v>43271</v>
      </c>
    </row>
    <row r="124" spans="1:1" x14ac:dyDescent="0.3">
      <c r="A124" s="76">
        <v>43272</v>
      </c>
    </row>
    <row r="125" spans="1:1" x14ac:dyDescent="0.3">
      <c r="A125" s="76">
        <v>43273</v>
      </c>
    </row>
    <row r="126" spans="1:1" x14ac:dyDescent="0.3">
      <c r="A126" s="76">
        <v>43274</v>
      </c>
    </row>
    <row r="127" spans="1:1" x14ac:dyDescent="0.3">
      <c r="A127" s="76">
        <v>43275</v>
      </c>
    </row>
    <row r="128" spans="1:1" x14ac:dyDescent="0.3">
      <c r="A128" s="76">
        <v>43276</v>
      </c>
    </row>
    <row r="129" spans="1:20" x14ac:dyDescent="0.3">
      <c r="A129" s="76">
        <v>43277</v>
      </c>
    </row>
    <row r="130" spans="1:20" x14ac:dyDescent="0.3">
      <c r="A130" s="76">
        <v>43278</v>
      </c>
    </row>
    <row r="131" spans="1:20" x14ac:dyDescent="0.3">
      <c r="A131" s="76">
        <v>43279</v>
      </c>
    </row>
    <row r="132" spans="1:20" x14ac:dyDescent="0.3">
      <c r="A132" s="76">
        <v>43280</v>
      </c>
    </row>
    <row r="133" spans="1:20" x14ac:dyDescent="0.3">
      <c r="A133" s="76">
        <v>43281</v>
      </c>
    </row>
    <row r="134" spans="1:20" x14ac:dyDescent="0.3">
      <c r="A134" s="76">
        <v>43282</v>
      </c>
    </row>
    <row r="135" spans="1:20" x14ac:dyDescent="0.3">
      <c r="A135" s="76">
        <v>43283</v>
      </c>
    </row>
    <row r="136" spans="1:20" x14ac:dyDescent="0.3">
      <c r="A136" s="76">
        <v>43284</v>
      </c>
    </row>
    <row r="137" spans="1:20" x14ac:dyDescent="0.3">
      <c r="A137" s="76">
        <v>43285</v>
      </c>
    </row>
    <row r="138" spans="1:20" x14ac:dyDescent="0.3">
      <c r="A138" s="76">
        <v>43286</v>
      </c>
    </row>
    <row r="139" spans="1:20" x14ac:dyDescent="0.3">
      <c r="A139" s="76">
        <v>43287</v>
      </c>
    </row>
    <row r="140" spans="1:20" x14ac:dyDescent="0.3">
      <c r="A140" s="76">
        <v>43288</v>
      </c>
    </row>
    <row r="141" spans="1:20" x14ac:dyDescent="0.3">
      <c r="A141" s="76">
        <v>43289</v>
      </c>
    </row>
    <row r="142" spans="1:20" x14ac:dyDescent="0.3">
      <c r="A142" s="76">
        <v>43409</v>
      </c>
      <c r="B142" s="61">
        <v>316</v>
      </c>
      <c r="C142" s="61">
        <v>304</v>
      </c>
      <c r="D142" s="61">
        <v>8520</v>
      </c>
      <c r="E142" s="61">
        <v>28</v>
      </c>
      <c r="G142" s="61">
        <v>32.9</v>
      </c>
      <c r="H142" s="61">
        <v>32.6</v>
      </c>
      <c r="J142" s="61">
        <v>36.1</v>
      </c>
      <c r="K142" s="61">
        <v>30.2</v>
      </c>
      <c r="L142" s="61">
        <v>17</v>
      </c>
      <c r="P142" s="61">
        <v>23</v>
      </c>
      <c r="Q142" s="61">
        <v>211</v>
      </c>
      <c r="R142" s="61">
        <v>33</v>
      </c>
      <c r="S142" s="61">
        <v>3.84</v>
      </c>
      <c r="T142" s="61">
        <v>3.37</v>
      </c>
    </row>
    <row r="143" spans="1:20" x14ac:dyDescent="0.3">
      <c r="A143" s="76">
        <v>43410</v>
      </c>
      <c r="B143" s="61">
        <v>316</v>
      </c>
      <c r="C143" s="61">
        <v>304</v>
      </c>
      <c r="D143" s="61">
        <v>8627</v>
      </c>
      <c r="E143" s="61">
        <v>28.4</v>
      </c>
      <c r="G143" s="61">
        <v>34</v>
      </c>
      <c r="H143" s="61">
        <v>33.299999999999997</v>
      </c>
      <c r="J143" s="61">
        <v>35</v>
      </c>
      <c r="K143" s="61">
        <v>30.2</v>
      </c>
      <c r="L143" s="61">
        <v>16.100000000000001</v>
      </c>
      <c r="P143" s="61">
        <v>24.3</v>
      </c>
      <c r="Q143" s="61">
        <v>205</v>
      </c>
      <c r="R143" s="61">
        <v>50</v>
      </c>
      <c r="S143" s="61">
        <v>3.7</v>
      </c>
      <c r="T143" s="61">
        <v>3.31</v>
      </c>
    </row>
    <row r="144" spans="1:20" x14ac:dyDescent="0.3">
      <c r="A144" s="76">
        <v>43411</v>
      </c>
      <c r="B144" s="61">
        <v>316</v>
      </c>
      <c r="C144" s="61">
        <v>304</v>
      </c>
      <c r="D144" s="61">
        <v>8311</v>
      </c>
      <c r="E144" s="61">
        <v>27.3</v>
      </c>
      <c r="G144" s="61">
        <v>32.200000000000003</v>
      </c>
      <c r="H144" s="61">
        <v>33</v>
      </c>
      <c r="J144" s="61">
        <v>35.200000000000003</v>
      </c>
      <c r="K144" s="61">
        <v>30.9</v>
      </c>
      <c r="L144" s="61">
        <v>16</v>
      </c>
      <c r="P144" s="61">
        <v>25.4</v>
      </c>
      <c r="Q144" s="61">
        <v>209</v>
      </c>
      <c r="R144" s="61">
        <v>53</v>
      </c>
      <c r="S144" s="61">
        <v>3.85</v>
      </c>
      <c r="T144" s="61">
        <v>3.35</v>
      </c>
    </row>
    <row r="145" spans="1:20" x14ac:dyDescent="0.3">
      <c r="A145" s="76">
        <v>43412</v>
      </c>
      <c r="B145" s="61">
        <v>316</v>
      </c>
      <c r="C145" s="61">
        <v>304</v>
      </c>
      <c r="D145" s="61">
        <v>8388</v>
      </c>
      <c r="E145" s="61">
        <v>27.6</v>
      </c>
      <c r="G145" s="61">
        <v>32.700000000000003</v>
      </c>
      <c r="H145" s="61">
        <v>33.5</v>
      </c>
      <c r="J145" s="61">
        <v>35.799999999999997</v>
      </c>
      <c r="K145" s="61">
        <v>31.1</v>
      </c>
      <c r="L145" s="61">
        <v>15.9</v>
      </c>
      <c r="P145" s="61">
        <v>23.9</v>
      </c>
    </row>
    <row r="146" spans="1:20" x14ac:dyDescent="0.3">
      <c r="A146" s="76">
        <v>43413</v>
      </c>
      <c r="B146" s="61">
        <v>316</v>
      </c>
      <c r="C146" s="61">
        <v>306</v>
      </c>
      <c r="D146" s="61">
        <v>8426</v>
      </c>
      <c r="E146" s="61">
        <v>27.5</v>
      </c>
      <c r="G146" s="61">
        <v>31.5</v>
      </c>
      <c r="H146" s="61">
        <v>32.799999999999997</v>
      </c>
      <c r="J146" s="61">
        <v>36.4</v>
      </c>
      <c r="K146" s="61">
        <v>30.7</v>
      </c>
      <c r="L146" s="61">
        <v>16</v>
      </c>
      <c r="P146" s="61">
        <v>23.7</v>
      </c>
      <c r="Q146" s="61">
        <v>145</v>
      </c>
      <c r="R146" s="61">
        <v>17</v>
      </c>
      <c r="S146" s="61">
        <v>3.54</v>
      </c>
      <c r="T146" s="61">
        <v>3.37</v>
      </c>
    </row>
    <row r="147" spans="1:20" x14ac:dyDescent="0.3">
      <c r="A147" s="76">
        <v>43414</v>
      </c>
      <c r="B147" s="61">
        <v>317</v>
      </c>
      <c r="C147" s="61">
        <v>308</v>
      </c>
      <c r="D147" s="61">
        <v>8449</v>
      </c>
      <c r="E147" s="61">
        <v>27.4</v>
      </c>
      <c r="G147" s="61">
        <v>35.1</v>
      </c>
      <c r="H147" s="61">
        <v>32.9</v>
      </c>
      <c r="J147" s="61">
        <v>35.299999999999997</v>
      </c>
      <c r="K147" s="61">
        <v>31.3</v>
      </c>
      <c r="L147" s="61">
        <v>15.9</v>
      </c>
      <c r="P147" s="61">
        <v>21.7</v>
      </c>
      <c r="Q147" s="61">
        <v>200</v>
      </c>
      <c r="R147" s="61">
        <v>21</v>
      </c>
      <c r="S147" s="61">
        <v>3.82</v>
      </c>
      <c r="T147" s="61">
        <v>3.35</v>
      </c>
    </row>
    <row r="148" spans="1:20" x14ac:dyDescent="0.3">
      <c r="A148" s="76">
        <v>43415</v>
      </c>
      <c r="B148" s="61">
        <v>318</v>
      </c>
      <c r="C148" s="61">
        <v>310</v>
      </c>
      <c r="D148" s="61">
        <v>8792</v>
      </c>
      <c r="E148" s="61">
        <v>28.4</v>
      </c>
      <c r="G148" s="61">
        <v>34.200000000000003</v>
      </c>
      <c r="H148" s="61">
        <v>34.5</v>
      </c>
      <c r="J148" s="61">
        <v>37.200000000000003</v>
      </c>
      <c r="K148" s="61">
        <v>31</v>
      </c>
      <c r="L148" s="61">
        <v>16</v>
      </c>
      <c r="P148" s="61">
        <v>22.7</v>
      </c>
      <c r="Q148" s="61">
        <v>197</v>
      </c>
      <c r="R148" s="61">
        <v>24</v>
      </c>
      <c r="S148" s="61">
        <v>3.76</v>
      </c>
      <c r="T148" s="61">
        <v>3.34</v>
      </c>
    </row>
    <row r="149" spans="1:20" x14ac:dyDescent="0.3">
      <c r="A149" s="76">
        <v>43416</v>
      </c>
      <c r="B149" s="61">
        <v>322</v>
      </c>
      <c r="C149" s="61">
        <v>311</v>
      </c>
      <c r="D149" s="61">
        <v>8330</v>
      </c>
      <c r="E149" s="61">
        <v>26.8</v>
      </c>
      <c r="G149" s="61">
        <v>36.299999999999997</v>
      </c>
      <c r="H149" s="61">
        <v>31.5</v>
      </c>
      <c r="J149" s="61">
        <v>35.1</v>
      </c>
      <c r="K149" s="61">
        <v>31.2</v>
      </c>
      <c r="L149" s="61">
        <v>15</v>
      </c>
      <c r="P149" s="61">
        <v>24.6</v>
      </c>
      <c r="Q149" s="61">
        <v>252</v>
      </c>
      <c r="R149" s="61">
        <v>67</v>
      </c>
      <c r="S149" s="61">
        <v>3.83</v>
      </c>
      <c r="T149" s="61">
        <v>3.36</v>
      </c>
    </row>
    <row r="150" spans="1:20" x14ac:dyDescent="0.3">
      <c r="A150" s="76">
        <v>43417</v>
      </c>
      <c r="B150" s="61">
        <v>324</v>
      </c>
      <c r="C150" s="61">
        <v>311</v>
      </c>
      <c r="D150" s="61">
        <v>8540</v>
      </c>
      <c r="E150" s="61">
        <v>27.4</v>
      </c>
      <c r="G150" s="61">
        <v>36.799999999999997</v>
      </c>
      <c r="H150" s="61">
        <v>32.799999999999997</v>
      </c>
      <c r="J150" s="61">
        <v>35.6</v>
      </c>
      <c r="K150" s="61">
        <v>31.1</v>
      </c>
      <c r="L150" s="61">
        <v>15.4</v>
      </c>
      <c r="P150" s="61">
        <v>21.7</v>
      </c>
      <c r="Q150" s="61">
        <v>220</v>
      </c>
      <c r="R150" s="61">
        <v>44</v>
      </c>
      <c r="S150" s="61">
        <v>3.92</v>
      </c>
      <c r="T150" s="61">
        <v>3.33</v>
      </c>
    </row>
    <row r="151" spans="1:20" x14ac:dyDescent="0.3">
      <c r="A151" s="76">
        <v>43418</v>
      </c>
      <c r="B151" s="61">
        <v>326</v>
      </c>
      <c r="C151" s="61">
        <v>315</v>
      </c>
      <c r="D151" s="61">
        <v>8606</v>
      </c>
      <c r="E151" s="61">
        <v>27.3</v>
      </c>
      <c r="G151" s="61">
        <v>35.4</v>
      </c>
      <c r="H151" s="61">
        <v>32.299999999999997</v>
      </c>
      <c r="J151" s="61">
        <v>35.299999999999997</v>
      </c>
      <c r="K151" s="61">
        <v>30.6</v>
      </c>
      <c r="L151" s="61">
        <v>16.100000000000001</v>
      </c>
      <c r="P151" s="61">
        <v>21.7</v>
      </c>
      <c r="Q151" s="61">
        <v>199</v>
      </c>
      <c r="R151" s="61">
        <v>57</v>
      </c>
      <c r="S151" s="61">
        <v>3.84</v>
      </c>
      <c r="T151" s="61">
        <v>3.36</v>
      </c>
    </row>
    <row r="152" spans="1:20" x14ac:dyDescent="0.3">
      <c r="A152" s="76">
        <v>43419</v>
      </c>
      <c r="B152" s="61">
        <v>325</v>
      </c>
      <c r="C152" s="61">
        <v>315</v>
      </c>
      <c r="D152" s="61">
        <v>8705</v>
      </c>
      <c r="E152" s="61">
        <v>27.6</v>
      </c>
      <c r="G152" s="61">
        <v>34.5</v>
      </c>
      <c r="H152" s="61">
        <v>32.299999999999997</v>
      </c>
      <c r="J152" s="61">
        <v>35.799999999999997</v>
      </c>
      <c r="K152" s="61">
        <v>30.6</v>
      </c>
      <c r="L152" s="61">
        <v>17.399999999999999</v>
      </c>
      <c r="P152" s="61">
        <v>21.9</v>
      </c>
      <c r="Q152" s="61">
        <v>205</v>
      </c>
      <c r="R152" s="61">
        <v>59</v>
      </c>
      <c r="S152" s="61">
        <v>3.88</v>
      </c>
      <c r="T152" s="61">
        <v>3.34</v>
      </c>
    </row>
    <row r="153" spans="1:20" x14ac:dyDescent="0.3">
      <c r="A153" s="76">
        <v>43420</v>
      </c>
      <c r="B153" s="61">
        <v>325</v>
      </c>
      <c r="C153" s="61">
        <v>315</v>
      </c>
      <c r="D153" s="61">
        <v>8666</v>
      </c>
      <c r="E153" s="61">
        <v>27.5</v>
      </c>
      <c r="G153" s="61">
        <v>34.4</v>
      </c>
      <c r="H153" s="61">
        <v>32.700000000000003</v>
      </c>
      <c r="J153" s="61">
        <v>35.1</v>
      </c>
      <c r="K153" s="61">
        <v>30.5</v>
      </c>
      <c r="L153" s="61">
        <v>16.3</v>
      </c>
      <c r="P153" s="61">
        <v>22.4</v>
      </c>
      <c r="Q153" s="61">
        <v>209</v>
      </c>
      <c r="R153" s="61">
        <v>38</v>
      </c>
      <c r="S153" s="61">
        <v>3.76</v>
      </c>
      <c r="T153" s="61">
        <v>3.33</v>
      </c>
    </row>
    <row r="154" spans="1:20" x14ac:dyDescent="0.3">
      <c r="A154" s="76">
        <v>43421</v>
      </c>
      <c r="B154" s="61">
        <v>325</v>
      </c>
      <c r="C154" s="61">
        <v>315</v>
      </c>
      <c r="D154" s="61">
        <v>8790</v>
      </c>
      <c r="E154" s="61">
        <v>27.9</v>
      </c>
      <c r="G154" s="61">
        <v>36</v>
      </c>
      <c r="H154" s="61">
        <v>32.5</v>
      </c>
      <c r="J154" s="61">
        <v>35.6</v>
      </c>
      <c r="K154" s="61">
        <v>32.1</v>
      </c>
      <c r="L154" s="61">
        <v>16.5</v>
      </c>
      <c r="P154" s="61">
        <v>22.3</v>
      </c>
      <c r="Q154" s="61">
        <v>192</v>
      </c>
      <c r="R154" s="61">
        <v>45</v>
      </c>
      <c r="S154" s="61">
        <v>3.87</v>
      </c>
      <c r="T154" s="61">
        <v>3.33</v>
      </c>
    </row>
    <row r="155" spans="1:20" x14ac:dyDescent="0.3">
      <c r="A155" s="76">
        <v>43422</v>
      </c>
      <c r="B155" s="61">
        <v>325</v>
      </c>
      <c r="C155" s="61">
        <v>316</v>
      </c>
      <c r="D155" s="61">
        <v>8703</v>
      </c>
      <c r="E155" s="61">
        <v>27.5</v>
      </c>
      <c r="G155" s="61">
        <v>36.299999999999997</v>
      </c>
      <c r="H155" s="61">
        <v>31.5</v>
      </c>
      <c r="J155" s="61">
        <v>33.4</v>
      </c>
      <c r="K155" s="61">
        <v>31.6</v>
      </c>
      <c r="L155" s="61">
        <v>15.4</v>
      </c>
      <c r="P155" s="61">
        <v>21.9</v>
      </c>
      <c r="Q155" s="61">
        <v>216</v>
      </c>
      <c r="R155" s="61">
        <v>20</v>
      </c>
      <c r="S155" s="61">
        <v>3.85</v>
      </c>
      <c r="T155" s="61">
        <v>3.36</v>
      </c>
    </row>
    <row r="156" spans="1:20" x14ac:dyDescent="0.3">
      <c r="A156" s="76">
        <v>43423</v>
      </c>
      <c r="B156" s="61">
        <v>325</v>
      </c>
      <c r="C156" s="61">
        <v>316</v>
      </c>
      <c r="D156" s="61">
        <v>8658</v>
      </c>
      <c r="E156" s="61">
        <v>27.4</v>
      </c>
      <c r="G156" s="61">
        <v>34.4</v>
      </c>
      <c r="H156" s="61">
        <v>31.7</v>
      </c>
      <c r="J156" s="61">
        <v>36.299999999999997</v>
      </c>
      <c r="K156" s="61">
        <v>31.2</v>
      </c>
      <c r="L156" s="61">
        <v>16.3</v>
      </c>
      <c r="P156" s="61">
        <v>20.5</v>
      </c>
      <c r="Q156" s="61">
        <v>190</v>
      </c>
      <c r="R156" s="61">
        <v>35</v>
      </c>
      <c r="S156" s="61">
        <v>3.8</v>
      </c>
      <c r="T156" s="61">
        <v>3.35</v>
      </c>
    </row>
    <row r="157" spans="1:20" x14ac:dyDescent="0.3">
      <c r="A157" s="76">
        <v>43424</v>
      </c>
      <c r="B157" s="61">
        <v>325</v>
      </c>
      <c r="C157" s="61">
        <v>316</v>
      </c>
      <c r="D157" s="61">
        <v>8622</v>
      </c>
      <c r="E157" s="61">
        <v>27.3</v>
      </c>
      <c r="G157" s="61">
        <v>35.700000000000003</v>
      </c>
      <c r="H157" s="61">
        <v>31.3</v>
      </c>
      <c r="J157" s="61">
        <v>36.200000000000003</v>
      </c>
      <c r="K157" s="61">
        <v>31.2</v>
      </c>
      <c r="L157" s="61">
        <v>15.2</v>
      </c>
      <c r="P157" s="61">
        <v>21.4</v>
      </c>
      <c r="Q157" s="61">
        <v>190</v>
      </c>
      <c r="R157" s="61">
        <v>28</v>
      </c>
      <c r="S157" s="61">
        <v>3.88</v>
      </c>
      <c r="T157" s="61">
        <v>3.39</v>
      </c>
    </row>
    <row r="158" spans="1:20" x14ac:dyDescent="0.3">
      <c r="A158" s="76">
        <v>43425</v>
      </c>
      <c r="B158" s="61">
        <v>323</v>
      </c>
      <c r="C158" s="61">
        <v>315</v>
      </c>
      <c r="D158" s="61">
        <v>8616</v>
      </c>
      <c r="E158" s="61">
        <v>27.4</v>
      </c>
      <c r="G158" s="61">
        <v>37</v>
      </c>
      <c r="H158" s="61">
        <v>31.2</v>
      </c>
      <c r="J158" s="61">
        <v>33.799999999999997</v>
      </c>
      <c r="K158" s="61">
        <v>32.200000000000003</v>
      </c>
      <c r="L158" s="61">
        <v>15.7</v>
      </c>
      <c r="P158" s="61">
        <v>21.1</v>
      </c>
      <c r="Q158" s="61">
        <v>217</v>
      </c>
      <c r="R158" s="61">
        <v>55</v>
      </c>
      <c r="S158" s="61">
        <v>3.92</v>
      </c>
      <c r="T158" s="61">
        <v>3.37</v>
      </c>
    </row>
    <row r="159" spans="1:20" x14ac:dyDescent="0.3">
      <c r="A159" s="76">
        <v>43122</v>
      </c>
      <c r="B159" s="61">
        <v>324</v>
      </c>
      <c r="C159" s="61">
        <v>315</v>
      </c>
      <c r="D159" s="61">
        <v>8615</v>
      </c>
      <c r="E159" s="61">
        <v>27.3</v>
      </c>
      <c r="G159" s="61">
        <v>34.299999999999997</v>
      </c>
      <c r="H159" s="61">
        <v>31.2</v>
      </c>
      <c r="J159" s="61">
        <v>33.5</v>
      </c>
      <c r="K159" s="61">
        <v>31.1</v>
      </c>
      <c r="L159" s="61">
        <v>15.4</v>
      </c>
      <c r="P159" s="61">
        <v>22</v>
      </c>
      <c r="Q159" s="61">
        <v>260</v>
      </c>
      <c r="R159" s="61">
        <v>57</v>
      </c>
      <c r="S159" s="61">
        <v>3.79</v>
      </c>
      <c r="T159" s="61">
        <v>3.37</v>
      </c>
    </row>
    <row r="160" spans="1:20" x14ac:dyDescent="0.3">
      <c r="A160" s="76">
        <v>43427</v>
      </c>
      <c r="B160" s="61">
        <v>325</v>
      </c>
      <c r="C160" s="61">
        <v>316</v>
      </c>
      <c r="D160" s="61">
        <v>8699</v>
      </c>
      <c r="E160" s="61">
        <v>27.5</v>
      </c>
      <c r="G160" s="61">
        <v>35.200000000000003</v>
      </c>
      <c r="H160" s="61">
        <v>31.8</v>
      </c>
      <c r="J160" s="61">
        <v>34.299999999999997</v>
      </c>
      <c r="K160" s="61">
        <v>32.200000000000003</v>
      </c>
      <c r="L160" s="61">
        <v>16.600000000000001</v>
      </c>
      <c r="P160" s="61">
        <v>23.3</v>
      </c>
      <c r="Q160" s="61">
        <v>236</v>
      </c>
      <c r="R160" s="61">
        <v>38</v>
      </c>
      <c r="S160" s="61">
        <v>3.81</v>
      </c>
      <c r="T160" s="61">
        <v>3.36</v>
      </c>
    </row>
    <row r="161" spans="1:20" x14ac:dyDescent="0.3">
      <c r="A161" s="76">
        <v>43428</v>
      </c>
      <c r="B161" s="61">
        <v>325</v>
      </c>
      <c r="C161" s="61">
        <v>317</v>
      </c>
      <c r="D161" s="61">
        <v>8858</v>
      </c>
      <c r="E161" s="61">
        <v>27.9</v>
      </c>
      <c r="G161" s="61">
        <v>33.9</v>
      </c>
      <c r="H161" s="61">
        <v>31.8</v>
      </c>
      <c r="J161" s="61">
        <v>35.4</v>
      </c>
      <c r="K161" s="61">
        <v>32</v>
      </c>
      <c r="L161" s="61">
        <v>16.3</v>
      </c>
      <c r="P161" s="61">
        <v>21.7</v>
      </c>
      <c r="Q161" s="61">
        <v>188</v>
      </c>
      <c r="R161" s="61">
        <v>33</v>
      </c>
      <c r="S161" s="61">
        <v>3.79</v>
      </c>
      <c r="T161" s="61">
        <v>3.33</v>
      </c>
    </row>
    <row r="162" spans="1:20" x14ac:dyDescent="0.3">
      <c r="A162" s="76">
        <v>43429</v>
      </c>
      <c r="B162" s="61">
        <v>325</v>
      </c>
      <c r="C162" s="61">
        <v>317</v>
      </c>
      <c r="D162" s="61">
        <v>8785</v>
      </c>
      <c r="E162" s="61">
        <v>27.7</v>
      </c>
      <c r="G162" s="61">
        <v>33.799999999999997</v>
      </c>
      <c r="H162" s="61">
        <v>31</v>
      </c>
      <c r="J162" s="61">
        <v>34.799999999999997</v>
      </c>
      <c r="K162" s="61">
        <v>31.8</v>
      </c>
      <c r="L162" s="61">
        <v>16</v>
      </c>
      <c r="P162" s="61">
        <v>21.7</v>
      </c>
      <c r="Q162" s="61">
        <v>198</v>
      </c>
      <c r="R162" s="61">
        <v>40</v>
      </c>
      <c r="S162" s="61">
        <v>3.72</v>
      </c>
      <c r="T162" s="61">
        <v>3.35</v>
      </c>
    </row>
    <row r="163" spans="1:20" x14ac:dyDescent="0.3">
      <c r="A163" s="76">
        <v>43430</v>
      </c>
      <c r="B163" s="61">
        <v>325</v>
      </c>
      <c r="C163" s="61">
        <v>318</v>
      </c>
      <c r="D163" s="61">
        <v>8686</v>
      </c>
      <c r="E163" s="61">
        <v>27.3</v>
      </c>
      <c r="G163" s="61">
        <v>33.200000000000003</v>
      </c>
      <c r="H163" s="61">
        <v>31.5</v>
      </c>
      <c r="J163" s="61">
        <v>34</v>
      </c>
      <c r="K163" s="61">
        <v>31.7</v>
      </c>
      <c r="L163" s="61">
        <v>15.1</v>
      </c>
      <c r="P163" s="61">
        <v>20.7</v>
      </c>
      <c r="Q163" s="61">
        <v>215</v>
      </c>
      <c r="R163" s="61">
        <v>69</v>
      </c>
      <c r="S163" s="61">
        <v>3.81</v>
      </c>
      <c r="T163" s="61">
        <v>3.33</v>
      </c>
    </row>
    <row r="164" spans="1:20" x14ac:dyDescent="0.3">
      <c r="A164" s="76">
        <v>43431</v>
      </c>
      <c r="B164" s="61">
        <v>325</v>
      </c>
      <c r="C164" s="61">
        <v>318</v>
      </c>
      <c r="D164" s="61">
        <v>8528</v>
      </c>
      <c r="E164" s="61">
        <v>26.8</v>
      </c>
      <c r="G164" s="61">
        <v>34.1</v>
      </c>
      <c r="H164" s="61">
        <v>31.6</v>
      </c>
      <c r="J164" s="61">
        <v>31.8</v>
      </c>
      <c r="K164" s="61">
        <v>32.6</v>
      </c>
      <c r="L164" s="61">
        <v>14.8</v>
      </c>
      <c r="P164" s="61">
        <v>19.899999999999999</v>
      </c>
      <c r="Q164" s="61">
        <v>187</v>
      </c>
      <c r="R164" s="61">
        <v>47</v>
      </c>
      <c r="S164" s="61">
        <v>3.94</v>
      </c>
      <c r="T164" s="61">
        <v>3.36</v>
      </c>
    </row>
    <row r="165" spans="1:20" x14ac:dyDescent="0.3">
      <c r="A165" s="76">
        <v>43432</v>
      </c>
      <c r="B165" s="61">
        <v>327</v>
      </c>
      <c r="C165" s="61">
        <v>319</v>
      </c>
      <c r="D165" s="61">
        <v>8730</v>
      </c>
      <c r="E165" s="61">
        <v>27.4</v>
      </c>
      <c r="G165" s="61">
        <v>34.6</v>
      </c>
      <c r="H165" s="61">
        <v>31.8</v>
      </c>
      <c r="J165" s="61">
        <v>32.5</v>
      </c>
      <c r="K165" s="61">
        <v>32.1</v>
      </c>
      <c r="L165" s="61">
        <v>15.2</v>
      </c>
      <c r="P165" s="61">
        <v>19.3</v>
      </c>
      <c r="Q165" s="61">
        <v>169</v>
      </c>
      <c r="R165" s="61">
        <v>42</v>
      </c>
      <c r="S165" s="61">
        <v>3.74</v>
      </c>
      <c r="T165" s="61">
        <v>3.33</v>
      </c>
    </row>
    <row r="166" spans="1:20" x14ac:dyDescent="0.3">
      <c r="A166" s="76">
        <v>43433</v>
      </c>
      <c r="B166" s="61">
        <v>325</v>
      </c>
      <c r="C166" s="61">
        <v>317</v>
      </c>
      <c r="D166" s="61">
        <v>8790</v>
      </c>
      <c r="E166" s="61">
        <v>27.7</v>
      </c>
      <c r="G166" s="61">
        <v>34.799999999999997</v>
      </c>
      <c r="H166" s="61">
        <v>31.9</v>
      </c>
      <c r="J166" s="61">
        <v>30.3</v>
      </c>
      <c r="K166" s="61">
        <v>30.9</v>
      </c>
      <c r="L166" s="61">
        <v>15.9</v>
      </c>
      <c r="P166" s="61">
        <v>19.8</v>
      </c>
      <c r="Q166" s="61">
        <v>189</v>
      </c>
      <c r="R166" s="61">
        <v>67</v>
      </c>
      <c r="S166" s="61">
        <v>3.7</v>
      </c>
      <c r="T166" s="61">
        <v>3.32</v>
      </c>
    </row>
    <row r="167" spans="1:20" x14ac:dyDescent="0.3">
      <c r="A167" s="76">
        <v>43434</v>
      </c>
      <c r="B167" s="61">
        <v>326</v>
      </c>
      <c r="C167" s="61">
        <v>317</v>
      </c>
      <c r="D167" s="61">
        <v>8884</v>
      </c>
      <c r="E167" s="61">
        <v>28</v>
      </c>
      <c r="G167" s="61">
        <v>36.6</v>
      </c>
      <c r="H167" s="61">
        <v>31.8</v>
      </c>
      <c r="J167" s="61">
        <v>29.7</v>
      </c>
      <c r="K167" s="61">
        <v>32.299999999999997</v>
      </c>
      <c r="L167" s="61">
        <v>14.8</v>
      </c>
      <c r="P167" s="61">
        <v>19.8</v>
      </c>
      <c r="Q167" s="61">
        <v>211</v>
      </c>
      <c r="R167" s="61">
        <v>31</v>
      </c>
      <c r="S167" s="61">
        <v>3.73</v>
      </c>
      <c r="T167" s="61">
        <v>3.29</v>
      </c>
    </row>
    <row r="168" spans="1:20" x14ac:dyDescent="0.3">
      <c r="A168" s="76">
        <v>43435</v>
      </c>
      <c r="B168" s="61">
        <v>327</v>
      </c>
      <c r="C168" s="61">
        <v>318</v>
      </c>
      <c r="D168" s="61">
        <v>8735</v>
      </c>
      <c r="E168" s="61">
        <v>27.5</v>
      </c>
      <c r="G168" s="61">
        <v>37.299999999999997</v>
      </c>
      <c r="H168" s="61">
        <v>31.6</v>
      </c>
      <c r="J168" s="61">
        <v>30.6</v>
      </c>
      <c r="K168" s="61">
        <v>31.9</v>
      </c>
      <c r="L168" s="61">
        <v>16</v>
      </c>
      <c r="P168" s="61">
        <v>19.2</v>
      </c>
      <c r="Q168" s="61">
        <v>178</v>
      </c>
      <c r="R168" s="61">
        <v>15</v>
      </c>
      <c r="S168" s="61">
        <v>3.7</v>
      </c>
      <c r="T168" s="61">
        <v>3.32</v>
      </c>
    </row>
    <row r="169" spans="1:20" x14ac:dyDescent="0.3">
      <c r="A169" s="76">
        <v>43436</v>
      </c>
      <c r="B169" s="61">
        <v>328</v>
      </c>
      <c r="C169" s="61">
        <v>318</v>
      </c>
      <c r="D169" s="61">
        <v>8813</v>
      </c>
      <c r="E169" s="61">
        <v>27.7</v>
      </c>
      <c r="G169" s="61">
        <v>37.9</v>
      </c>
      <c r="H169" s="61">
        <v>32.200000000000003</v>
      </c>
      <c r="J169" s="61">
        <v>35.4</v>
      </c>
      <c r="K169" s="61">
        <v>32.6</v>
      </c>
      <c r="L169" s="61">
        <v>16.3</v>
      </c>
      <c r="P169" s="61">
        <v>20.2</v>
      </c>
      <c r="Q169" s="61">
        <v>178</v>
      </c>
      <c r="R169" s="61">
        <v>24</v>
      </c>
      <c r="S169" s="61">
        <v>3.63</v>
      </c>
      <c r="T169" s="61">
        <v>3.34</v>
      </c>
    </row>
    <row r="170" spans="1:20" x14ac:dyDescent="0.3">
      <c r="A170" s="76">
        <v>43437</v>
      </c>
      <c r="B170" s="61">
        <v>328</v>
      </c>
      <c r="C170" s="61">
        <v>318</v>
      </c>
      <c r="D170" s="61">
        <v>8842</v>
      </c>
      <c r="E170" s="61">
        <v>27.8</v>
      </c>
      <c r="G170" s="61">
        <v>38.4</v>
      </c>
      <c r="H170" s="61">
        <v>33.299999999999997</v>
      </c>
      <c r="J170" s="61">
        <v>34.4</v>
      </c>
      <c r="K170" s="61">
        <v>32.5</v>
      </c>
      <c r="L170" s="61">
        <v>20.7</v>
      </c>
      <c r="P170" s="61">
        <v>24.4</v>
      </c>
      <c r="Q170" s="61">
        <v>170</v>
      </c>
      <c r="R170" s="61">
        <v>20</v>
      </c>
      <c r="S170" s="61">
        <v>3.88</v>
      </c>
      <c r="T170" s="61">
        <v>3.29</v>
      </c>
    </row>
    <row r="171" spans="1:20" x14ac:dyDescent="0.3">
      <c r="A171" s="76">
        <v>43438</v>
      </c>
      <c r="B171" s="61">
        <v>329</v>
      </c>
      <c r="C171" s="61">
        <v>320</v>
      </c>
      <c r="D171" s="61">
        <v>8741</v>
      </c>
      <c r="E171" s="61">
        <v>27.3</v>
      </c>
      <c r="G171" s="61">
        <v>36.799999999999997</v>
      </c>
      <c r="H171" s="61">
        <v>33.200000000000003</v>
      </c>
      <c r="J171" s="61">
        <v>34.799999999999997</v>
      </c>
      <c r="K171" s="61">
        <v>33.4</v>
      </c>
      <c r="L171" s="61">
        <v>20.6</v>
      </c>
      <c r="P171" s="61">
        <v>21.6</v>
      </c>
    </row>
    <row r="172" spans="1:20" x14ac:dyDescent="0.3">
      <c r="A172" s="76">
        <v>43439</v>
      </c>
      <c r="B172" s="61">
        <v>316</v>
      </c>
      <c r="C172" s="61">
        <v>308</v>
      </c>
      <c r="D172" s="61">
        <v>8609</v>
      </c>
      <c r="E172" s="61">
        <v>27.9</v>
      </c>
      <c r="G172" s="61">
        <v>36.799999999999997</v>
      </c>
      <c r="H172" s="61">
        <v>32.700000000000003</v>
      </c>
      <c r="J172" s="61">
        <v>34.4</v>
      </c>
      <c r="K172" s="61">
        <v>31.8</v>
      </c>
      <c r="L172" s="61">
        <v>20.5</v>
      </c>
      <c r="P172" s="61">
        <v>21.3</v>
      </c>
      <c r="Q172" s="61">
        <v>153</v>
      </c>
      <c r="R172" s="61">
        <v>20</v>
      </c>
      <c r="S172" s="61">
        <v>3.74</v>
      </c>
      <c r="T172" s="61">
        <v>3.33</v>
      </c>
    </row>
    <row r="173" spans="1:20" x14ac:dyDescent="0.3">
      <c r="A173" s="76">
        <v>43440</v>
      </c>
      <c r="B173" s="61">
        <v>316</v>
      </c>
      <c r="C173" s="61">
        <v>308</v>
      </c>
      <c r="D173" s="61">
        <v>8653</v>
      </c>
      <c r="E173" s="61">
        <v>28.1</v>
      </c>
      <c r="G173" s="61">
        <v>36.799999999999997</v>
      </c>
      <c r="H173" s="61">
        <v>33.1</v>
      </c>
      <c r="J173" s="61">
        <v>34.4</v>
      </c>
      <c r="K173" s="61">
        <v>32.6</v>
      </c>
      <c r="L173" s="61">
        <v>20.8</v>
      </c>
      <c r="P173" s="61">
        <v>21.4</v>
      </c>
      <c r="Q173" s="61">
        <v>138</v>
      </c>
      <c r="R173" s="61">
        <v>17</v>
      </c>
      <c r="S173" s="61">
        <v>3.75</v>
      </c>
      <c r="T173" s="61">
        <v>3.33</v>
      </c>
    </row>
    <row r="174" spans="1:20" x14ac:dyDescent="0.3">
      <c r="A174" s="76">
        <v>43441</v>
      </c>
      <c r="B174" s="61">
        <v>316</v>
      </c>
      <c r="C174" s="61">
        <v>308</v>
      </c>
      <c r="D174" s="61">
        <v>8826</v>
      </c>
      <c r="E174" s="61">
        <v>28.7</v>
      </c>
      <c r="G174" s="61">
        <v>36.200000000000003</v>
      </c>
      <c r="H174" s="61">
        <v>33.799999999999997</v>
      </c>
      <c r="J174" s="61">
        <v>36.1</v>
      </c>
      <c r="K174" s="61">
        <v>31.5</v>
      </c>
      <c r="L174" s="61">
        <v>21.4</v>
      </c>
      <c r="P174" s="61">
        <v>21.5</v>
      </c>
      <c r="Q174" s="61">
        <v>198</v>
      </c>
      <c r="R174" s="61">
        <v>17</v>
      </c>
      <c r="S174" s="61">
        <v>3.67</v>
      </c>
      <c r="T174" s="61">
        <v>3.27</v>
      </c>
    </row>
    <row r="175" spans="1:20" x14ac:dyDescent="0.3">
      <c r="A175" s="76">
        <v>43442</v>
      </c>
      <c r="B175" s="61">
        <v>317</v>
      </c>
      <c r="C175" s="61">
        <v>308</v>
      </c>
      <c r="D175" s="61">
        <v>8667</v>
      </c>
      <c r="E175" s="61">
        <v>28.1</v>
      </c>
      <c r="G175" s="61">
        <v>35.200000000000003</v>
      </c>
      <c r="H175" s="61">
        <v>32.299999999999997</v>
      </c>
      <c r="J175" s="61">
        <v>34</v>
      </c>
      <c r="K175" s="61">
        <v>30.4</v>
      </c>
      <c r="L175" s="61">
        <v>21</v>
      </c>
      <c r="P175" s="61">
        <v>23.3</v>
      </c>
    </row>
    <row r="176" spans="1:20" x14ac:dyDescent="0.3">
      <c r="A176" s="76">
        <v>43443</v>
      </c>
      <c r="B176" s="61">
        <v>317</v>
      </c>
      <c r="C176" s="61">
        <v>309</v>
      </c>
      <c r="D176" s="61">
        <v>8781</v>
      </c>
      <c r="E176" s="61">
        <v>28.4</v>
      </c>
      <c r="G176" s="61">
        <v>38.5</v>
      </c>
      <c r="H176" s="61">
        <v>33.1</v>
      </c>
      <c r="J176" s="61">
        <v>36.299999999999997</v>
      </c>
      <c r="K176" s="61">
        <v>31.8</v>
      </c>
      <c r="L176" s="61">
        <v>22</v>
      </c>
      <c r="P176" s="61">
        <v>21.2</v>
      </c>
      <c r="Q176" s="61">
        <v>174</v>
      </c>
      <c r="R176" s="61">
        <v>18</v>
      </c>
      <c r="S176" s="61">
        <v>3.8</v>
      </c>
      <c r="T176" s="61">
        <v>3.32</v>
      </c>
    </row>
    <row r="177" spans="1:20" x14ac:dyDescent="0.3">
      <c r="A177" s="76">
        <v>43444</v>
      </c>
      <c r="B177" s="61">
        <v>318</v>
      </c>
      <c r="C177" s="61">
        <v>309</v>
      </c>
      <c r="D177" s="61">
        <v>8770</v>
      </c>
      <c r="E177" s="61">
        <v>28.4</v>
      </c>
      <c r="G177" s="61">
        <v>38.700000000000003</v>
      </c>
      <c r="H177" s="61">
        <v>33.200000000000003</v>
      </c>
      <c r="J177" s="61">
        <v>36.9</v>
      </c>
      <c r="K177" s="61">
        <v>32.1</v>
      </c>
      <c r="L177" s="61">
        <v>20.5</v>
      </c>
      <c r="P177" s="61">
        <v>21.7</v>
      </c>
      <c r="Q177" s="61">
        <v>161</v>
      </c>
      <c r="R177" s="61">
        <v>24</v>
      </c>
      <c r="S177" s="61">
        <v>3.67</v>
      </c>
      <c r="T177" s="61">
        <v>3.3</v>
      </c>
    </row>
    <row r="178" spans="1:20" x14ac:dyDescent="0.3">
      <c r="A178" s="76">
        <v>43445</v>
      </c>
      <c r="B178" s="61">
        <v>318</v>
      </c>
      <c r="C178" s="61">
        <v>309</v>
      </c>
      <c r="D178" s="61">
        <v>8664</v>
      </c>
      <c r="E178" s="61">
        <v>28</v>
      </c>
      <c r="G178" s="61">
        <v>40.6</v>
      </c>
      <c r="H178" s="61">
        <v>33.4</v>
      </c>
      <c r="J178" s="61">
        <v>34.799999999999997</v>
      </c>
      <c r="K178" s="61">
        <v>31.8</v>
      </c>
      <c r="L178" s="61">
        <v>20</v>
      </c>
      <c r="P178" s="61">
        <v>23</v>
      </c>
      <c r="Q178" s="61">
        <v>143</v>
      </c>
      <c r="R178" s="61">
        <v>18</v>
      </c>
      <c r="S178" s="61">
        <v>3.71</v>
      </c>
      <c r="T178" s="61">
        <v>3.31</v>
      </c>
    </row>
    <row r="179" spans="1:20" x14ac:dyDescent="0.3">
      <c r="A179" s="76">
        <v>43446</v>
      </c>
      <c r="B179" s="61">
        <v>320</v>
      </c>
      <c r="C179" s="61">
        <v>309</v>
      </c>
      <c r="D179" s="61">
        <v>8706</v>
      </c>
      <c r="E179" s="61">
        <v>28.2</v>
      </c>
      <c r="G179" s="61">
        <v>37</v>
      </c>
      <c r="H179" s="61">
        <v>34.4</v>
      </c>
      <c r="J179" s="61">
        <v>36.4</v>
      </c>
      <c r="K179" s="61">
        <v>31.5</v>
      </c>
      <c r="L179" s="61">
        <v>20.6</v>
      </c>
      <c r="P179" s="61">
        <v>21.4</v>
      </c>
      <c r="Q179" s="61">
        <v>147</v>
      </c>
      <c r="R179" s="61">
        <v>15</v>
      </c>
      <c r="S179" s="61">
        <v>3.72</v>
      </c>
      <c r="T179" s="61">
        <v>3.3</v>
      </c>
    </row>
    <row r="180" spans="1:20" x14ac:dyDescent="0.3">
      <c r="A180" s="76">
        <v>43447</v>
      </c>
      <c r="B180" s="61">
        <v>320</v>
      </c>
      <c r="C180" s="61">
        <v>309</v>
      </c>
      <c r="D180" s="61">
        <v>8798</v>
      </c>
      <c r="E180" s="61">
        <v>28.5</v>
      </c>
      <c r="G180" s="61">
        <v>42.5</v>
      </c>
      <c r="H180" s="61">
        <v>34.200000000000003</v>
      </c>
      <c r="J180" s="61">
        <v>34.9</v>
      </c>
      <c r="K180" s="61">
        <v>33.799999999999997</v>
      </c>
      <c r="L180" s="61">
        <v>21</v>
      </c>
      <c r="P180" s="61">
        <v>21.6</v>
      </c>
      <c r="Q180" s="61">
        <v>149</v>
      </c>
      <c r="R180" s="61">
        <v>16</v>
      </c>
      <c r="S180" s="61">
        <v>3.69</v>
      </c>
      <c r="T180" s="61">
        <v>3.29</v>
      </c>
    </row>
    <row r="181" spans="1:20" x14ac:dyDescent="0.3">
      <c r="A181" s="76">
        <v>43448</v>
      </c>
      <c r="B181" s="61">
        <v>320</v>
      </c>
      <c r="C181" s="61">
        <v>309</v>
      </c>
      <c r="D181" s="61">
        <v>8681</v>
      </c>
      <c r="E181" s="61">
        <v>28.1</v>
      </c>
      <c r="G181" s="61">
        <v>38.299999999999997</v>
      </c>
      <c r="H181" s="61">
        <v>32.700000000000003</v>
      </c>
      <c r="J181" s="61">
        <v>35.5</v>
      </c>
      <c r="K181" s="61">
        <v>31.6</v>
      </c>
      <c r="L181" s="61">
        <v>20</v>
      </c>
      <c r="P181" s="61">
        <v>19.5</v>
      </c>
      <c r="Q181" s="61">
        <v>151</v>
      </c>
      <c r="R181" s="61">
        <v>11</v>
      </c>
      <c r="S181" s="61">
        <v>3.71</v>
      </c>
      <c r="T181" s="61">
        <v>3.33</v>
      </c>
    </row>
    <row r="182" spans="1:20" x14ac:dyDescent="0.3">
      <c r="A182" s="76">
        <v>43449</v>
      </c>
      <c r="B182" s="61">
        <v>321</v>
      </c>
      <c r="C182" s="61">
        <v>309</v>
      </c>
      <c r="D182" s="61">
        <v>8786</v>
      </c>
      <c r="E182" s="61">
        <v>28.4</v>
      </c>
      <c r="G182" s="61">
        <v>40.4</v>
      </c>
      <c r="H182" s="61">
        <v>33.5</v>
      </c>
      <c r="J182" s="61">
        <v>31.5</v>
      </c>
      <c r="K182" s="61">
        <v>34.5</v>
      </c>
      <c r="L182" s="61">
        <v>20.9</v>
      </c>
      <c r="P182" s="61">
        <v>20.6</v>
      </c>
      <c r="Q182" s="61">
        <v>153</v>
      </c>
      <c r="R182" s="61">
        <v>14</v>
      </c>
      <c r="S182" s="61">
        <v>3.72</v>
      </c>
      <c r="T182" s="61">
        <v>3.33</v>
      </c>
    </row>
    <row r="183" spans="1:20" x14ac:dyDescent="0.3">
      <c r="A183" s="76">
        <v>43450</v>
      </c>
      <c r="B183" s="61">
        <v>322</v>
      </c>
      <c r="C183" s="61">
        <v>310</v>
      </c>
      <c r="D183" s="61">
        <v>8908</v>
      </c>
      <c r="E183" s="61">
        <v>28.7</v>
      </c>
      <c r="G183" s="61">
        <v>36.6</v>
      </c>
      <c r="H183" s="61">
        <v>33.299999999999997</v>
      </c>
      <c r="J183" s="61">
        <v>36.200000000000003</v>
      </c>
      <c r="K183" s="61">
        <v>34.200000000000003</v>
      </c>
      <c r="L183" s="61">
        <v>20.399999999999999</v>
      </c>
      <c r="P183" s="61">
        <v>21.7</v>
      </c>
      <c r="Q183" s="61">
        <v>141</v>
      </c>
      <c r="R183" s="61">
        <v>16</v>
      </c>
      <c r="S183" s="61">
        <v>3.61</v>
      </c>
      <c r="T183" s="61">
        <v>3.33</v>
      </c>
    </row>
    <row r="184" spans="1:20" x14ac:dyDescent="0.3">
      <c r="A184" s="76">
        <v>43451</v>
      </c>
      <c r="B184" s="61">
        <v>322</v>
      </c>
      <c r="C184" s="61">
        <v>310</v>
      </c>
      <c r="D184" s="61">
        <v>8942</v>
      </c>
      <c r="E184" s="61">
        <v>28.8</v>
      </c>
      <c r="G184" s="61">
        <v>35</v>
      </c>
      <c r="H184" s="61">
        <v>33.799999999999997</v>
      </c>
      <c r="J184" s="61">
        <v>32.799999999999997</v>
      </c>
      <c r="K184" s="61">
        <v>33.6</v>
      </c>
      <c r="L184" s="61">
        <v>20.6</v>
      </c>
      <c r="P184" s="61">
        <v>19.7</v>
      </c>
      <c r="Q184" s="61">
        <v>157</v>
      </c>
      <c r="R184" s="61">
        <v>12</v>
      </c>
      <c r="S184" s="61">
        <v>3.65</v>
      </c>
      <c r="T184" s="61">
        <v>3.31</v>
      </c>
    </row>
    <row r="185" spans="1:20" x14ac:dyDescent="0.3">
      <c r="A185" s="76">
        <v>43452</v>
      </c>
      <c r="B185" s="61">
        <v>322</v>
      </c>
      <c r="C185" s="61">
        <v>310</v>
      </c>
      <c r="D185" s="61">
        <v>8904</v>
      </c>
      <c r="E185" s="61">
        <v>28.7</v>
      </c>
      <c r="G185" s="61">
        <v>36.700000000000003</v>
      </c>
      <c r="H185" s="61">
        <v>33.200000000000003</v>
      </c>
      <c r="J185" s="61">
        <v>35</v>
      </c>
      <c r="K185" s="61">
        <v>33.1</v>
      </c>
      <c r="L185" s="61">
        <v>22.6</v>
      </c>
      <c r="P185" s="61">
        <v>21.7</v>
      </c>
      <c r="Q185" s="61">
        <v>157</v>
      </c>
      <c r="R185" s="61">
        <v>12</v>
      </c>
      <c r="S185" s="61">
        <v>3.65</v>
      </c>
      <c r="T185" s="61">
        <v>3.31</v>
      </c>
    </row>
    <row r="186" spans="1:20" x14ac:dyDescent="0.3">
      <c r="A186" s="76">
        <v>43453</v>
      </c>
      <c r="B186" s="61">
        <v>322</v>
      </c>
      <c r="C186" s="61">
        <v>312</v>
      </c>
      <c r="D186" s="61">
        <v>8935</v>
      </c>
      <c r="E186" s="61">
        <v>28.6</v>
      </c>
      <c r="G186" s="61">
        <v>36.1</v>
      </c>
      <c r="H186" s="61">
        <v>32.799999999999997</v>
      </c>
      <c r="J186" s="61">
        <v>34.799999999999997</v>
      </c>
      <c r="K186" s="61">
        <v>33.799999999999997</v>
      </c>
      <c r="L186" s="61">
        <v>20.399999999999999</v>
      </c>
      <c r="P186" s="61">
        <v>26.6</v>
      </c>
      <c r="Q186" s="61">
        <v>163</v>
      </c>
      <c r="R186" s="61">
        <v>21</v>
      </c>
      <c r="S186" s="61">
        <v>3.66</v>
      </c>
      <c r="T186" s="61">
        <v>3.32</v>
      </c>
    </row>
    <row r="187" spans="1:20" x14ac:dyDescent="0.3">
      <c r="A187" s="76">
        <v>43454</v>
      </c>
      <c r="B187" s="61">
        <v>322</v>
      </c>
      <c r="C187" s="61">
        <v>310</v>
      </c>
      <c r="D187" s="61">
        <v>8954</v>
      </c>
      <c r="E187" s="61">
        <v>28.9</v>
      </c>
      <c r="G187" s="61">
        <v>36</v>
      </c>
      <c r="H187" s="61">
        <v>33.200000000000003</v>
      </c>
      <c r="J187" s="61">
        <v>34.4</v>
      </c>
      <c r="K187" s="61">
        <v>33.6</v>
      </c>
      <c r="L187" s="61">
        <v>20.9</v>
      </c>
      <c r="P187" s="61">
        <v>22.8</v>
      </c>
      <c r="Q187" s="61">
        <v>172</v>
      </c>
      <c r="R187" s="61">
        <v>16</v>
      </c>
      <c r="S187" s="61">
        <v>3.7</v>
      </c>
      <c r="T187" s="61">
        <v>3.28</v>
      </c>
    </row>
    <row r="188" spans="1:20" x14ac:dyDescent="0.3">
      <c r="A188" s="76">
        <v>43455</v>
      </c>
      <c r="B188" s="61">
        <v>323</v>
      </c>
      <c r="C188" s="61">
        <v>311</v>
      </c>
      <c r="D188" s="61">
        <v>9086</v>
      </c>
      <c r="E188" s="61">
        <v>29.2</v>
      </c>
      <c r="G188" s="61">
        <v>36.4</v>
      </c>
      <c r="H188" s="61">
        <v>33.1</v>
      </c>
      <c r="J188" s="61">
        <v>34.799999999999997</v>
      </c>
      <c r="K188" s="61">
        <v>34.799999999999997</v>
      </c>
      <c r="L188" s="61">
        <v>20.399999999999999</v>
      </c>
      <c r="P188" s="61">
        <v>22.7</v>
      </c>
      <c r="Q188" s="61">
        <v>180</v>
      </c>
      <c r="R188" s="61">
        <v>35</v>
      </c>
      <c r="S188" s="61">
        <v>3.75</v>
      </c>
      <c r="T188" s="61">
        <v>3.3</v>
      </c>
    </row>
    <row r="189" spans="1:20" x14ac:dyDescent="0.3">
      <c r="A189" s="76">
        <v>43456</v>
      </c>
      <c r="B189" s="61">
        <v>324</v>
      </c>
      <c r="C189" s="61">
        <v>312</v>
      </c>
      <c r="D189" s="61">
        <v>8965</v>
      </c>
      <c r="E189" s="61">
        <v>28.7</v>
      </c>
      <c r="G189" s="61">
        <v>37.4</v>
      </c>
      <c r="H189" s="61">
        <v>32.799999999999997</v>
      </c>
      <c r="J189" s="61">
        <v>34.200000000000003</v>
      </c>
      <c r="K189" s="61">
        <v>34.200000000000003</v>
      </c>
      <c r="L189" s="61">
        <v>20.2</v>
      </c>
      <c r="P189" s="61">
        <v>26.6</v>
      </c>
      <c r="Q189" s="61">
        <v>172</v>
      </c>
      <c r="R189" s="61">
        <v>13</v>
      </c>
      <c r="S189" s="61">
        <v>3.62</v>
      </c>
      <c r="T189" s="61">
        <v>3.28</v>
      </c>
    </row>
    <row r="190" spans="1:20" x14ac:dyDescent="0.3">
      <c r="A190" s="76">
        <v>43457</v>
      </c>
      <c r="B190" s="61">
        <v>325</v>
      </c>
      <c r="C190" s="61">
        <v>312</v>
      </c>
      <c r="D190" s="61">
        <v>8830</v>
      </c>
      <c r="E190" s="61">
        <v>28.3</v>
      </c>
      <c r="G190" s="61">
        <v>36.4</v>
      </c>
      <c r="H190" s="61">
        <v>32.200000000000003</v>
      </c>
      <c r="J190" s="61">
        <v>35.799999999999997</v>
      </c>
      <c r="K190" s="61">
        <v>34.799999999999997</v>
      </c>
      <c r="L190" s="61">
        <v>20.2</v>
      </c>
      <c r="P190" s="61">
        <v>23.4</v>
      </c>
      <c r="Q190" s="61">
        <v>173</v>
      </c>
      <c r="R190" s="61">
        <v>21</v>
      </c>
      <c r="S190" s="61">
        <v>3.75</v>
      </c>
      <c r="T190" s="61">
        <v>3.29</v>
      </c>
    </row>
    <row r="191" spans="1:20" x14ac:dyDescent="0.3">
      <c r="A191" s="76">
        <v>43458</v>
      </c>
      <c r="B191" s="61">
        <v>326</v>
      </c>
      <c r="C191" s="61">
        <v>315</v>
      </c>
      <c r="G191" s="61">
        <v>37.799999999999997</v>
      </c>
      <c r="H191" s="61">
        <v>32.200000000000003</v>
      </c>
      <c r="J191" s="61">
        <v>34.6</v>
      </c>
      <c r="K191" s="61">
        <v>34.799999999999997</v>
      </c>
      <c r="L191" s="61">
        <v>19.399999999999999</v>
      </c>
      <c r="P191" s="61">
        <v>22.7</v>
      </c>
      <c r="Q191" s="61">
        <v>209</v>
      </c>
      <c r="R191" s="61">
        <v>35</v>
      </c>
      <c r="S191" s="61">
        <v>3.74</v>
      </c>
      <c r="T191" s="61">
        <v>3.26</v>
      </c>
    </row>
    <row r="192" spans="1:20" x14ac:dyDescent="0.3">
      <c r="A192" s="76">
        <v>43459</v>
      </c>
      <c r="B192" s="61">
        <v>327</v>
      </c>
      <c r="C192" s="61">
        <v>317</v>
      </c>
      <c r="D192" s="61">
        <v>8883</v>
      </c>
      <c r="E192" s="61">
        <v>28</v>
      </c>
      <c r="G192" s="61">
        <v>36.799999999999997</v>
      </c>
      <c r="H192" s="61">
        <v>32</v>
      </c>
      <c r="J192" s="61">
        <v>33.700000000000003</v>
      </c>
      <c r="K192" s="61">
        <v>32.799999999999997</v>
      </c>
      <c r="L192" s="61">
        <v>20.2</v>
      </c>
      <c r="P192" s="61">
        <v>22.7</v>
      </c>
    </row>
    <row r="193" spans="1:20" x14ac:dyDescent="0.3">
      <c r="A193" s="76">
        <v>43460</v>
      </c>
      <c r="B193" s="61">
        <v>327</v>
      </c>
      <c r="C193" s="61">
        <v>318</v>
      </c>
      <c r="D193" s="61">
        <v>8959</v>
      </c>
      <c r="E193" s="61">
        <v>28.2</v>
      </c>
      <c r="G193" s="61">
        <v>39.6</v>
      </c>
      <c r="H193" s="61">
        <v>32.1</v>
      </c>
      <c r="J193" s="61">
        <v>34.4</v>
      </c>
      <c r="K193" s="61">
        <v>34.6</v>
      </c>
      <c r="L193" s="61">
        <v>19.8</v>
      </c>
      <c r="P193" s="61">
        <v>22.8</v>
      </c>
      <c r="Q193" s="61">
        <v>250</v>
      </c>
      <c r="R193" s="61">
        <v>14</v>
      </c>
      <c r="S193" s="61">
        <v>3.72</v>
      </c>
      <c r="T193" s="61">
        <v>3.28</v>
      </c>
    </row>
    <row r="194" spans="1:20" x14ac:dyDescent="0.3">
      <c r="A194" s="76">
        <v>43461</v>
      </c>
      <c r="B194" s="61">
        <v>327</v>
      </c>
      <c r="C194" s="61">
        <v>319</v>
      </c>
      <c r="D194" s="61">
        <v>8857</v>
      </c>
      <c r="E194" s="61">
        <v>27.8</v>
      </c>
      <c r="G194" s="61">
        <v>34.799999999999997</v>
      </c>
      <c r="H194" s="61">
        <v>32.4</v>
      </c>
      <c r="J194" s="61">
        <v>33.799999999999997</v>
      </c>
      <c r="K194" s="61">
        <v>31.8</v>
      </c>
      <c r="L194" s="61">
        <v>21.4</v>
      </c>
      <c r="P194" s="61">
        <v>20</v>
      </c>
    </row>
    <row r="195" spans="1:20" x14ac:dyDescent="0.3">
      <c r="A195" s="76">
        <v>43462</v>
      </c>
      <c r="B195" s="61">
        <v>323</v>
      </c>
      <c r="C195" s="61">
        <v>315</v>
      </c>
      <c r="D195" s="61">
        <v>8798</v>
      </c>
      <c r="E195" s="61">
        <v>27.9</v>
      </c>
      <c r="G195" s="61">
        <v>34.1</v>
      </c>
      <c r="H195" s="61">
        <v>32.799999999999997</v>
      </c>
      <c r="J195" s="61">
        <v>34.799999999999997</v>
      </c>
      <c r="K195" s="61">
        <v>33.1</v>
      </c>
      <c r="L195" s="61">
        <v>21.5</v>
      </c>
      <c r="P195" s="61">
        <v>20</v>
      </c>
      <c r="Q195" s="61">
        <v>242</v>
      </c>
      <c r="R195" s="61">
        <v>23</v>
      </c>
      <c r="S195" s="61">
        <v>3.78</v>
      </c>
      <c r="T195" s="61">
        <v>3.25</v>
      </c>
    </row>
    <row r="196" spans="1:20" x14ac:dyDescent="0.3">
      <c r="A196" s="76">
        <v>43463</v>
      </c>
      <c r="B196" s="61">
        <v>325</v>
      </c>
      <c r="C196" s="61">
        <v>315</v>
      </c>
      <c r="D196" s="61">
        <v>8690</v>
      </c>
      <c r="E196" s="61">
        <v>27.6</v>
      </c>
      <c r="G196" s="61">
        <v>36.299999999999997</v>
      </c>
      <c r="H196" s="61">
        <v>32.9</v>
      </c>
      <c r="J196" s="61">
        <v>30.6</v>
      </c>
      <c r="K196" s="61">
        <v>34.200000000000003</v>
      </c>
      <c r="L196" s="61">
        <v>20.6</v>
      </c>
      <c r="P196" s="61">
        <v>18.8</v>
      </c>
    </row>
    <row r="197" spans="1:20" x14ac:dyDescent="0.3">
      <c r="A197" s="76">
        <v>43464</v>
      </c>
      <c r="B197" s="61">
        <v>326</v>
      </c>
      <c r="C197" s="61">
        <v>316</v>
      </c>
      <c r="D197" s="61">
        <v>8939</v>
      </c>
      <c r="E197" s="61">
        <v>28.3</v>
      </c>
      <c r="G197" s="61">
        <v>35.4</v>
      </c>
      <c r="H197" s="61">
        <v>33.1</v>
      </c>
      <c r="J197" s="61">
        <v>35</v>
      </c>
      <c r="K197" s="61">
        <v>32.799999999999997</v>
      </c>
      <c r="L197" s="61">
        <v>20.9</v>
      </c>
      <c r="P197" s="61">
        <v>18.5</v>
      </c>
      <c r="Q197" s="61">
        <v>259</v>
      </c>
      <c r="R197" s="61">
        <v>58</v>
      </c>
      <c r="S197" s="61">
        <v>3.85</v>
      </c>
      <c r="T197" s="61">
        <v>3.25</v>
      </c>
    </row>
    <row r="198" spans="1:20" x14ac:dyDescent="0.3">
      <c r="A198" s="76">
        <v>43465</v>
      </c>
      <c r="B198" s="61">
        <v>320</v>
      </c>
      <c r="C198" s="61">
        <v>312</v>
      </c>
      <c r="D198" s="61">
        <v>8725</v>
      </c>
      <c r="E198" s="61">
        <v>28</v>
      </c>
      <c r="G198" s="61">
        <v>39.1</v>
      </c>
      <c r="H198" s="61">
        <v>31.7</v>
      </c>
      <c r="J198" s="61">
        <v>34.6</v>
      </c>
      <c r="K198" s="61">
        <v>32.4</v>
      </c>
      <c r="L198" s="61">
        <v>20.6</v>
      </c>
      <c r="P198" s="61">
        <v>18.600000000000001</v>
      </c>
      <c r="Q198" s="61">
        <v>204</v>
      </c>
      <c r="R198" s="61">
        <v>663</v>
      </c>
      <c r="S198" s="61">
        <v>3.65</v>
      </c>
      <c r="T198" s="61">
        <v>3.18</v>
      </c>
    </row>
  </sheetData>
  <conditionalFormatting sqref="E142:F167">
    <cfRule type="cellIs" dxfId="199" priority="220" operator="between">
      <formula>28.1</formula>
      <formula>31.9</formula>
    </cfRule>
    <cfRule type="cellIs" dxfId="198" priority="221" operator="between">
      <formula>28.1</formula>
      <formula>31.9</formula>
    </cfRule>
    <cfRule type="cellIs" dxfId="197" priority="222" operator="lessThan">
      <formula>28</formula>
    </cfRule>
    <cfRule type="cellIs" dxfId="196" priority="223" operator="greaterThan">
      <formula>32</formula>
    </cfRule>
  </conditionalFormatting>
  <conditionalFormatting sqref="E167:F167">
    <cfRule type="cellIs" dxfId="195" priority="172" operator="greaterThan">
      <formula>27.9</formula>
    </cfRule>
  </conditionalFormatting>
  <conditionalFormatting sqref="E168:F190">
    <cfRule type="cellIs" dxfId="194" priority="237" operator="between">
      <formula>28</formula>
      <formula>32</formula>
    </cfRule>
    <cfRule type="cellIs" dxfId="193" priority="238" operator="lessThan">
      <formula>28</formula>
    </cfRule>
    <cfRule type="cellIs" dxfId="192" priority="239" operator="greaterThan">
      <formula>32</formula>
    </cfRule>
  </conditionalFormatting>
  <conditionalFormatting sqref="E192:F198">
    <cfRule type="cellIs" dxfId="191" priority="233" operator="between">
      <formula>28</formula>
      <formula>31.9</formula>
    </cfRule>
    <cfRule type="cellIs" dxfId="190" priority="234" operator="between">
      <formula>28</formula>
      <formula>32</formula>
    </cfRule>
    <cfRule type="cellIs" dxfId="189" priority="235" operator="lessThan">
      <formula>28</formula>
    </cfRule>
    <cfRule type="cellIs" dxfId="188" priority="236" operator="greaterThan">
      <formula>32</formula>
    </cfRule>
  </conditionalFormatting>
  <conditionalFormatting sqref="Q142:Q144">
    <cfRule type="cellIs" dxfId="187" priority="216" operator="between">
      <formula>181</formula>
      <formula>219</formula>
    </cfRule>
    <cfRule type="cellIs" dxfId="186" priority="217" operator="lessThan">
      <formula>180</formula>
    </cfRule>
    <cfRule type="cellIs" dxfId="185" priority="218" operator="lessThan">
      <formula>180</formula>
    </cfRule>
    <cfRule type="cellIs" dxfId="184" priority="219" operator="greaterThan">
      <formula>220</formula>
    </cfRule>
  </conditionalFormatting>
  <conditionalFormatting sqref="Q146:Q167">
    <cfRule type="cellIs" dxfId="183" priority="213" operator="between">
      <formula>181</formula>
      <formula>219</formula>
    </cfRule>
    <cfRule type="cellIs" dxfId="182" priority="214" operator="lessThan">
      <formula>180</formula>
    </cfRule>
    <cfRule type="cellIs" dxfId="181" priority="215" operator="greaterThan">
      <formula>220</formula>
    </cfRule>
  </conditionalFormatting>
  <conditionalFormatting sqref="Q150">
    <cfRule type="cellIs" dxfId="180" priority="171" operator="greaterThan">
      <formula>219</formula>
    </cfRule>
  </conditionalFormatting>
  <conditionalFormatting sqref="Q168:Q170">
    <cfRule type="cellIs" dxfId="179" priority="212" operator="lessThan">
      <formula>180</formula>
    </cfRule>
  </conditionalFormatting>
  <conditionalFormatting sqref="Q172:Q174">
    <cfRule type="cellIs" dxfId="178" priority="210" operator="between">
      <formula>181</formula>
      <formula>219</formula>
    </cfRule>
    <cfRule type="cellIs" dxfId="177" priority="211" operator="lessThan">
      <formula>180</formula>
    </cfRule>
  </conditionalFormatting>
  <conditionalFormatting sqref="Q176:Q191">
    <cfRule type="cellIs" dxfId="176" priority="208" operator="between">
      <formula>180</formula>
      <formula>219</formula>
    </cfRule>
    <cfRule type="cellIs" dxfId="175" priority="209" operator="lessThan">
      <formula>180</formula>
    </cfRule>
  </conditionalFormatting>
  <conditionalFormatting sqref="Q193">
    <cfRule type="cellIs" dxfId="174" priority="207" operator="greaterThan">
      <formula>220</formula>
    </cfRule>
  </conditionalFormatting>
  <conditionalFormatting sqref="Q195">
    <cfRule type="cellIs" dxfId="173" priority="206" operator="greaterThan">
      <formula>220</formula>
    </cfRule>
  </conditionalFormatting>
  <conditionalFormatting sqref="Q197:Q198">
    <cfRule type="cellIs" dxfId="172" priority="204" operator="between">
      <formula>180</formula>
      <formula>220</formula>
    </cfRule>
    <cfRule type="cellIs" dxfId="171" priority="205" operator="greaterThan">
      <formula>220</formula>
    </cfRule>
  </conditionalFormatting>
  <conditionalFormatting sqref="R142:R144">
    <cfRule type="cellIs" dxfId="170" priority="170" operator="greaterThan">
      <formula>29</formula>
    </cfRule>
  </conditionalFormatting>
  <conditionalFormatting sqref="R146:R167">
    <cfRule type="cellIs" dxfId="169" priority="167" operator="between">
      <formula>16</formula>
      <formula>29</formula>
    </cfRule>
    <cfRule type="cellIs" dxfId="168" priority="168" operator="lessThan">
      <formula>16</formula>
    </cfRule>
    <cfRule type="cellIs" dxfId="167" priority="169" operator="greaterThan">
      <formula>29</formula>
    </cfRule>
  </conditionalFormatting>
  <conditionalFormatting sqref="R168:R170">
    <cfRule type="cellIs" dxfId="166" priority="165" operator="lessThan">
      <formula>16</formula>
    </cfRule>
    <cfRule type="cellIs" dxfId="165" priority="166" operator="greaterThan">
      <formula>15</formula>
    </cfRule>
  </conditionalFormatting>
  <conditionalFormatting sqref="R172:R174">
    <cfRule type="cellIs" dxfId="164" priority="164" operator="greaterThan">
      <formula>15</formula>
    </cfRule>
  </conditionalFormatting>
  <conditionalFormatting sqref="R176:R191">
    <cfRule type="cellIs" dxfId="163" priority="161" operator="between">
      <formula>16</formula>
      <formula>29</formula>
    </cfRule>
    <cfRule type="cellIs" dxfId="162" priority="162" operator="lessThan">
      <formula>16</formula>
    </cfRule>
    <cfRule type="cellIs" dxfId="161" priority="163" operator="greaterThan">
      <formula>29</formula>
    </cfRule>
  </conditionalFormatting>
  <pageMargins left="0.7" right="0.7" top="0.75" bottom="0.75" header="0.3" footer="0.3"/>
  <pageSetup paperSize="9" scale="6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456"/>
  <sheetViews>
    <sheetView workbookViewId="0">
      <pane ySplit="1" topLeftCell="A326" activePane="bottomLeft" state="frozen"/>
      <selection pane="bottomLeft" activeCell="E301" sqref="E301"/>
    </sheetView>
  </sheetViews>
  <sheetFormatPr defaultRowHeight="14.4" x14ac:dyDescent="0.3"/>
  <cols>
    <col min="1" max="1" width="10.5546875" style="66" bestFit="1" customWidth="1"/>
    <col min="2" max="2" width="12.109375" style="67" customWidth="1"/>
    <col min="3" max="3" width="12.44140625" style="67" customWidth="1"/>
    <col min="4" max="4" width="13.33203125" style="67" customWidth="1"/>
    <col min="5" max="5" width="9.88671875" style="67" customWidth="1"/>
    <col min="6" max="6" width="10.33203125" style="67" customWidth="1"/>
    <col min="7" max="16384" width="8.88671875" style="67"/>
  </cols>
  <sheetData>
    <row r="1" spans="1:20" s="62" customFormat="1" x14ac:dyDescent="0.3">
      <c r="A1" s="73" t="s">
        <v>60</v>
      </c>
      <c r="B1" s="62" t="s">
        <v>62</v>
      </c>
      <c r="C1" s="62" t="s">
        <v>63</v>
      </c>
      <c r="D1" s="62" t="s">
        <v>61</v>
      </c>
      <c r="E1" s="62" t="s">
        <v>64</v>
      </c>
      <c r="F1" s="62" t="s">
        <v>65</v>
      </c>
      <c r="G1" s="62" t="s">
        <v>66</v>
      </c>
      <c r="H1" s="62" t="s">
        <v>67</v>
      </c>
      <c r="I1" s="62" t="s">
        <v>68</v>
      </c>
      <c r="J1" s="62" t="s">
        <v>69</v>
      </c>
      <c r="K1" s="62" t="s">
        <v>70</v>
      </c>
      <c r="L1" s="62" t="s">
        <v>71</v>
      </c>
      <c r="M1" s="62" t="s">
        <v>72</v>
      </c>
      <c r="N1" s="62" t="s">
        <v>73</v>
      </c>
      <c r="O1" s="62" t="s">
        <v>74</v>
      </c>
      <c r="P1" s="62" t="s">
        <v>75</v>
      </c>
      <c r="Q1" s="62" t="s">
        <v>76</v>
      </c>
      <c r="R1" s="62" t="s">
        <v>77</v>
      </c>
      <c r="S1" s="62" t="s">
        <v>78</v>
      </c>
      <c r="T1" s="62" t="s">
        <v>79</v>
      </c>
    </row>
    <row r="2" spans="1:20" x14ac:dyDescent="0.3">
      <c r="A2" s="76">
        <v>43466</v>
      </c>
      <c r="B2" s="61">
        <v>320</v>
      </c>
      <c r="C2" s="61">
        <v>312</v>
      </c>
      <c r="D2" s="61">
        <v>8811</v>
      </c>
      <c r="E2" s="61">
        <v>28.2</v>
      </c>
      <c r="F2" s="61"/>
      <c r="G2" s="61">
        <v>37.9</v>
      </c>
      <c r="H2" s="61">
        <v>33.200000000000003</v>
      </c>
      <c r="I2" s="61"/>
      <c r="J2" s="61">
        <v>34.9</v>
      </c>
      <c r="K2" s="61">
        <v>33</v>
      </c>
      <c r="L2" s="61">
        <v>20.9</v>
      </c>
      <c r="M2" s="61"/>
      <c r="N2" s="61"/>
      <c r="O2" s="61"/>
      <c r="P2" s="61">
        <v>18.5</v>
      </c>
      <c r="Q2" s="61"/>
      <c r="R2" s="61"/>
      <c r="S2" s="61"/>
      <c r="T2" s="61"/>
    </row>
    <row r="3" spans="1:20" x14ac:dyDescent="0.3">
      <c r="A3" s="76">
        <v>43467</v>
      </c>
      <c r="B3" s="61">
        <v>322</v>
      </c>
      <c r="C3" s="61">
        <v>312</v>
      </c>
      <c r="D3" s="61">
        <v>8907</v>
      </c>
      <c r="E3" s="61">
        <v>28.5</v>
      </c>
      <c r="F3" s="61"/>
      <c r="G3" s="61">
        <v>37.700000000000003</v>
      </c>
      <c r="H3" s="61">
        <v>33.799999999999997</v>
      </c>
      <c r="I3" s="61"/>
      <c r="J3" s="61">
        <v>34.4</v>
      </c>
      <c r="K3" s="61">
        <v>32.299999999999997</v>
      </c>
      <c r="L3" s="61">
        <v>21.8</v>
      </c>
      <c r="M3" s="61"/>
      <c r="N3" s="61"/>
      <c r="O3" s="61"/>
      <c r="P3" s="61">
        <v>18.8</v>
      </c>
      <c r="Q3" s="61">
        <v>235</v>
      </c>
      <c r="R3" s="61">
        <v>156</v>
      </c>
      <c r="S3" s="61">
        <v>3.76</v>
      </c>
      <c r="T3" s="61">
        <v>3.23</v>
      </c>
    </row>
    <row r="4" spans="1:20" x14ac:dyDescent="0.3">
      <c r="A4" s="76">
        <v>43468</v>
      </c>
      <c r="B4" s="61">
        <v>322</v>
      </c>
      <c r="C4" s="61">
        <v>312</v>
      </c>
      <c r="D4" s="61">
        <v>8855</v>
      </c>
      <c r="E4" s="61">
        <v>28.4</v>
      </c>
      <c r="F4" s="61"/>
      <c r="G4" s="61">
        <v>36.700000000000003</v>
      </c>
      <c r="H4" s="61">
        <v>32.299999999999997</v>
      </c>
      <c r="I4" s="61"/>
      <c r="J4" s="61">
        <v>33.799999999999997</v>
      </c>
      <c r="K4" s="61">
        <v>32.700000000000003</v>
      </c>
      <c r="L4" s="61">
        <v>18.899999999999999</v>
      </c>
      <c r="M4" s="61"/>
      <c r="N4" s="61"/>
      <c r="O4" s="61"/>
      <c r="P4" s="61">
        <v>18.7</v>
      </c>
      <c r="Q4" s="61">
        <v>229</v>
      </c>
      <c r="R4" s="61">
        <v>10</v>
      </c>
      <c r="S4" s="61">
        <v>3.82</v>
      </c>
      <c r="T4" s="61">
        <v>3.28</v>
      </c>
    </row>
    <row r="5" spans="1:20" x14ac:dyDescent="0.3">
      <c r="A5" s="76">
        <v>43469</v>
      </c>
      <c r="B5" s="61">
        <v>322</v>
      </c>
      <c r="C5" s="61">
        <v>314</v>
      </c>
      <c r="D5" s="61">
        <v>8819</v>
      </c>
      <c r="E5" s="61">
        <v>28.1</v>
      </c>
      <c r="F5" s="61"/>
      <c r="G5" s="61">
        <v>40.700000000000003</v>
      </c>
      <c r="H5" s="61">
        <v>31.5</v>
      </c>
      <c r="I5" s="61"/>
      <c r="J5" s="61">
        <v>32.9</v>
      </c>
      <c r="K5" s="61">
        <v>32.799999999999997</v>
      </c>
      <c r="L5" s="61">
        <v>22.6</v>
      </c>
      <c r="M5" s="61"/>
      <c r="N5" s="61"/>
      <c r="O5" s="61"/>
      <c r="P5" s="61">
        <v>18</v>
      </c>
      <c r="Q5" s="61">
        <v>192</v>
      </c>
      <c r="R5" s="61">
        <v>19</v>
      </c>
      <c r="S5" s="61">
        <v>3.91</v>
      </c>
      <c r="T5" s="61">
        <v>3.28</v>
      </c>
    </row>
    <row r="6" spans="1:20" x14ac:dyDescent="0.3">
      <c r="A6" s="76">
        <v>43470</v>
      </c>
      <c r="B6" s="61">
        <v>323</v>
      </c>
      <c r="C6" s="61">
        <v>314</v>
      </c>
      <c r="D6" s="61">
        <v>8918</v>
      </c>
      <c r="E6" s="61">
        <v>28.4</v>
      </c>
      <c r="F6" s="61"/>
      <c r="G6" s="61">
        <v>36.4</v>
      </c>
      <c r="H6" s="61">
        <v>32.799999999999997</v>
      </c>
      <c r="I6" s="61"/>
      <c r="J6" s="61">
        <v>34.200000000000003</v>
      </c>
      <c r="K6" s="61">
        <v>33.1</v>
      </c>
      <c r="L6" s="61">
        <v>21</v>
      </c>
      <c r="M6" s="61"/>
      <c r="N6" s="61"/>
      <c r="O6" s="61"/>
      <c r="P6" s="61">
        <v>18.600000000000001</v>
      </c>
      <c r="Q6" s="61">
        <v>206</v>
      </c>
      <c r="R6" s="61">
        <v>18</v>
      </c>
      <c r="S6" s="61">
        <v>3.87</v>
      </c>
      <c r="T6" s="61">
        <v>3.29</v>
      </c>
    </row>
    <row r="7" spans="1:20" x14ac:dyDescent="0.3">
      <c r="A7" s="76">
        <v>43471</v>
      </c>
      <c r="B7" s="61">
        <v>327</v>
      </c>
      <c r="C7" s="61">
        <v>315</v>
      </c>
      <c r="D7" s="61">
        <v>8964</v>
      </c>
      <c r="E7" s="61">
        <v>28.5</v>
      </c>
      <c r="F7" s="61"/>
      <c r="G7" s="61">
        <v>40.5</v>
      </c>
      <c r="H7" s="61">
        <v>32.200000000000003</v>
      </c>
      <c r="I7" s="61"/>
      <c r="J7" s="61">
        <v>35.1</v>
      </c>
      <c r="K7" s="61">
        <v>32.9</v>
      </c>
      <c r="L7" s="61">
        <v>21.1</v>
      </c>
      <c r="M7" s="61"/>
      <c r="N7" s="61"/>
      <c r="O7" s="61"/>
      <c r="P7" s="61">
        <v>19.399999999999999</v>
      </c>
      <c r="Q7" s="61">
        <v>201</v>
      </c>
      <c r="R7" s="61">
        <v>16</v>
      </c>
      <c r="S7" s="61">
        <v>3.84</v>
      </c>
      <c r="T7" s="61">
        <v>3.29</v>
      </c>
    </row>
    <row r="8" spans="1:20" x14ac:dyDescent="0.3">
      <c r="A8" s="76">
        <v>43472</v>
      </c>
      <c r="B8" s="61">
        <v>327</v>
      </c>
      <c r="C8" s="61">
        <v>315</v>
      </c>
      <c r="D8" s="61">
        <v>8978</v>
      </c>
      <c r="E8" s="61">
        <v>28.5</v>
      </c>
      <c r="F8" s="61"/>
      <c r="G8" s="61">
        <v>41.9</v>
      </c>
      <c r="H8" s="61">
        <v>33.1</v>
      </c>
      <c r="I8" s="61"/>
      <c r="J8" s="61">
        <v>34.299999999999997</v>
      </c>
      <c r="K8" s="61">
        <v>31.6</v>
      </c>
      <c r="L8" s="61">
        <v>20.6</v>
      </c>
      <c r="M8" s="61"/>
      <c r="N8" s="61"/>
      <c r="O8" s="61"/>
      <c r="P8" s="61">
        <v>20.100000000000001</v>
      </c>
      <c r="Q8" s="61">
        <v>222</v>
      </c>
      <c r="R8" s="61">
        <v>28</v>
      </c>
      <c r="S8" s="61">
        <v>3.83</v>
      </c>
      <c r="T8" s="61">
        <v>3.25</v>
      </c>
    </row>
    <row r="9" spans="1:20" x14ac:dyDescent="0.3">
      <c r="A9" s="76">
        <v>43473</v>
      </c>
      <c r="B9" s="61">
        <v>327</v>
      </c>
      <c r="C9" s="61">
        <v>315</v>
      </c>
      <c r="D9" s="61">
        <v>8847</v>
      </c>
      <c r="E9" s="61">
        <v>28.1</v>
      </c>
      <c r="F9" s="61"/>
      <c r="G9" s="61">
        <v>38.200000000000003</v>
      </c>
      <c r="H9" s="61">
        <v>33.6</v>
      </c>
      <c r="I9" s="61"/>
      <c r="J9" s="61">
        <v>34.1</v>
      </c>
      <c r="K9" s="61">
        <v>32</v>
      </c>
      <c r="L9" s="61">
        <v>22.3</v>
      </c>
      <c r="M9" s="61"/>
      <c r="N9" s="61"/>
      <c r="O9" s="61"/>
      <c r="P9" s="61">
        <v>20.399999999999999</v>
      </c>
      <c r="Q9" s="61">
        <v>239</v>
      </c>
      <c r="R9" s="61">
        <v>25</v>
      </c>
      <c r="S9" s="61">
        <v>3.85</v>
      </c>
      <c r="T9" s="61">
        <v>3.26</v>
      </c>
    </row>
    <row r="10" spans="1:20" x14ac:dyDescent="0.3">
      <c r="A10" s="76">
        <v>43474</v>
      </c>
      <c r="B10" s="61">
        <v>327</v>
      </c>
      <c r="C10" s="61">
        <v>317</v>
      </c>
      <c r="D10" s="61">
        <v>8865</v>
      </c>
      <c r="E10" s="61">
        <v>28</v>
      </c>
      <c r="F10" s="61"/>
      <c r="G10" s="61">
        <v>36.200000000000003</v>
      </c>
      <c r="H10" s="61">
        <v>33.799999999999997</v>
      </c>
      <c r="I10" s="61"/>
      <c r="J10" s="61">
        <v>34.5</v>
      </c>
      <c r="K10" s="61">
        <v>31.8</v>
      </c>
      <c r="L10" s="61">
        <v>21.6</v>
      </c>
      <c r="M10" s="61"/>
      <c r="N10" s="61"/>
      <c r="O10" s="61"/>
      <c r="P10" s="61">
        <v>20.100000000000001</v>
      </c>
      <c r="Q10" s="61">
        <v>228</v>
      </c>
      <c r="R10" s="61">
        <v>54</v>
      </c>
      <c r="S10" s="61">
        <v>4.1100000000000003</v>
      </c>
      <c r="T10" s="61">
        <v>3.29</v>
      </c>
    </row>
    <row r="11" spans="1:20" x14ac:dyDescent="0.3">
      <c r="A11" s="76">
        <v>43475</v>
      </c>
      <c r="B11" s="61">
        <v>323</v>
      </c>
      <c r="C11" s="61">
        <v>314</v>
      </c>
      <c r="D11" s="61">
        <v>8718</v>
      </c>
      <c r="E11" s="61">
        <v>27.8</v>
      </c>
      <c r="F11" s="61"/>
      <c r="G11" s="61">
        <v>39.799999999999997</v>
      </c>
      <c r="H11" s="61">
        <v>32.6</v>
      </c>
      <c r="I11" s="61"/>
      <c r="J11" s="61">
        <v>32.700000000000003</v>
      </c>
      <c r="K11" s="61">
        <v>33.4</v>
      </c>
      <c r="L11" s="61">
        <v>22.2</v>
      </c>
      <c r="M11" s="61"/>
      <c r="N11" s="61"/>
      <c r="O11" s="61"/>
      <c r="P11" s="61">
        <v>19.8</v>
      </c>
      <c r="Q11" s="61">
        <v>192</v>
      </c>
      <c r="R11" s="61">
        <v>22</v>
      </c>
      <c r="S11" s="61">
        <v>3.81</v>
      </c>
      <c r="T11" s="61">
        <v>3.31</v>
      </c>
    </row>
    <row r="12" spans="1:20" x14ac:dyDescent="0.3">
      <c r="A12" s="76">
        <v>43476</v>
      </c>
      <c r="B12" s="61">
        <v>324</v>
      </c>
      <c r="C12" s="61">
        <v>314</v>
      </c>
      <c r="D12" s="61">
        <v>8877</v>
      </c>
      <c r="E12" s="61">
        <v>28.3</v>
      </c>
      <c r="F12" s="61"/>
      <c r="G12" s="61">
        <v>37</v>
      </c>
      <c r="H12" s="61">
        <v>32.4</v>
      </c>
      <c r="I12" s="61"/>
      <c r="J12" s="61">
        <v>33.700000000000003</v>
      </c>
      <c r="K12" s="61">
        <v>33.1</v>
      </c>
      <c r="L12" s="61">
        <v>21.8</v>
      </c>
      <c r="M12" s="61"/>
      <c r="N12" s="61"/>
      <c r="O12" s="61"/>
      <c r="P12" s="61">
        <v>20.100000000000001</v>
      </c>
      <c r="Q12" s="61">
        <v>218</v>
      </c>
      <c r="R12" s="61">
        <v>27</v>
      </c>
      <c r="S12" s="61">
        <v>3.89</v>
      </c>
      <c r="T12" s="61">
        <v>3.29</v>
      </c>
    </row>
    <row r="13" spans="1:20" x14ac:dyDescent="0.3">
      <c r="A13" s="76">
        <v>43477</v>
      </c>
      <c r="B13" s="61">
        <v>325</v>
      </c>
      <c r="C13" s="61">
        <v>316</v>
      </c>
      <c r="D13" s="61">
        <v>9045</v>
      </c>
      <c r="E13" s="61">
        <v>28.6</v>
      </c>
      <c r="F13" s="61"/>
      <c r="G13" s="61">
        <v>39</v>
      </c>
      <c r="H13" s="61">
        <v>32.9</v>
      </c>
      <c r="I13" s="61"/>
      <c r="J13" s="61">
        <v>33.5</v>
      </c>
      <c r="K13" s="61">
        <v>32.799999999999997</v>
      </c>
      <c r="L13" s="61">
        <v>22.6</v>
      </c>
      <c r="M13" s="61"/>
      <c r="N13" s="61"/>
      <c r="O13" s="61"/>
      <c r="P13" s="61">
        <v>19.3</v>
      </c>
      <c r="Q13" s="61">
        <v>192</v>
      </c>
      <c r="R13" s="61">
        <v>15</v>
      </c>
      <c r="S13" s="61">
        <v>3.85</v>
      </c>
      <c r="T13" s="61">
        <v>3.28</v>
      </c>
    </row>
    <row r="14" spans="1:20" x14ac:dyDescent="0.3">
      <c r="A14" s="76">
        <v>43478</v>
      </c>
      <c r="B14" s="61">
        <v>326</v>
      </c>
      <c r="C14" s="61">
        <v>318</v>
      </c>
      <c r="D14" s="61">
        <v>9003</v>
      </c>
      <c r="E14" s="61">
        <v>28.3</v>
      </c>
      <c r="F14" s="61"/>
      <c r="G14" s="61">
        <v>37.6</v>
      </c>
      <c r="H14" s="61">
        <v>32.200000000000003</v>
      </c>
      <c r="I14" s="61"/>
      <c r="J14" s="61">
        <v>34.4</v>
      </c>
      <c r="K14" s="61">
        <v>32.4</v>
      </c>
      <c r="L14" s="61">
        <v>22.2</v>
      </c>
      <c r="M14" s="61"/>
      <c r="N14" s="61"/>
      <c r="O14" s="61"/>
      <c r="P14" s="61">
        <v>20.100000000000001</v>
      </c>
      <c r="Q14" s="61">
        <v>258</v>
      </c>
      <c r="R14" s="61">
        <v>22</v>
      </c>
      <c r="S14" s="61">
        <v>3.95</v>
      </c>
      <c r="T14" s="61">
        <v>3.26</v>
      </c>
    </row>
    <row r="15" spans="1:20" x14ac:dyDescent="0.3">
      <c r="A15" s="76">
        <v>43479</v>
      </c>
      <c r="B15" s="61">
        <v>327</v>
      </c>
      <c r="C15" s="61">
        <v>319</v>
      </c>
      <c r="D15" s="61">
        <v>9093</v>
      </c>
      <c r="E15" s="61">
        <v>28.5</v>
      </c>
      <c r="F15" s="61"/>
      <c r="G15" s="61">
        <v>39.200000000000003</v>
      </c>
      <c r="H15" s="61">
        <v>32.4</v>
      </c>
      <c r="I15" s="61"/>
      <c r="J15" s="61">
        <v>34.299999999999997</v>
      </c>
      <c r="K15" s="61">
        <v>32.799999999999997</v>
      </c>
      <c r="L15" s="61">
        <v>21.9</v>
      </c>
      <c r="M15" s="61"/>
      <c r="N15" s="61"/>
      <c r="O15" s="61"/>
      <c r="P15" s="61"/>
      <c r="Q15" s="61">
        <v>238</v>
      </c>
      <c r="R15" s="61">
        <v>15</v>
      </c>
      <c r="S15" s="61">
        <v>3.97</v>
      </c>
      <c r="T15" s="61">
        <v>3.26</v>
      </c>
    </row>
    <row r="16" spans="1:20" x14ac:dyDescent="0.3">
      <c r="A16" s="76">
        <v>43480</v>
      </c>
      <c r="B16" s="61">
        <v>322</v>
      </c>
      <c r="C16" s="61">
        <v>313</v>
      </c>
      <c r="D16" s="61">
        <v>9173</v>
      </c>
      <c r="E16" s="61">
        <v>29.3</v>
      </c>
      <c r="F16" s="61"/>
      <c r="G16" s="61">
        <v>31.4</v>
      </c>
      <c r="H16" s="61">
        <v>35.700000000000003</v>
      </c>
      <c r="I16" s="61"/>
      <c r="J16" s="61">
        <v>32.9</v>
      </c>
      <c r="K16" s="61">
        <v>32.700000000000003</v>
      </c>
      <c r="L16" s="61">
        <v>23.8</v>
      </c>
      <c r="M16" s="61"/>
      <c r="N16" s="61"/>
      <c r="O16" s="61"/>
      <c r="P16" s="61"/>
      <c r="Q16" s="61">
        <v>235</v>
      </c>
      <c r="R16" s="61">
        <v>26</v>
      </c>
      <c r="S16" s="61">
        <v>3.98</v>
      </c>
      <c r="T16" s="61">
        <v>3.3</v>
      </c>
    </row>
    <row r="17" spans="1:20" x14ac:dyDescent="0.3">
      <c r="A17" s="76">
        <v>43481</v>
      </c>
      <c r="B17" s="61">
        <v>322</v>
      </c>
      <c r="C17" s="61">
        <v>313</v>
      </c>
      <c r="D17" s="61">
        <v>8824</v>
      </c>
      <c r="E17" s="61">
        <v>28.2</v>
      </c>
      <c r="F17" s="61"/>
      <c r="G17" s="61">
        <v>30.4</v>
      </c>
      <c r="H17" s="61">
        <v>33.700000000000003</v>
      </c>
      <c r="I17" s="61"/>
      <c r="J17" s="61">
        <v>34</v>
      </c>
      <c r="K17" s="61">
        <v>33.4</v>
      </c>
      <c r="L17" s="61">
        <v>22.2</v>
      </c>
      <c r="M17" s="61"/>
      <c r="N17" s="61"/>
      <c r="O17" s="61"/>
      <c r="P17" s="61"/>
      <c r="Q17" s="61">
        <v>186</v>
      </c>
      <c r="R17" s="61">
        <v>19</v>
      </c>
      <c r="S17" s="61">
        <v>3.98</v>
      </c>
      <c r="T17" s="61">
        <v>3.27</v>
      </c>
    </row>
    <row r="18" spans="1:20" x14ac:dyDescent="0.3">
      <c r="A18" s="76">
        <v>43482</v>
      </c>
      <c r="B18" s="61">
        <v>323</v>
      </c>
      <c r="C18" s="61">
        <v>315</v>
      </c>
      <c r="D18" s="61">
        <v>8981</v>
      </c>
      <c r="E18" s="61">
        <v>28.5</v>
      </c>
      <c r="F18" s="61"/>
      <c r="G18" s="61">
        <v>32.700000000000003</v>
      </c>
      <c r="H18" s="61">
        <v>35.200000000000003</v>
      </c>
      <c r="I18" s="61"/>
      <c r="J18" s="61">
        <v>33.9</v>
      </c>
      <c r="K18" s="61">
        <v>31.3</v>
      </c>
      <c r="L18" s="61">
        <v>22.7</v>
      </c>
      <c r="M18" s="61"/>
      <c r="N18" s="61"/>
      <c r="O18" s="61"/>
      <c r="P18" s="61"/>
      <c r="Q18" s="61">
        <v>175</v>
      </c>
      <c r="R18" s="61">
        <v>14</v>
      </c>
      <c r="S18" s="61">
        <v>4</v>
      </c>
      <c r="T18" s="61">
        <v>3.27</v>
      </c>
    </row>
    <row r="19" spans="1:20" x14ac:dyDescent="0.3">
      <c r="A19" s="76">
        <v>43483</v>
      </c>
      <c r="B19" s="61">
        <v>323</v>
      </c>
      <c r="C19" s="61">
        <v>315</v>
      </c>
      <c r="D19" s="61">
        <v>8989</v>
      </c>
      <c r="E19" s="61">
        <v>28.5</v>
      </c>
      <c r="F19" s="61"/>
      <c r="G19" s="61">
        <v>29.7</v>
      </c>
      <c r="H19" s="61">
        <v>34.299999999999997</v>
      </c>
      <c r="I19" s="61"/>
      <c r="J19" s="61">
        <v>33.799999999999997</v>
      </c>
      <c r="K19" s="61">
        <v>31.4</v>
      </c>
      <c r="L19" s="61">
        <v>22.6</v>
      </c>
      <c r="M19" s="61"/>
      <c r="N19" s="61"/>
      <c r="O19" s="61"/>
      <c r="P19" s="61"/>
      <c r="Q19" s="61">
        <v>178</v>
      </c>
      <c r="R19" s="61">
        <v>16</v>
      </c>
      <c r="S19" s="61">
        <v>3.99</v>
      </c>
      <c r="T19" s="61">
        <v>3.29</v>
      </c>
    </row>
    <row r="20" spans="1:20" x14ac:dyDescent="0.3">
      <c r="A20" s="76">
        <v>43484</v>
      </c>
      <c r="B20" s="61">
        <v>325</v>
      </c>
      <c r="C20" s="61">
        <v>317</v>
      </c>
      <c r="D20" s="61">
        <v>9139</v>
      </c>
      <c r="E20" s="61">
        <v>28.8</v>
      </c>
      <c r="F20" s="61"/>
      <c r="G20" s="61">
        <v>32.9</v>
      </c>
      <c r="H20" s="61">
        <v>35.1</v>
      </c>
      <c r="I20" s="61"/>
      <c r="J20" s="61">
        <v>35.200000000000003</v>
      </c>
      <c r="K20" s="61">
        <v>33.700000000000003</v>
      </c>
      <c r="L20" s="61">
        <v>22.6</v>
      </c>
      <c r="M20" s="61"/>
      <c r="N20" s="61"/>
      <c r="O20" s="61"/>
      <c r="P20" s="61"/>
      <c r="Q20" s="61">
        <v>185</v>
      </c>
      <c r="R20" s="61">
        <v>29</v>
      </c>
      <c r="S20" s="61">
        <v>3.84</v>
      </c>
      <c r="T20" s="61">
        <v>3.2</v>
      </c>
    </row>
    <row r="21" spans="1:20" x14ac:dyDescent="0.3">
      <c r="A21" s="76">
        <v>43485</v>
      </c>
      <c r="B21" s="61">
        <v>327</v>
      </c>
      <c r="C21" s="61">
        <v>317</v>
      </c>
      <c r="D21" s="61">
        <v>8997</v>
      </c>
      <c r="E21" s="61">
        <v>28.4</v>
      </c>
      <c r="F21" s="61"/>
      <c r="G21" s="61">
        <v>33.299999999999997</v>
      </c>
      <c r="H21" s="61">
        <v>35.9</v>
      </c>
      <c r="I21" s="61"/>
      <c r="J21" s="61">
        <v>31.3</v>
      </c>
      <c r="K21" s="61">
        <v>32.200000000000003</v>
      </c>
      <c r="L21" s="61">
        <v>22.2</v>
      </c>
      <c r="M21" s="61"/>
      <c r="N21" s="61"/>
      <c r="O21" s="61"/>
      <c r="P21" s="61"/>
      <c r="Q21" s="61">
        <v>215</v>
      </c>
      <c r="R21" s="61">
        <v>16</v>
      </c>
      <c r="S21" s="61">
        <v>3.96</v>
      </c>
      <c r="T21" s="61">
        <v>3.26</v>
      </c>
    </row>
    <row r="22" spans="1:20" x14ac:dyDescent="0.3">
      <c r="A22" s="76">
        <v>43486</v>
      </c>
      <c r="B22" s="61">
        <v>318</v>
      </c>
      <c r="C22" s="61">
        <v>310</v>
      </c>
      <c r="D22" s="61">
        <v>9050</v>
      </c>
      <c r="E22" s="61">
        <v>29.2</v>
      </c>
      <c r="F22" s="61"/>
      <c r="G22" s="61">
        <v>37.5</v>
      </c>
      <c r="H22" s="61">
        <v>34.9</v>
      </c>
      <c r="I22" s="61"/>
      <c r="J22" s="61">
        <v>30.6</v>
      </c>
      <c r="K22" s="61">
        <v>32.1</v>
      </c>
      <c r="L22" s="61">
        <v>22.5</v>
      </c>
      <c r="M22" s="61"/>
      <c r="N22" s="61"/>
      <c r="O22" s="61"/>
      <c r="P22" s="61"/>
      <c r="Q22" s="61">
        <v>187</v>
      </c>
      <c r="R22" s="61">
        <v>14</v>
      </c>
      <c r="S22" s="61">
        <v>3.86</v>
      </c>
      <c r="T22" s="61">
        <v>3.26</v>
      </c>
    </row>
    <row r="23" spans="1:20" x14ac:dyDescent="0.3">
      <c r="A23" s="76">
        <v>43487</v>
      </c>
      <c r="B23" s="61">
        <v>319</v>
      </c>
      <c r="C23" s="61">
        <v>312</v>
      </c>
      <c r="D23" s="61">
        <v>8845</v>
      </c>
      <c r="E23" s="61">
        <v>28.3</v>
      </c>
      <c r="F23" s="61"/>
      <c r="G23" s="61">
        <v>33.5</v>
      </c>
      <c r="H23" s="61">
        <v>34.6</v>
      </c>
      <c r="I23" s="61"/>
      <c r="J23" s="61">
        <v>32.200000000000003</v>
      </c>
      <c r="K23" s="61">
        <v>30.4</v>
      </c>
      <c r="L23" s="61">
        <v>21.7</v>
      </c>
      <c r="M23" s="61"/>
      <c r="N23" s="61"/>
      <c r="O23" s="61"/>
      <c r="P23" s="61"/>
      <c r="Q23" s="61">
        <v>195</v>
      </c>
      <c r="R23" s="61">
        <v>9</v>
      </c>
      <c r="S23" s="61">
        <v>3.96</v>
      </c>
      <c r="T23" s="61">
        <v>3.3</v>
      </c>
    </row>
    <row r="24" spans="1:20" x14ac:dyDescent="0.3">
      <c r="A24" s="76">
        <v>43488</v>
      </c>
      <c r="B24" s="61">
        <v>315</v>
      </c>
      <c r="C24" s="61">
        <v>309</v>
      </c>
      <c r="D24" s="61">
        <v>8792</v>
      </c>
      <c r="E24" s="61">
        <v>28.5</v>
      </c>
      <c r="F24" s="61"/>
      <c r="G24" s="61">
        <v>31.8</v>
      </c>
      <c r="H24" s="61">
        <v>35.799999999999997</v>
      </c>
      <c r="I24" s="61"/>
      <c r="J24" s="61">
        <v>31</v>
      </c>
      <c r="K24" s="61">
        <v>31</v>
      </c>
      <c r="L24" s="61">
        <v>23</v>
      </c>
      <c r="M24" s="61"/>
      <c r="N24" s="61"/>
      <c r="O24" s="61"/>
      <c r="P24" s="61"/>
      <c r="Q24" s="61">
        <v>235</v>
      </c>
      <c r="R24" s="61">
        <v>13</v>
      </c>
      <c r="S24" s="61">
        <v>3.94</v>
      </c>
      <c r="T24" s="61">
        <v>3.3</v>
      </c>
    </row>
    <row r="25" spans="1:20" x14ac:dyDescent="0.3">
      <c r="A25" s="76">
        <v>43489</v>
      </c>
      <c r="B25" s="61">
        <v>316</v>
      </c>
      <c r="C25" s="61">
        <v>310</v>
      </c>
      <c r="D25" s="61">
        <v>8923</v>
      </c>
      <c r="E25" s="61">
        <v>28.8</v>
      </c>
      <c r="F25" s="61"/>
      <c r="G25" s="61">
        <v>29.2</v>
      </c>
      <c r="H25" s="61">
        <v>35.5</v>
      </c>
      <c r="I25" s="61"/>
      <c r="J25" s="61">
        <v>35.299999999999997</v>
      </c>
      <c r="K25" s="61">
        <v>32.299999999999997</v>
      </c>
      <c r="L25" s="61">
        <v>23.6</v>
      </c>
      <c r="M25" s="61"/>
      <c r="N25" s="61"/>
      <c r="O25" s="61"/>
      <c r="P25" s="61"/>
      <c r="Q25" s="61">
        <v>182</v>
      </c>
      <c r="R25" s="61">
        <v>23</v>
      </c>
      <c r="S25" s="61">
        <v>3.92</v>
      </c>
      <c r="T25" s="61">
        <v>3.3</v>
      </c>
    </row>
    <row r="26" spans="1:20" x14ac:dyDescent="0.3">
      <c r="A26" s="76">
        <v>43490</v>
      </c>
      <c r="B26" s="61">
        <v>317</v>
      </c>
      <c r="C26" s="61">
        <v>310</v>
      </c>
      <c r="D26" s="61">
        <v>8956</v>
      </c>
      <c r="E26" s="61">
        <v>28.9</v>
      </c>
      <c r="F26" s="61"/>
      <c r="G26" s="61">
        <v>28.8</v>
      </c>
      <c r="H26" s="61">
        <v>35.4</v>
      </c>
      <c r="I26" s="61"/>
      <c r="J26" s="61">
        <v>45.7</v>
      </c>
      <c r="K26" s="61">
        <v>35.299999999999997</v>
      </c>
      <c r="L26" s="61">
        <v>23.8</v>
      </c>
      <c r="M26" s="61"/>
      <c r="N26" s="61"/>
      <c r="O26" s="61"/>
      <c r="P26" s="61"/>
      <c r="Q26" s="61">
        <v>225</v>
      </c>
      <c r="R26" s="61">
        <v>12</v>
      </c>
      <c r="S26" s="61">
        <v>3.93</v>
      </c>
      <c r="T26" s="61">
        <v>3.28</v>
      </c>
    </row>
    <row r="27" spans="1:20" x14ac:dyDescent="0.3">
      <c r="A27" s="76">
        <v>43491</v>
      </c>
      <c r="B27" s="61">
        <v>318</v>
      </c>
      <c r="C27" s="61">
        <v>311</v>
      </c>
      <c r="D27" s="61">
        <v>9009</v>
      </c>
      <c r="E27" s="61">
        <v>29</v>
      </c>
      <c r="F27" s="61"/>
      <c r="G27" s="61">
        <v>33</v>
      </c>
      <c r="H27" s="61">
        <v>33.5</v>
      </c>
      <c r="I27" s="61"/>
      <c r="J27" s="61">
        <v>43.4</v>
      </c>
      <c r="K27" s="61">
        <v>35.700000000000003</v>
      </c>
      <c r="L27" s="61">
        <v>24</v>
      </c>
      <c r="M27" s="61"/>
      <c r="N27" s="61"/>
      <c r="O27" s="61"/>
      <c r="P27" s="61"/>
      <c r="Q27" s="61">
        <v>189</v>
      </c>
      <c r="R27" s="61">
        <v>16</v>
      </c>
      <c r="S27" s="61">
        <v>3.97</v>
      </c>
      <c r="T27" s="61">
        <v>3.27</v>
      </c>
    </row>
    <row r="28" spans="1:20" x14ac:dyDescent="0.3">
      <c r="A28" s="76">
        <v>43492</v>
      </c>
      <c r="B28" s="61">
        <v>319</v>
      </c>
      <c r="C28" s="61">
        <v>311</v>
      </c>
      <c r="D28" s="61">
        <v>8962</v>
      </c>
      <c r="E28" s="61">
        <v>28.8</v>
      </c>
      <c r="F28" s="61"/>
      <c r="G28" s="61">
        <v>33.6</v>
      </c>
      <c r="H28" s="61">
        <v>34.799999999999997</v>
      </c>
      <c r="I28" s="61"/>
      <c r="J28" s="61">
        <v>38.200000000000003</v>
      </c>
      <c r="K28" s="61">
        <v>32</v>
      </c>
      <c r="L28" s="61">
        <v>24</v>
      </c>
      <c r="M28" s="61"/>
      <c r="N28" s="61"/>
      <c r="O28" s="61"/>
      <c r="P28" s="61"/>
      <c r="Q28" s="61">
        <v>182</v>
      </c>
      <c r="R28" s="61">
        <v>15</v>
      </c>
      <c r="S28" s="61">
        <v>3.97</v>
      </c>
      <c r="T28" s="61">
        <v>3.28</v>
      </c>
    </row>
    <row r="29" spans="1:20" x14ac:dyDescent="0.3">
      <c r="A29" s="76">
        <v>43493</v>
      </c>
      <c r="B29" s="61">
        <v>319</v>
      </c>
      <c r="C29" s="61">
        <v>311</v>
      </c>
      <c r="D29" s="61">
        <v>9018</v>
      </c>
      <c r="E29" s="61">
        <v>29</v>
      </c>
      <c r="F29" s="61"/>
      <c r="G29" s="61">
        <v>31</v>
      </c>
      <c r="H29" s="61">
        <v>33.6</v>
      </c>
      <c r="I29" s="61"/>
      <c r="J29" s="61">
        <v>44.2</v>
      </c>
      <c r="K29" s="61">
        <v>34.6</v>
      </c>
      <c r="L29" s="61">
        <v>23.2</v>
      </c>
      <c r="M29" s="61"/>
      <c r="N29" s="61"/>
      <c r="O29" s="61"/>
      <c r="P29" s="61"/>
      <c r="Q29" s="61">
        <v>199</v>
      </c>
      <c r="R29" s="61">
        <v>15</v>
      </c>
      <c r="S29" s="61">
        <v>4.0199999999999996</v>
      </c>
      <c r="T29" s="61">
        <v>3.29</v>
      </c>
    </row>
    <row r="30" spans="1:20" x14ac:dyDescent="0.3">
      <c r="A30" s="76">
        <v>43494</v>
      </c>
      <c r="B30" s="61">
        <v>318</v>
      </c>
      <c r="C30" s="61">
        <v>310</v>
      </c>
      <c r="D30" s="61">
        <v>8984</v>
      </c>
      <c r="E30" s="61">
        <v>29</v>
      </c>
      <c r="F30" s="61"/>
      <c r="G30" s="61">
        <v>32</v>
      </c>
      <c r="H30" s="61">
        <v>33.700000000000003</v>
      </c>
      <c r="I30" s="61"/>
      <c r="J30" s="61">
        <v>41.2</v>
      </c>
      <c r="K30" s="61">
        <v>32.9</v>
      </c>
      <c r="L30" s="61">
        <v>22.3</v>
      </c>
      <c r="M30" s="61"/>
      <c r="N30" s="61"/>
      <c r="O30" s="61"/>
      <c r="P30" s="61"/>
      <c r="Q30" s="61">
        <v>184</v>
      </c>
      <c r="R30" s="61">
        <v>57</v>
      </c>
      <c r="S30" s="61">
        <v>3.92</v>
      </c>
      <c r="T30" s="61">
        <v>3.29</v>
      </c>
    </row>
    <row r="31" spans="1:20" x14ac:dyDescent="0.3">
      <c r="A31" s="76">
        <v>43495</v>
      </c>
      <c r="B31" s="61">
        <v>312</v>
      </c>
      <c r="C31" s="61">
        <v>305</v>
      </c>
      <c r="D31" s="61">
        <v>9006</v>
      </c>
      <c r="E31" s="61">
        <v>29.5</v>
      </c>
      <c r="F31" s="61"/>
      <c r="G31" s="61">
        <v>32</v>
      </c>
      <c r="H31" s="61">
        <v>34.200000000000003</v>
      </c>
      <c r="I31" s="61"/>
      <c r="J31" s="61">
        <v>40.799999999999997</v>
      </c>
      <c r="K31" s="61">
        <v>34.1</v>
      </c>
      <c r="L31" s="61">
        <v>24</v>
      </c>
      <c r="M31" s="61"/>
      <c r="N31" s="61"/>
      <c r="O31" s="61"/>
      <c r="P31" s="61"/>
      <c r="Q31" s="61">
        <v>180</v>
      </c>
      <c r="R31" s="61">
        <v>18</v>
      </c>
      <c r="S31" s="61">
        <v>4.05</v>
      </c>
      <c r="T31" s="61">
        <v>3.28</v>
      </c>
    </row>
    <row r="32" spans="1:20" x14ac:dyDescent="0.3">
      <c r="A32" s="76">
        <v>43496</v>
      </c>
      <c r="B32" s="61">
        <v>313</v>
      </c>
      <c r="C32" s="61">
        <v>306</v>
      </c>
      <c r="D32" s="61">
        <v>8849</v>
      </c>
      <c r="E32" s="61">
        <v>28.9</v>
      </c>
      <c r="F32" s="61"/>
      <c r="G32" s="61">
        <v>30.1</v>
      </c>
      <c r="H32" s="61">
        <v>34</v>
      </c>
      <c r="I32" s="61"/>
      <c r="J32" s="61">
        <v>41.5</v>
      </c>
      <c r="K32" s="61">
        <v>32.5</v>
      </c>
      <c r="L32" s="61">
        <v>23.3</v>
      </c>
      <c r="M32" s="61"/>
      <c r="N32" s="61"/>
      <c r="O32" s="61"/>
      <c r="P32" s="61"/>
      <c r="Q32" s="61">
        <v>235</v>
      </c>
      <c r="R32" s="61">
        <v>52</v>
      </c>
      <c r="S32" s="61">
        <v>3.99</v>
      </c>
      <c r="T32" s="61">
        <v>3.28</v>
      </c>
    </row>
    <row r="33" spans="1:20" x14ac:dyDescent="0.3">
      <c r="A33" s="76">
        <v>43497</v>
      </c>
      <c r="B33" s="61">
        <v>314</v>
      </c>
      <c r="C33" s="61">
        <v>306</v>
      </c>
      <c r="D33" s="61">
        <v>8875</v>
      </c>
      <c r="E33" s="61">
        <v>29</v>
      </c>
      <c r="F33" s="61"/>
      <c r="G33" s="61">
        <v>29.2</v>
      </c>
      <c r="H33" s="61">
        <v>33.6</v>
      </c>
      <c r="I33" s="61"/>
      <c r="J33" s="61">
        <v>43.4</v>
      </c>
      <c r="K33" s="61">
        <v>35.200000000000003</v>
      </c>
      <c r="L33" s="61">
        <v>23.5</v>
      </c>
      <c r="M33" s="61"/>
      <c r="N33" s="61"/>
      <c r="O33" s="61"/>
      <c r="P33" s="61"/>
      <c r="Q33" s="61">
        <v>189</v>
      </c>
      <c r="R33" s="61">
        <v>41</v>
      </c>
      <c r="S33" s="61">
        <v>4</v>
      </c>
      <c r="T33" s="61">
        <v>3.28</v>
      </c>
    </row>
    <row r="34" spans="1:20" x14ac:dyDescent="0.3">
      <c r="A34" s="76">
        <v>43498</v>
      </c>
      <c r="B34" s="61">
        <v>314</v>
      </c>
      <c r="C34" s="61">
        <v>307</v>
      </c>
      <c r="D34" s="61">
        <v>8937</v>
      </c>
      <c r="E34" s="61">
        <v>29.1</v>
      </c>
      <c r="F34" s="61"/>
      <c r="G34" s="61">
        <v>33.299999999999997</v>
      </c>
      <c r="H34" s="61">
        <v>33.799999999999997</v>
      </c>
      <c r="I34" s="61"/>
      <c r="J34" s="61">
        <v>41.5</v>
      </c>
      <c r="K34" s="61">
        <v>34.299999999999997</v>
      </c>
      <c r="L34" s="61">
        <v>23.9</v>
      </c>
      <c r="M34" s="61"/>
      <c r="N34" s="61"/>
      <c r="O34" s="61"/>
      <c r="P34" s="61"/>
      <c r="Q34" s="61">
        <v>175</v>
      </c>
      <c r="R34" s="61">
        <v>33</v>
      </c>
      <c r="S34" s="61">
        <v>3.94</v>
      </c>
      <c r="T34" s="61">
        <v>3.27</v>
      </c>
    </row>
    <row r="35" spans="1:20" x14ac:dyDescent="0.3">
      <c r="A35" s="76">
        <v>43499</v>
      </c>
      <c r="B35" s="61">
        <v>314</v>
      </c>
      <c r="C35" s="61">
        <v>307</v>
      </c>
      <c r="D35" s="61">
        <v>9048</v>
      </c>
      <c r="E35" s="61">
        <v>29.5</v>
      </c>
      <c r="F35" s="61"/>
      <c r="G35" s="61">
        <v>33.5</v>
      </c>
      <c r="H35" s="61">
        <v>35.299999999999997</v>
      </c>
      <c r="I35" s="61"/>
      <c r="J35" s="61">
        <v>42.2</v>
      </c>
      <c r="K35" s="61">
        <v>33.799999999999997</v>
      </c>
      <c r="L35" s="61">
        <v>23.8</v>
      </c>
      <c r="M35" s="61"/>
      <c r="N35" s="61"/>
      <c r="O35" s="61"/>
      <c r="P35" s="61"/>
      <c r="Q35" s="61">
        <v>182</v>
      </c>
      <c r="R35" s="61">
        <v>18</v>
      </c>
      <c r="S35" s="61">
        <v>4.0199999999999996</v>
      </c>
      <c r="T35" s="61">
        <v>3.31</v>
      </c>
    </row>
    <row r="36" spans="1:20" x14ac:dyDescent="0.3">
      <c r="A36" s="76">
        <v>43500</v>
      </c>
      <c r="B36" s="61">
        <v>317</v>
      </c>
      <c r="C36" s="61">
        <v>307</v>
      </c>
      <c r="D36" s="61">
        <v>9084</v>
      </c>
      <c r="E36" s="61">
        <v>29.6</v>
      </c>
      <c r="F36" s="61"/>
      <c r="G36" s="61">
        <v>34.5</v>
      </c>
      <c r="H36" s="61">
        <v>34.5</v>
      </c>
      <c r="I36" s="61"/>
      <c r="J36" s="61">
        <v>41.2</v>
      </c>
      <c r="K36" s="61">
        <v>34</v>
      </c>
      <c r="L36" s="61">
        <v>23.8</v>
      </c>
      <c r="M36" s="61"/>
      <c r="N36" s="61"/>
      <c r="O36" s="61"/>
      <c r="P36" s="61"/>
      <c r="Q36" s="61">
        <v>176</v>
      </c>
      <c r="R36" s="61">
        <v>25</v>
      </c>
      <c r="S36" s="61">
        <v>3.95</v>
      </c>
      <c r="T36" s="61">
        <v>3.28</v>
      </c>
    </row>
    <row r="37" spans="1:20" x14ac:dyDescent="0.3">
      <c r="A37" s="76">
        <v>43501</v>
      </c>
      <c r="B37" s="61">
        <v>320</v>
      </c>
      <c r="C37" s="61">
        <v>308</v>
      </c>
      <c r="D37" s="61">
        <v>9131</v>
      </c>
      <c r="E37" s="61">
        <v>29.6</v>
      </c>
      <c r="F37" s="61"/>
      <c r="G37" s="61">
        <v>34</v>
      </c>
      <c r="H37" s="61">
        <v>35.200000000000003</v>
      </c>
      <c r="I37" s="61"/>
      <c r="J37" s="61">
        <v>40.799999999999997</v>
      </c>
      <c r="K37" s="61">
        <v>34.200000000000003</v>
      </c>
      <c r="L37" s="61">
        <v>24</v>
      </c>
      <c r="M37" s="61"/>
      <c r="N37" s="61"/>
      <c r="O37" s="61"/>
      <c r="P37" s="61"/>
      <c r="Q37" s="61">
        <v>203</v>
      </c>
      <c r="R37" s="61">
        <v>16</v>
      </c>
      <c r="S37" s="61">
        <v>3.92</v>
      </c>
      <c r="T37" s="61">
        <v>3.29</v>
      </c>
    </row>
    <row r="38" spans="1:20" x14ac:dyDescent="0.3">
      <c r="A38" s="76">
        <v>43502</v>
      </c>
      <c r="B38" s="61">
        <v>317</v>
      </c>
      <c r="C38" s="61">
        <v>305</v>
      </c>
      <c r="D38" s="61">
        <v>9075</v>
      </c>
      <c r="E38" s="61">
        <v>29.8</v>
      </c>
      <c r="F38" s="61"/>
      <c r="G38" s="61">
        <v>29.4</v>
      </c>
      <c r="H38" s="61">
        <v>35.6</v>
      </c>
      <c r="I38" s="61"/>
      <c r="J38" s="61">
        <v>42.5</v>
      </c>
      <c r="K38" s="61">
        <v>34.6</v>
      </c>
      <c r="L38" s="61">
        <v>24.6</v>
      </c>
      <c r="M38" s="61"/>
      <c r="N38" s="61"/>
      <c r="O38" s="61"/>
      <c r="P38" s="61"/>
      <c r="Q38" s="61">
        <v>184</v>
      </c>
      <c r="R38" s="61">
        <v>20</v>
      </c>
      <c r="S38" s="61">
        <v>3.95</v>
      </c>
      <c r="T38" s="61">
        <v>3.26</v>
      </c>
    </row>
    <row r="39" spans="1:20" x14ac:dyDescent="0.3">
      <c r="A39" s="76">
        <v>43503</v>
      </c>
      <c r="B39" s="61">
        <v>317</v>
      </c>
      <c r="C39" s="61">
        <v>305</v>
      </c>
      <c r="D39" s="61">
        <v>9303</v>
      </c>
      <c r="E39" s="61">
        <v>30.5</v>
      </c>
      <c r="F39" s="61"/>
      <c r="G39" s="61">
        <v>37.4</v>
      </c>
      <c r="H39" s="61">
        <v>36.299999999999997</v>
      </c>
      <c r="I39" s="61"/>
      <c r="J39" s="61">
        <v>41.8</v>
      </c>
      <c r="K39" s="61"/>
      <c r="L39" s="61">
        <v>24</v>
      </c>
      <c r="M39" s="61"/>
      <c r="N39" s="61"/>
      <c r="O39" s="61"/>
      <c r="P39" s="61"/>
      <c r="Q39" s="61">
        <v>227</v>
      </c>
      <c r="R39" s="61">
        <v>15</v>
      </c>
      <c r="S39" s="61">
        <v>3.87</v>
      </c>
      <c r="T39" s="61">
        <v>3.29</v>
      </c>
    </row>
    <row r="40" spans="1:20" x14ac:dyDescent="0.3">
      <c r="A40" s="76">
        <v>43504</v>
      </c>
      <c r="B40" s="61">
        <v>319</v>
      </c>
      <c r="C40" s="61">
        <v>308</v>
      </c>
      <c r="D40" s="61">
        <v>9601</v>
      </c>
      <c r="E40" s="61">
        <v>31.2</v>
      </c>
      <c r="F40" s="61"/>
      <c r="G40" s="61">
        <v>32.700000000000003</v>
      </c>
      <c r="H40" s="61">
        <v>37.200000000000003</v>
      </c>
      <c r="I40" s="61"/>
      <c r="J40" s="61">
        <v>44.2</v>
      </c>
      <c r="K40" s="61"/>
      <c r="L40" s="61">
        <v>24.7</v>
      </c>
      <c r="M40" s="61"/>
      <c r="N40" s="61"/>
      <c r="O40" s="61"/>
      <c r="P40" s="61"/>
      <c r="Q40" s="61">
        <v>201</v>
      </c>
      <c r="R40" s="61">
        <v>17</v>
      </c>
      <c r="S40" s="61">
        <v>3.8</v>
      </c>
      <c r="T40" s="61">
        <v>3.29</v>
      </c>
    </row>
    <row r="41" spans="1:20" x14ac:dyDescent="0.3">
      <c r="A41" s="76">
        <v>43505</v>
      </c>
      <c r="B41" s="61">
        <v>319</v>
      </c>
      <c r="C41" s="61">
        <v>309</v>
      </c>
      <c r="D41" s="61">
        <v>9006</v>
      </c>
      <c r="E41" s="61">
        <v>29.1</v>
      </c>
      <c r="F41" s="61"/>
      <c r="G41" s="61">
        <v>32.6</v>
      </c>
      <c r="H41" s="61">
        <v>34.799999999999997</v>
      </c>
      <c r="I41" s="61"/>
      <c r="J41" s="61">
        <v>39.9</v>
      </c>
      <c r="K41" s="61"/>
      <c r="L41" s="61">
        <v>22</v>
      </c>
      <c r="M41" s="61"/>
      <c r="N41" s="61"/>
      <c r="O41" s="61"/>
      <c r="P41" s="61"/>
      <c r="Q41" s="61">
        <v>198</v>
      </c>
      <c r="R41" s="61">
        <v>14</v>
      </c>
      <c r="S41" s="61">
        <v>4.01</v>
      </c>
      <c r="T41" s="61">
        <v>3.3</v>
      </c>
    </row>
    <row r="42" spans="1:20" x14ac:dyDescent="0.3">
      <c r="A42" s="76">
        <v>43506</v>
      </c>
      <c r="B42" s="61">
        <v>321</v>
      </c>
      <c r="C42" s="61">
        <v>311</v>
      </c>
      <c r="D42" s="61">
        <v>9433</v>
      </c>
      <c r="E42" s="61">
        <v>30.3</v>
      </c>
      <c r="F42" s="61"/>
      <c r="G42" s="61">
        <v>34.299999999999997</v>
      </c>
      <c r="H42" s="61">
        <v>36</v>
      </c>
      <c r="I42" s="61"/>
      <c r="J42" s="61">
        <v>40.4</v>
      </c>
      <c r="K42" s="61"/>
      <c r="L42" s="61">
        <v>22.6</v>
      </c>
      <c r="M42" s="61"/>
      <c r="N42" s="61"/>
      <c r="O42" s="61"/>
      <c r="P42" s="61"/>
      <c r="Q42" s="61">
        <v>156</v>
      </c>
      <c r="R42" s="61">
        <v>17</v>
      </c>
      <c r="S42" s="61">
        <v>3.93</v>
      </c>
      <c r="T42" s="61">
        <v>3.3</v>
      </c>
    </row>
    <row r="43" spans="1:20" x14ac:dyDescent="0.3">
      <c r="A43" s="76">
        <v>43507</v>
      </c>
      <c r="B43" s="61">
        <v>321</v>
      </c>
      <c r="C43" s="61">
        <v>311</v>
      </c>
      <c r="D43" s="61">
        <v>9509</v>
      </c>
      <c r="E43" s="61">
        <v>30.6</v>
      </c>
      <c r="F43" s="61"/>
      <c r="G43" s="61">
        <v>35.1</v>
      </c>
      <c r="H43" s="61">
        <v>35.700000000000003</v>
      </c>
      <c r="I43" s="61"/>
      <c r="J43" s="61">
        <v>41.5</v>
      </c>
      <c r="K43" s="61"/>
      <c r="L43" s="61">
        <v>23.3</v>
      </c>
      <c r="M43" s="61"/>
      <c r="N43" s="61"/>
      <c r="O43" s="61"/>
      <c r="P43" s="61"/>
      <c r="Q43" s="61">
        <v>197</v>
      </c>
      <c r="R43" s="61">
        <v>18</v>
      </c>
      <c r="S43" s="61">
        <v>3.96</v>
      </c>
      <c r="T43" s="61">
        <v>3.34</v>
      </c>
    </row>
    <row r="44" spans="1:20" x14ac:dyDescent="0.3">
      <c r="A44" s="76">
        <v>43508</v>
      </c>
      <c r="B44" s="61">
        <v>321</v>
      </c>
      <c r="C44" s="61">
        <v>311</v>
      </c>
      <c r="D44" s="61">
        <v>9578</v>
      </c>
      <c r="E44" s="61">
        <v>30.8</v>
      </c>
      <c r="F44" s="61"/>
      <c r="G44" s="61">
        <v>38.1</v>
      </c>
      <c r="H44" s="61">
        <v>35.200000000000003</v>
      </c>
      <c r="I44" s="61"/>
      <c r="J44" s="61">
        <v>42.2</v>
      </c>
      <c r="K44" s="61"/>
      <c r="L44" s="61">
        <v>23.5</v>
      </c>
      <c r="M44" s="61"/>
      <c r="N44" s="61"/>
      <c r="O44" s="61"/>
      <c r="P44" s="61"/>
      <c r="Q44" s="61">
        <v>180</v>
      </c>
      <c r="R44" s="61">
        <v>8</v>
      </c>
      <c r="S44" s="61">
        <v>3.88</v>
      </c>
      <c r="T44" s="61">
        <v>3.3</v>
      </c>
    </row>
    <row r="45" spans="1:20" x14ac:dyDescent="0.3">
      <c r="A45" s="76">
        <v>43509</v>
      </c>
      <c r="B45" s="61">
        <v>315</v>
      </c>
      <c r="C45" s="61">
        <v>306</v>
      </c>
      <c r="D45" s="61">
        <v>9473</v>
      </c>
      <c r="E45" s="61">
        <v>31</v>
      </c>
      <c r="F45" s="61"/>
      <c r="G45" s="61">
        <v>32.9</v>
      </c>
      <c r="H45" s="61">
        <v>35.299999999999997</v>
      </c>
      <c r="I45" s="61"/>
      <c r="J45" s="61">
        <v>42.3</v>
      </c>
      <c r="K45" s="61"/>
      <c r="L45" s="61">
        <v>23.6</v>
      </c>
      <c r="M45" s="61"/>
      <c r="N45" s="61"/>
      <c r="O45" s="61"/>
      <c r="P45" s="61"/>
      <c r="Q45" s="61">
        <v>179</v>
      </c>
      <c r="R45" s="61">
        <v>12</v>
      </c>
      <c r="S45" s="61">
        <v>3.88</v>
      </c>
      <c r="T45" s="61">
        <v>3.29</v>
      </c>
    </row>
    <row r="46" spans="1:20" x14ac:dyDescent="0.3">
      <c r="A46" s="76">
        <v>43510</v>
      </c>
      <c r="B46" s="61">
        <v>316</v>
      </c>
      <c r="C46" s="61">
        <v>306</v>
      </c>
      <c r="D46" s="61">
        <v>9355</v>
      </c>
      <c r="E46" s="61">
        <v>30.6</v>
      </c>
      <c r="F46" s="61"/>
      <c r="G46" s="61">
        <v>31.8</v>
      </c>
      <c r="H46" s="61">
        <v>35.700000000000003</v>
      </c>
      <c r="I46" s="61"/>
      <c r="J46" s="61">
        <v>40.5</v>
      </c>
      <c r="K46" s="61"/>
      <c r="L46" s="61">
        <v>23.3</v>
      </c>
      <c r="M46" s="61"/>
      <c r="N46" s="61"/>
      <c r="O46" s="61"/>
      <c r="P46" s="61"/>
      <c r="Q46" s="61">
        <v>195</v>
      </c>
      <c r="R46" s="61">
        <v>10</v>
      </c>
      <c r="S46" s="61">
        <v>4.08</v>
      </c>
      <c r="T46" s="61">
        <v>3.29</v>
      </c>
    </row>
    <row r="47" spans="1:20" x14ac:dyDescent="0.3">
      <c r="A47" s="76">
        <v>43511</v>
      </c>
      <c r="B47" s="61">
        <v>318</v>
      </c>
      <c r="C47" s="61">
        <v>308</v>
      </c>
      <c r="D47" s="61">
        <v>9308</v>
      </c>
      <c r="E47" s="61">
        <v>30.2</v>
      </c>
      <c r="F47" s="61"/>
      <c r="G47" s="61">
        <v>33.6</v>
      </c>
      <c r="H47" s="61">
        <v>35</v>
      </c>
      <c r="I47" s="61"/>
      <c r="J47" s="61">
        <v>42.1</v>
      </c>
      <c r="K47" s="61"/>
      <c r="L47" s="61">
        <v>22</v>
      </c>
      <c r="M47" s="61"/>
      <c r="N47" s="61"/>
      <c r="O47" s="61"/>
      <c r="P47" s="61"/>
      <c r="Q47" s="61">
        <v>147</v>
      </c>
      <c r="R47" s="61">
        <v>16</v>
      </c>
      <c r="S47" s="61">
        <v>3.88</v>
      </c>
      <c r="T47" s="61">
        <v>3.26</v>
      </c>
    </row>
    <row r="48" spans="1:20" x14ac:dyDescent="0.3">
      <c r="A48" s="76">
        <v>43512</v>
      </c>
      <c r="B48" s="61">
        <v>319</v>
      </c>
      <c r="C48" s="61">
        <v>309</v>
      </c>
      <c r="D48" s="61">
        <v>9487</v>
      </c>
      <c r="E48" s="61">
        <v>30.7</v>
      </c>
      <c r="F48" s="61"/>
      <c r="G48" s="61">
        <v>36.700000000000003</v>
      </c>
      <c r="H48" s="61">
        <v>34.799999999999997</v>
      </c>
      <c r="I48" s="61"/>
      <c r="J48" s="61">
        <v>42</v>
      </c>
      <c r="K48" s="61"/>
      <c r="L48" s="61">
        <v>22.8</v>
      </c>
      <c r="M48" s="61"/>
      <c r="N48" s="61"/>
      <c r="O48" s="61"/>
      <c r="P48" s="61"/>
      <c r="Q48" s="61">
        <v>149</v>
      </c>
      <c r="R48" s="61">
        <v>18</v>
      </c>
      <c r="S48" s="61">
        <v>3.93</v>
      </c>
      <c r="T48" s="61">
        <v>3.25</v>
      </c>
    </row>
    <row r="49" spans="1:20" x14ac:dyDescent="0.3">
      <c r="A49" s="76">
        <v>43513</v>
      </c>
      <c r="B49" s="61">
        <v>319</v>
      </c>
      <c r="C49" s="61">
        <v>310</v>
      </c>
      <c r="D49" s="61">
        <v>9507</v>
      </c>
      <c r="E49" s="61">
        <v>30.7</v>
      </c>
      <c r="F49" s="61"/>
      <c r="G49" s="61">
        <v>38.4</v>
      </c>
      <c r="H49" s="61">
        <v>35.5</v>
      </c>
      <c r="I49" s="61"/>
      <c r="J49" s="61">
        <v>39.5</v>
      </c>
      <c r="K49" s="61"/>
      <c r="L49" s="61">
        <v>22.6</v>
      </c>
      <c r="M49" s="61"/>
      <c r="N49" s="61"/>
      <c r="O49" s="61"/>
      <c r="P49" s="61"/>
      <c r="Q49" s="61">
        <v>140</v>
      </c>
      <c r="R49" s="61">
        <v>38</v>
      </c>
      <c r="S49" s="61">
        <v>3.85</v>
      </c>
      <c r="T49" s="61">
        <v>3.25</v>
      </c>
    </row>
    <row r="50" spans="1:20" x14ac:dyDescent="0.3">
      <c r="A50" s="76">
        <v>43514</v>
      </c>
      <c r="B50" s="61">
        <v>319</v>
      </c>
      <c r="C50" s="61">
        <v>310</v>
      </c>
      <c r="D50" s="61">
        <v>9592</v>
      </c>
      <c r="E50" s="61">
        <v>30.9</v>
      </c>
      <c r="F50" s="61"/>
      <c r="G50" s="61">
        <v>38</v>
      </c>
      <c r="H50" s="61">
        <v>36.1</v>
      </c>
      <c r="I50" s="61"/>
      <c r="J50" s="61">
        <v>42.8</v>
      </c>
      <c r="K50" s="61"/>
      <c r="L50" s="61">
        <v>22.9</v>
      </c>
      <c r="M50" s="61"/>
      <c r="N50" s="61"/>
      <c r="O50" s="61"/>
      <c r="P50" s="61"/>
      <c r="Q50" s="61">
        <v>144</v>
      </c>
      <c r="R50" s="61">
        <v>21</v>
      </c>
      <c r="S50" s="61">
        <v>3.85</v>
      </c>
      <c r="T50" s="61">
        <v>3.26</v>
      </c>
    </row>
    <row r="51" spans="1:20" x14ac:dyDescent="0.3">
      <c r="A51" s="76">
        <v>43515</v>
      </c>
      <c r="B51" s="61">
        <v>320</v>
      </c>
      <c r="C51" s="61">
        <v>311</v>
      </c>
      <c r="D51" s="61">
        <v>9556</v>
      </c>
      <c r="E51" s="61">
        <v>30.7</v>
      </c>
      <c r="F51" s="61"/>
      <c r="G51" s="61">
        <v>33.700000000000003</v>
      </c>
      <c r="H51" s="61">
        <v>35.9</v>
      </c>
      <c r="I51" s="61"/>
      <c r="J51" s="61">
        <v>41.2</v>
      </c>
      <c r="K51" s="61"/>
      <c r="L51" s="61">
        <v>22.8</v>
      </c>
      <c r="M51" s="61"/>
      <c r="N51" s="61"/>
      <c r="O51" s="61"/>
      <c r="P51" s="61"/>
      <c r="Q51" s="61">
        <v>180</v>
      </c>
      <c r="R51" s="61">
        <v>20</v>
      </c>
      <c r="S51" s="61">
        <v>3.86</v>
      </c>
      <c r="T51" s="61">
        <v>3.27</v>
      </c>
    </row>
    <row r="52" spans="1:20" x14ac:dyDescent="0.3">
      <c r="A52" s="76">
        <v>43516</v>
      </c>
      <c r="B52" s="61">
        <v>316</v>
      </c>
      <c r="C52" s="61">
        <v>307</v>
      </c>
      <c r="D52" s="61">
        <v>9568</v>
      </c>
      <c r="E52" s="61">
        <v>31.2</v>
      </c>
      <c r="F52" s="61"/>
      <c r="G52" s="61">
        <v>36.4</v>
      </c>
      <c r="H52" s="61">
        <v>36.1</v>
      </c>
      <c r="I52" s="61"/>
      <c r="J52" s="61">
        <v>40.299999999999997</v>
      </c>
      <c r="K52" s="61"/>
      <c r="L52" s="61">
        <v>22.8</v>
      </c>
      <c r="M52" s="61"/>
      <c r="N52" s="61"/>
      <c r="O52" s="61"/>
      <c r="P52" s="61"/>
      <c r="Q52" s="61">
        <v>147</v>
      </c>
      <c r="R52" s="61">
        <v>12</v>
      </c>
      <c r="S52" s="61">
        <v>3.86</v>
      </c>
      <c r="T52" s="61">
        <v>3.26</v>
      </c>
    </row>
    <row r="53" spans="1:20" x14ac:dyDescent="0.3">
      <c r="A53" s="76">
        <v>43517</v>
      </c>
      <c r="B53" s="61">
        <v>317</v>
      </c>
      <c r="C53" s="61">
        <v>307</v>
      </c>
      <c r="D53" s="61">
        <v>9561</v>
      </c>
      <c r="E53" s="61">
        <v>31.1</v>
      </c>
      <c r="F53" s="61"/>
      <c r="G53" s="61">
        <v>35.6</v>
      </c>
      <c r="H53" s="61">
        <v>36.799999999999997</v>
      </c>
      <c r="I53" s="61"/>
      <c r="J53" s="61">
        <v>42</v>
      </c>
      <c r="K53" s="61"/>
      <c r="L53" s="61">
        <v>22.8</v>
      </c>
      <c r="M53" s="61"/>
      <c r="N53" s="61"/>
      <c r="O53" s="61"/>
      <c r="P53" s="61"/>
      <c r="Q53" s="61">
        <v>139</v>
      </c>
      <c r="R53" s="61">
        <v>25</v>
      </c>
      <c r="S53" s="61">
        <v>3.87</v>
      </c>
      <c r="T53" s="61">
        <v>3.24</v>
      </c>
    </row>
    <row r="54" spans="1:20" x14ac:dyDescent="0.3">
      <c r="A54" s="76">
        <v>43518</v>
      </c>
      <c r="B54" s="61">
        <v>319</v>
      </c>
      <c r="C54" s="61">
        <v>308</v>
      </c>
      <c r="D54" s="61">
        <v>9576</v>
      </c>
      <c r="E54" s="61">
        <v>31.1</v>
      </c>
      <c r="F54" s="61"/>
      <c r="G54" s="61">
        <v>36.4</v>
      </c>
      <c r="H54" s="61">
        <v>35.5</v>
      </c>
      <c r="I54" s="61"/>
      <c r="J54" s="61">
        <v>41.8</v>
      </c>
      <c r="K54" s="61"/>
      <c r="L54" s="61">
        <v>22.3</v>
      </c>
      <c r="M54" s="61"/>
      <c r="N54" s="61"/>
      <c r="O54" s="61"/>
      <c r="P54" s="61"/>
      <c r="Q54" s="61">
        <v>144</v>
      </c>
      <c r="R54" s="61">
        <v>29</v>
      </c>
      <c r="S54" s="61">
        <v>3.84</v>
      </c>
      <c r="T54" s="61">
        <v>3.22</v>
      </c>
    </row>
    <row r="55" spans="1:20" x14ac:dyDescent="0.3">
      <c r="A55" s="76">
        <v>43519</v>
      </c>
      <c r="B55" s="61">
        <v>319</v>
      </c>
      <c r="C55" s="61">
        <v>309</v>
      </c>
      <c r="D55" s="61">
        <v>9614</v>
      </c>
      <c r="E55" s="61">
        <v>31.1</v>
      </c>
      <c r="F55" s="61"/>
      <c r="G55" s="61">
        <v>38.6</v>
      </c>
      <c r="H55" s="61">
        <v>35.700000000000003</v>
      </c>
      <c r="I55" s="61"/>
      <c r="J55" s="61">
        <v>42.3</v>
      </c>
      <c r="K55" s="61"/>
      <c r="L55" s="61">
        <v>22.2</v>
      </c>
      <c r="M55" s="61"/>
      <c r="N55" s="61"/>
      <c r="O55" s="61"/>
      <c r="P55" s="61"/>
      <c r="Q55" s="61">
        <v>152</v>
      </c>
      <c r="R55" s="61">
        <v>15</v>
      </c>
      <c r="S55" s="61">
        <v>3.92</v>
      </c>
      <c r="T55" s="61">
        <v>3.26</v>
      </c>
    </row>
    <row r="56" spans="1:20" x14ac:dyDescent="0.3">
      <c r="A56" s="76">
        <v>43520</v>
      </c>
      <c r="B56" s="61">
        <v>320</v>
      </c>
      <c r="C56" s="61">
        <v>311</v>
      </c>
      <c r="D56" s="61">
        <v>9674</v>
      </c>
      <c r="E56" s="61">
        <v>31.1</v>
      </c>
      <c r="F56" s="61"/>
      <c r="G56" s="61">
        <v>37.200000000000003</v>
      </c>
      <c r="H56" s="61">
        <v>35.6</v>
      </c>
      <c r="I56" s="61"/>
      <c r="J56" s="61">
        <v>41.7</v>
      </c>
      <c r="K56" s="61"/>
      <c r="L56" s="61">
        <v>22.8</v>
      </c>
      <c r="M56" s="61"/>
      <c r="N56" s="61"/>
      <c r="O56" s="61"/>
      <c r="P56" s="61"/>
      <c r="Q56" s="61">
        <v>145</v>
      </c>
      <c r="R56" s="61">
        <v>16</v>
      </c>
      <c r="S56" s="61">
        <v>3.91</v>
      </c>
      <c r="T56" s="61">
        <v>3.26</v>
      </c>
    </row>
    <row r="57" spans="1:20" x14ac:dyDescent="0.3">
      <c r="A57" s="76">
        <v>43521</v>
      </c>
      <c r="B57" s="61">
        <v>321</v>
      </c>
      <c r="C57" s="61">
        <v>313</v>
      </c>
      <c r="D57" s="61">
        <v>9778</v>
      </c>
      <c r="E57" s="61">
        <v>31.2</v>
      </c>
      <c r="F57" s="61"/>
      <c r="G57" s="61">
        <v>38.4</v>
      </c>
      <c r="H57" s="61">
        <v>35.9</v>
      </c>
      <c r="I57" s="61"/>
      <c r="J57" s="61">
        <v>39</v>
      </c>
      <c r="K57" s="61"/>
      <c r="L57" s="61">
        <v>23.6</v>
      </c>
      <c r="M57" s="61"/>
      <c r="N57" s="61"/>
      <c r="O57" s="61"/>
      <c r="P57" s="61"/>
      <c r="Q57" s="61">
        <v>148</v>
      </c>
      <c r="R57" s="61">
        <v>26</v>
      </c>
      <c r="S57" s="61">
        <v>3.91</v>
      </c>
      <c r="T57" s="61">
        <v>3.23</v>
      </c>
    </row>
    <row r="58" spans="1:20" x14ac:dyDescent="0.3">
      <c r="A58" s="76">
        <v>43522</v>
      </c>
      <c r="B58" s="61">
        <v>322</v>
      </c>
      <c r="C58" s="61">
        <v>313</v>
      </c>
      <c r="D58" s="61">
        <v>9728</v>
      </c>
      <c r="E58" s="61">
        <v>31.1</v>
      </c>
      <c r="F58" s="61"/>
      <c r="G58" s="61">
        <v>38.5</v>
      </c>
      <c r="H58" s="61">
        <v>35.6</v>
      </c>
      <c r="I58" s="61"/>
      <c r="J58" s="61">
        <v>39.200000000000003</v>
      </c>
      <c r="K58" s="61"/>
      <c r="L58" s="61">
        <v>22.7</v>
      </c>
      <c r="M58" s="61"/>
      <c r="N58" s="61"/>
      <c r="O58" s="61"/>
      <c r="P58" s="61"/>
      <c r="Q58" s="61">
        <v>165</v>
      </c>
      <c r="R58" s="61">
        <v>12</v>
      </c>
      <c r="S58" s="61">
        <v>3.77</v>
      </c>
      <c r="T58" s="61">
        <v>3.22</v>
      </c>
    </row>
    <row r="59" spans="1:20" x14ac:dyDescent="0.3">
      <c r="A59" s="76">
        <v>43523</v>
      </c>
      <c r="B59" s="61">
        <v>322</v>
      </c>
      <c r="C59" s="61">
        <v>314</v>
      </c>
      <c r="D59" s="61">
        <v>9769</v>
      </c>
      <c r="E59" s="61">
        <v>31.1</v>
      </c>
      <c r="F59" s="61"/>
      <c r="G59" s="61">
        <v>38.299999999999997</v>
      </c>
      <c r="H59" s="61">
        <v>36.1</v>
      </c>
      <c r="I59" s="61"/>
      <c r="J59" s="61">
        <v>38.4</v>
      </c>
      <c r="K59" s="61"/>
      <c r="L59" s="61">
        <v>23.9</v>
      </c>
      <c r="M59" s="61"/>
      <c r="N59" s="61"/>
      <c r="O59" s="61"/>
      <c r="P59" s="61"/>
      <c r="Q59" s="61">
        <v>191</v>
      </c>
      <c r="R59" s="61">
        <v>11</v>
      </c>
      <c r="S59" s="61">
        <v>3.84</v>
      </c>
      <c r="T59" s="61">
        <v>3.22</v>
      </c>
    </row>
    <row r="60" spans="1:20" x14ac:dyDescent="0.3">
      <c r="A60" s="76">
        <v>43524</v>
      </c>
      <c r="B60" s="61">
        <v>323</v>
      </c>
      <c r="C60" s="61">
        <v>315</v>
      </c>
      <c r="D60" s="61">
        <v>9837</v>
      </c>
      <c r="E60" s="61">
        <v>31.2</v>
      </c>
      <c r="F60" s="61"/>
      <c r="G60" s="61">
        <v>38.299999999999997</v>
      </c>
      <c r="H60" s="61">
        <v>36.6</v>
      </c>
      <c r="I60" s="61"/>
      <c r="J60" s="61">
        <v>40.6</v>
      </c>
      <c r="K60" s="61"/>
      <c r="L60" s="61">
        <v>23.4</v>
      </c>
      <c r="M60" s="61"/>
      <c r="N60" s="61"/>
      <c r="O60" s="61"/>
      <c r="P60" s="61"/>
      <c r="Q60" s="61">
        <v>215</v>
      </c>
      <c r="R60" s="61"/>
      <c r="S60" s="61">
        <v>3.85</v>
      </c>
      <c r="T60" s="61">
        <v>3.18</v>
      </c>
    </row>
    <row r="61" spans="1:20" x14ac:dyDescent="0.3">
      <c r="A61" s="76">
        <v>43525</v>
      </c>
      <c r="B61" s="61">
        <v>323</v>
      </c>
      <c r="C61" s="61">
        <v>316</v>
      </c>
      <c r="D61" s="61">
        <v>9931</v>
      </c>
      <c r="E61" s="61">
        <v>31.4</v>
      </c>
      <c r="F61" s="61"/>
      <c r="G61" s="61">
        <v>38.9</v>
      </c>
      <c r="H61" s="61">
        <v>36.299999999999997</v>
      </c>
      <c r="I61" s="61"/>
      <c r="J61" s="61">
        <v>39.799999999999997</v>
      </c>
      <c r="K61" s="61"/>
      <c r="L61" s="61">
        <v>23.8</v>
      </c>
      <c r="M61" s="61"/>
      <c r="N61" s="61"/>
      <c r="O61" s="61"/>
      <c r="P61" s="61"/>
      <c r="Q61" s="61">
        <v>165</v>
      </c>
      <c r="R61" s="61">
        <v>18</v>
      </c>
      <c r="S61" s="61">
        <v>3.89</v>
      </c>
      <c r="T61" s="61">
        <v>3.23</v>
      </c>
    </row>
    <row r="62" spans="1:20" x14ac:dyDescent="0.3">
      <c r="A62" s="76">
        <v>43526</v>
      </c>
      <c r="B62" s="61">
        <v>325</v>
      </c>
      <c r="C62" s="61">
        <v>316</v>
      </c>
      <c r="D62" s="61">
        <v>9985</v>
      </c>
      <c r="E62" s="61">
        <v>31.6</v>
      </c>
      <c r="F62" s="61"/>
      <c r="G62" s="61">
        <v>39</v>
      </c>
      <c r="H62" s="61">
        <v>36.9</v>
      </c>
      <c r="I62" s="61"/>
      <c r="J62" s="61">
        <v>37.200000000000003</v>
      </c>
      <c r="K62" s="61"/>
      <c r="L62" s="61">
        <v>23.5</v>
      </c>
      <c r="M62" s="61"/>
      <c r="N62" s="61"/>
      <c r="O62" s="61"/>
      <c r="P62" s="61"/>
      <c r="Q62" s="61">
        <v>197</v>
      </c>
      <c r="R62" s="61">
        <v>20</v>
      </c>
      <c r="S62" s="61">
        <v>3.88</v>
      </c>
      <c r="T62" s="61">
        <v>3.23</v>
      </c>
    </row>
    <row r="63" spans="1:20" x14ac:dyDescent="0.3">
      <c r="A63" s="76">
        <v>43527</v>
      </c>
      <c r="B63" s="61">
        <v>326</v>
      </c>
      <c r="C63" s="61">
        <v>318</v>
      </c>
      <c r="D63" s="61">
        <v>10032</v>
      </c>
      <c r="E63" s="61">
        <v>31.5</v>
      </c>
      <c r="F63" s="61"/>
      <c r="G63" s="61">
        <v>39</v>
      </c>
      <c r="H63" s="61">
        <v>37</v>
      </c>
      <c r="I63" s="61"/>
      <c r="J63" s="61">
        <v>38.200000000000003</v>
      </c>
      <c r="K63" s="61"/>
      <c r="L63" s="61">
        <v>24.2</v>
      </c>
      <c r="M63" s="61"/>
      <c r="N63" s="61"/>
      <c r="O63" s="61"/>
      <c r="P63" s="61"/>
      <c r="Q63" s="61">
        <v>163</v>
      </c>
      <c r="R63" s="61">
        <v>15</v>
      </c>
      <c r="S63" s="61">
        <v>3.92</v>
      </c>
      <c r="T63" s="61">
        <v>3.23</v>
      </c>
    </row>
    <row r="64" spans="1:20" x14ac:dyDescent="0.3">
      <c r="A64" s="76">
        <v>43528</v>
      </c>
      <c r="B64" s="61">
        <v>326</v>
      </c>
      <c r="C64" s="61">
        <v>318</v>
      </c>
      <c r="D64" s="61">
        <v>9870</v>
      </c>
      <c r="E64" s="61">
        <v>31</v>
      </c>
      <c r="F64" s="61"/>
      <c r="G64" s="61">
        <v>42.4</v>
      </c>
      <c r="H64" s="61">
        <v>36.1</v>
      </c>
      <c r="I64" s="61"/>
      <c r="J64" s="61">
        <v>38.5</v>
      </c>
      <c r="K64" s="61"/>
      <c r="L64" s="61">
        <v>22.8</v>
      </c>
      <c r="M64" s="61"/>
      <c r="N64" s="61"/>
      <c r="O64" s="61"/>
      <c r="P64" s="61"/>
      <c r="Q64" s="61">
        <v>174</v>
      </c>
      <c r="R64" s="61">
        <v>27</v>
      </c>
      <c r="S64" s="61">
        <v>3.92</v>
      </c>
      <c r="T64" s="61">
        <v>3.22</v>
      </c>
    </row>
    <row r="65" spans="1:20" x14ac:dyDescent="0.3">
      <c r="A65" s="76">
        <v>43529</v>
      </c>
      <c r="B65" s="61">
        <v>326</v>
      </c>
      <c r="C65" s="61">
        <v>318</v>
      </c>
      <c r="D65" s="61">
        <v>10002</v>
      </c>
      <c r="E65" s="61">
        <v>31.5</v>
      </c>
      <c r="F65" s="61"/>
      <c r="G65" s="61">
        <v>38.4</v>
      </c>
      <c r="H65" s="61">
        <v>37.200000000000003</v>
      </c>
      <c r="I65" s="61"/>
      <c r="J65" s="61">
        <v>37.700000000000003</v>
      </c>
      <c r="K65" s="61"/>
      <c r="L65" s="61">
        <v>23.2</v>
      </c>
      <c r="M65" s="61"/>
      <c r="N65" s="61"/>
      <c r="O65" s="61"/>
      <c r="P65" s="61"/>
      <c r="Q65" s="61">
        <v>136</v>
      </c>
      <c r="R65" s="61">
        <v>19</v>
      </c>
      <c r="S65" s="61">
        <v>3.85</v>
      </c>
      <c r="T65" s="61">
        <v>3.23</v>
      </c>
    </row>
    <row r="66" spans="1:20" x14ac:dyDescent="0.3">
      <c r="A66" s="76">
        <v>43530</v>
      </c>
      <c r="B66" s="61">
        <v>318</v>
      </c>
      <c r="C66" s="61">
        <v>310</v>
      </c>
      <c r="D66" s="61">
        <v>9987</v>
      </c>
      <c r="E66" s="61">
        <v>32.200000000000003</v>
      </c>
      <c r="F66" s="61"/>
      <c r="G66" s="61">
        <v>35.4</v>
      </c>
      <c r="H66" s="61">
        <v>37.1</v>
      </c>
      <c r="I66" s="61"/>
      <c r="J66" s="61">
        <v>39.1</v>
      </c>
      <c r="K66" s="61"/>
      <c r="L66" s="61">
        <v>23.8</v>
      </c>
      <c r="M66" s="61"/>
      <c r="N66" s="61"/>
      <c r="O66" s="61"/>
      <c r="P66" s="61"/>
      <c r="Q66" s="61">
        <v>203</v>
      </c>
      <c r="R66" s="61">
        <v>54</v>
      </c>
      <c r="S66" s="61">
        <v>3.92</v>
      </c>
      <c r="T66" s="61">
        <v>3.26</v>
      </c>
    </row>
    <row r="67" spans="1:20" x14ac:dyDescent="0.3">
      <c r="A67" s="76">
        <v>43531</v>
      </c>
      <c r="B67" s="61">
        <v>318</v>
      </c>
      <c r="C67" s="61">
        <v>311</v>
      </c>
      <c r="D67" s="61">
        <v>9862</v>
      </c>
      <c r="E67" s="61">
        <v>31.7</v>
      </c>
      <c r="F67" s="61"/>
      <c r="G67" s="61">
        <v>35.9</v>
      </c>
      <c r="H67" s="61">
        <v>37.9</v>
      </c>
      <c r="I67" s="61"/>
      <c r="J67" s="61">
        <v>39.200000000000003</v>
      </c>
      <c r="K67" s="61"/>
      <c r="L67" s="61">
        <v>23.9</v>
      </c>
      <c r="M67" s="61"/>
      <c r="N67" s="61"/>
      <c r="O67" s="61"/>
      <c r="P67" s="61"/>
      <c r="Q67" s="61">
        <v>217</v>
      </c>
      <c r="R67" s="61">
        <v>15</v>
      </c>
      <c r="S67" s="61">
        <v>3.9</v>
      </c>
      <c r="T67" s="61">
        <v>3.24</v>
      </c>
    </row>
    <row r="68" spans="1:20" x14ac:dyDescent="0.3">
      <c r="A68" s="76">
        <v>43532</v>
      </c>
      <c r="B68" s="61">
        <v>318</v>
      </c>
      <c r="C68" s="61">
        <v>313</v>
      </c>
      <c r="D68" s="61">
        <v>9853</v>
      </c>
      <c r="E68" s="61">
        <v>31.5</v>
      </c>
      <c r="F68" s="61"/>
      <c r="G68" s="61">
        <v>33.1</v>
      </c>
      <c r="H68" s="61">
        <v>36.799999999999997</v>
      </c>
      <c r="I68" s="61"/>
      <c r="J68" s="61">
        <v>38.700000000000003</v>
      </c>
      <c r="K68" s="61"/>
      <c r="L68" s="61">
        <v>24.7</v>
      </c>
      <c r="M68" s="61"/>
      <c r="N68" s="61"/>
      <c r="O68" s="61"/>
      <c r="P68" s="61"/>
      <c r="Q68" s="61">
        <v>225</v>
      </c>
      <c r="R68" s="61">
        <v>16</v>
      </c>
      <c r="S68" s="61">
        <v>3.85</v>
      </c>
      <c r="T68" s="61">
        <v>3.25</v>
      </c>
    </row>
    <row r="69" spans="1:20" x14ac:dyDescent="0.3">
      <c r="A69" s="76">
        <v>43533</v>
      </c>
      <c r="B69" s="61">
        <v>319</v>
      </c>
      <c r="C69" s="61">
        <v>313</v>
      </c>
      <c r="D69" s="61">
        <v>9941</v>
      </c>
      <c r="E69" s="61">
        <v>31.8</v>
      </c>
      <c r="F69" s="61"/>
      <c r="G69" s="61">
        <v>37.299999999999997</v>
      </c>
      <c r="H69" s="61">
        <v>36.9</v>
      </c>
      <c r="I69" s="61"/>
      <c r="J69" s="61">
        <v>40.6</v>
      </c>
      <c r="K69" s="61"/>
      <c r="L69" s="61">
        <v>23.8</v>
      </c>
      <c r="M69" s="61"/>
      <c r="N69" s="61"/>
      <c r="O69" s="61"/>
      <c r="P69" s="61"/>
      <c r="Q69" s="61">
        <v>229</v>
      </c>
      <c r="R69" s="61">
        <v>21</v>
      </c>
      <c r="S69" s="61">
        <v>3.97</v>
      </c>
      <c r="T69" s="61">
        <v>3.25</v>
      </c>
    </row>
    <row r="70" spans="1:20" x14ac:dyDescent="0.3">
      <c r="A70" s="76">
        <v>43534</v>
      </c>
      <c r="B70" s="61">
        <v>320</v>
      </c>
      <c r="C70" s="61">
        <v>314</v>
      </c>
      <c r="D70" s="61">
        <v>9899</v>
      </c>
      <c r="E70" s="61">
        <v>31.5</v>
      </c>
      <c r="F70" s="61"/>
      <c r="G70" s="61">
        <v>36.5</v>
      </c>
      <c r="H70" s="61">
        <v>37.299999999999997</v>
      </c>
      <c r="I70" s="61"/>
      <c r="J70" s="61">
        <v>42.1</v>
      </c>
      <c r="K70" s="61"/>
      <c r="L70" s="61">
        <v>23.4</v>
      </c>
      <c r="M70" s="61"/>
      <c r="N70" s="61"/>
      <c r="O70" s="61"/>
      <c r="P70" s="61"/>
      <c r="Q70" s="61">
        <v>172</v>
      </c>
      <c r="R70" s="61">
        <v>15</v>
      </c>
      <c r="S70" s="61">
        <v>3.91</v>
      </c>
      <c r="T70" s="61">
        <v>3.26</v>
      </c>
    </row>
    <row r="71" spans="1:20" x14ac:dyDescent="0.3">
      <c r="A71" s="76">
        <v>43535</v>
      </c>
      <c r="B71" s="61">
        <v>320</v>
      </c>
      <c r="C71" s="61">
        <v>314</v>
      </c>
      <c r="D71" s="61">
        <v>10020</v>
      </c>
      <c r="E71" s="61">
        <v>31.9</v>
      </c>
      <c r="F71" s="61"/>
      <c r="G71" s="61">
        <v>35.4</v>
      </c>
      <c r="H71" s="61">
        <v>37.6</v>
      </c>
      <c r="I71" s="61"/>
      <c r="J71" s="61">
        <v>40</v>
      </c>
      <c r="K71" s="61"/>
      <c r="L71" s="61">
        <v>25.3</v>
      </c>
      <c r="M71" s="61"/>
      <c r="N71" s="61"/>
      <c r="O71" s="61"/>
      <c r="P71" s="61"/>
      <c r="Q71" s="61">
        <v>174</v>
      </c>
      <c r="R71" s="61">
        <v>12</v>
      </c>
      <c r="S71" s="61">
        <v>3.81</v>
      </c>
      <c r="T71" s="61">
        <v>3.28</v>
      </c>
    </row>
    <row r="72" spans="1:20" x14ac:dyDescent="0.3">
      <c r="A72" s="76">
        <v>43536</v>
      </c>
      <c r="B72" s="61">
        <v>322</v>
      </c>
      <c r="C72" s="61">
        <v>314</v>
      </c>
      <c r="D72" s="61">
        <v>9926</v>
      </c>
      <c r="E72" s="61">
        <v>31.6</v>
      </c>
      <c r="F72" s="61"/>
      <c r="G72" s="61">
        <v>31.2</v>
      </c>
      <c r="H72" s="61">
        <v>37.1</v>
      </c>
      <c r="I72" s="61"/>
      <c r="J72" s="61">
        <v>39.1</v>
      </c>
      <c r="K72" s="61"/>
      <c r="L72" s="61">
        <v>23.4</v>
      </c>
      <c r="M72" s="61"/>
      <c r="N72" s="61"/>
      <c r="O72" s="61"/>
      <c r="P72" s="61"/>
      <c r="Q72" s="61"/>
      <c r="R72" s="61"/>
      <c r="S72" s="61"/>
      <c r="T72" s="61"/>
    </row>
    <row r="73" spans="1:20" x14ac:dyDescent="0.3">
      <c r="A73" s="76">
        <v>43537</v>
      </c>
      <c r="B73" s="61">
        <v>318</v>
      </c>
      <c r="C73" s="61">
        <v>315</v>
      </c>
      <c r="D73" s="61">
        <v>9931</v>
      </c>
      <c r="E73" s="61">
        <v>31.5</v>
      </c>
      <c r="F73" s="61"/>
      <c r="G73" s="61">
        <v>33.200000000000003</v>
      </c>
      <c r="H73" s="61">
        <v>37.299999999999997</v>
      </c>
      <c r="I73" s="61"/>
      <c r="J73" s="61">
        <v>39.4</v>
      </c>
      <c r="K73" s="61"/>
      <c r="L73" s="61">
        <v>23.3</v>
      </c>
      <c r="M73" s="61"/>
      <c r="N73" s="61"/>
      <c r="O73" s="61"/>
      <c r="P73" s="61"/>
      <c r="Q73" s="61"/>
      <c r="R73" s="61"/>
      <c r="S73" s="61"/>
      <c r="T73" s="61"/>
    </row>
    <row r="74" spans="1:20" x14ac:dyDescent="0.3">
      <c r="A74" s="76">
        <v>43538</v>
      </c>
      <c r="B74" s="61">
        <v>318</v>
      </c>
      <c r="C74" s="61">
        <v>315</v>
      </c>
      <c r="D74" s="61">
        <v>9832</v>
      </c>
      <c r="E74" s="61">
        <v>31.2</v>
      </c>
      <c r="F74" s="61"/>
      <c r="G74" s="61">
        <v>38.200000000000003</v>
      </c>
      <c r="H74" s="61">
        <v>37.1</v>
      </c>
      <c r="I74" s="61"/>
      <c r="J74" s="61">
        <v>39.1</v>
      </c>
      <c r="K74" s="61"/>
      <c r="L74" s="61">
        <v>23.1</v>
      </c>
      <c r="M74" s="61"/>
      <c r="N74" s="61"/>
      <c r="O74" s="61"/>
      <c r="P74" s="61"/>
      <c r="Q74" s="61">
        <v>146</v>
      </c>
      <c r="R74" s="61">
        <v>12</v>
      </c>
      <c r="S74" s="61">
        <v>3.9</v>
      </c>
      <c r="T74" s="61">
        <v>3.26</v>
      </c>
    </row>
    <row r="75" spans="1:20" x14ac:dyDescent="0.3">
      <c r="A75" s="76">
        <v>43539</v>
      </c>
      <c r="B75" s="61">
        <v>319</v>
      </c>
      <c r="C75" s="61">
        <v>315</v>
      </c>
      <c r="D75" s="61">
        <v>9989</v>
      </c>
      <c r="E75" s="61">
        <v>31.7</v>
      </c>
      <c r="F75" s="61"/>
      <c r="G75" s="61">
        <v>36.799999999999997</v>
      </c>
      <c r="H75" s="61">
        <v>37.9</v>
      </c>
      <c r="I75" s="61"/>
      <c r="J75" s="61">
        <v>38.6</v>
      </c>
      <c r="K75" s="61"/>
      <c r="L75" s="61">
        <v>24</v>
      </c>
      <c r="M75" s="61"/>
      <c r="N75" s="61"/>
      <c r="O75" s="61"/>
      <c r="P75" s="61"/>
      <c r="Q75" s="61">
        <v>173</v>
      </c>
      <c r="R75" s="61">
        <v>17</v>
      </c>
      <c r="S75" s="61">
        <v>3.83</v>
      </c>
      <c r="T75" s="61">
        <v>3.25</v>
      </c>
    </row>
    <row r="76" spans="1:20" x14ac:dyDescent="0.3">
      <c r="A76" s="76">
        <v>43540</v>
      </c>
      <c r="B76" s="61">
        <v>319</v>
      </c>
      <c r="C76" s="61">
        <v>316</v>
      </c>
      <c r="D76" s="61">
        <v>9809</v>
      </c>
      <c r="E76" s="61">
        <v>31</v>
      </c>
      <c r="F76" s="61"/>
      <c r="G76" s="61">
        <v>35</v>
      </c>
      <c r="H76" s="61">
        <v>37.700000000000003</v>
      </c>
      <c r="I76" s="61"/>
      <c r="J76" s="61">
        <v>36.6</v>
      </c>
      <c r="K76" s="61"/>
      <c r="L76" s="61">
        <v>24.3</v>
      </c>
      <c r="M76" s="61"/>
      <c r="N76" s="61"/>
      <c r="O76" s="61"/>
      <c r="P76" s="61"/>
      <c r="Q76" s="61">
        <v>191</v>
      </c>
      <c r="R76" s="61">
        <v>43</v>
      </c>
      <c r="S76" s="61">
        <v>3.89</v>
      </c>
      <c r="T76" s="61">
        <v>3.25</v>
      </c>
    </row>
    <row r="77" spans="1:20" x14ac:dyDescent="0.3">
      <c r="A77" s="76">
        <v>43541</v>
      </c>
      <c r="B77" s="61">
        <v>320</v>
      </c>
      <c r="C77" s="61">
        <v>316</v>
      </c>
      <c r="D77" s="61">
        <v>9949</v>
      </c>
      <c r="E77" s="61">
        <v>31.5</v>
      </c>
      <c r="F77" s="61"/>
      <c r="G77" s="61">
        <v>34.4</v>
      </c>
      <c r="H77" s="61">
        <v>38</v>
      </c>
      <c r="I77" s="61"/>
      <c r="J77" s="61">
        <v>36.700000000000003</v>
      </c>
      <c r="K77" s="61"/>
      <c r="L77" s="61">
        <v>23.8</v>
      </c>
      <c r="M77" s="61"/>
      <c r="N77" s="61"/>
      <c r="O77" s="61"/>
      <c r="P77" s="61"/>
      <c r="Q77" s="61">
        <v>178</v>
      </c>
      <c r="R77" s="61">
        <v>17</v>
      </c>
      <c r="S77" s="61">
        <v>3.91</v>
      </c>
      <c r="T77" s="61">
        <v>3.25</v>
      </c>
    </row>
    <row r="78" spans="1:20" x14ac:dyDescent="0.3">
      <c r="A78" s="76">
        <v>43542</v>
      </c>
      <c r="B78" s="61">
        <v>321</v>
      </c>
      <c r="C78" s="61">
        <v>314</v>
      </c>
      <c r="D78" s="61">
        <v>9847</v>
      </c>
      <c r="E78" s="61">
        <v>31.4</v>
      </c>
      <c r="F78" s="61"/>
      <c r="G78" s="61">
        <v>38.5</v>
      </c>
      <c r="H78" s="61">
        <v>37.1</v>
      </c>
      <c r="I78" s="61"/>
      <c r="J78" s="61">
        <v>38.1</v>
      </c>
      <c r="K78" s="61"/>
      <c r="L78" s="61">
        <v>23.6</v>
      </c>
      <c r="M78" s="61"/>
      <c r="N78" s="61"/>
      <c r="O78" s="61"/>
      <c r="P78" s="61"/>
      <c r="Q78" s="61">
        <v>178</v>
      </c>
      <c r="R78" s="61">
        <v>20</v>
      </c>
      <c r="S78" s="61">
        <v>3.9</v>
      </c>
      <c r="T78" s="61">
        <v>3.24</v>
      </c>
    </row>
    <row r="79" spans="1:20" x14ac:dyDescent="0.3">
      <c r="A79" s="76">
        <v>43543</v>
      </c>
      <c r="B79" s="61">
        <v>321</v>
      </c>
      <c r="C79" s="61">
        <v>314</v>
      </c>
      <c r="D79" s="61">
        <v>9788</v>
      </c>
      <c r="E79" s="61">
        <v>31.2</v>
      </c>
      <c r="F79" s="61"/>
      <c r="G79" s="61">
        <v>35.4</v>
      </c>
      <c r="H79" s="61">
        <v>36.9</v>
      </c>
      <c r="I79" s="61"/>
      <c r="J79" s="61">
        <v>38.799999999999997</v>
      </c>
      <c r="K79" s="61"/>
      <c r="L79" s="61">
        <v>23.3</v>
      </c>
      <c r="M79" s="61"/>
      <c r="N79" s="61"/>
      <c r="O79" s="61"/>
      <c r="P79" s="61"/>
      <c r="Q79" s="61">
        <v>233</v>
      </c>
      <c r="R79" s="61">
        <v>16</v>
      </c>
      <c r="S79" s="61">
        <v>3.96</v>
      </c>
      <c r="T79" s="61">
        <v>3.23</v>
      </c>
    </row>
    <row r="80" spans="1:20" x14ac:dyDescent="0.3">
      <c r="A80" s="76">
        <v>43544</v>
      </c>
      <c r="B80" s="61">
        <v>317</v>
      </c>
      <c r="C80" s="61">
        <v>312</v>
      </c>
      <c r="D80" s="61">
        <v>9636</v>
      </c>
      <c r="E80" s="61">
        <v>30.9</v>
      </c>
      <c r="F80" s="61"/>
      <c r="G80" s="61">
        <v>31.2</v>
      </c>
      <c r="H80" s="61">
        <v>37.799999999999997</v>
      </c>
      <c r="I80" s="61"/>
      <c r="J80" s="61">
        <v>36.799999999999997</v>
      </c>
      <c r="K80" s="61"/>
      <c r="L80" s="61">
        <v>23.2</v>
      </c>
      <c r="M80" s="61"/>
      <c r="N80" s="61"/>
      <c r="O80" s="61"/>
      <c r="P80" s="61"/>
      <c r="Q80" s="61">
        <v>198</v>
      </c>
      <c r="R80" s="61">
        <v>48</v>
      </c>
      <c r="S80" s="61">
        <v>3.84</v>
      </c>
      <c r="T80" s="61">
        <v>3.22</v>
      </c>
    </row>
    <row r="81" spans="1:20" x14ac:dyDescent="0.3">
      <c r="A81" s="76">
        <v>43545</v>
      </c>
      <c r="B81" s="61">
        <v>313</v>
      </c>
      <c r="C81" s="61">
        <v>308</v>
      </c>
      <c r="D81" s="61">
        <v>9657</v>
      </c>
      <c r="E81" s="61">
        <v>31.4</v>
      </c>
      <c r="F81" s="61"/>
      <c r="G81" s="61">
        <v>36.4</v>
      </c>
      <c r="H81" s="61">
        <v>37.5</v>
      </c>
      <c r="I81" s="61"/>
      <c r="J81" s="61">
        <v>38.9</v>
      </c>
      <c r="K81" s="61"/>
      <c r="L81" s="61">
        <v>20.3</v>
      </c>
      <c r="M81" s="61"/>
      <c r="N81" s="61"/>
      <c r="O81" s="61"/>
      <c r="P81" s="61"/>
      <c r="Q81" s="61">
        <v>225</v>
      </c>
      <c r="R81" s="61">
        <v>30</v>
      </c>
      <c r="S81" s="61">
        <v>3.88</v>
      </c>
      <c r="T81" s="61">
        <v>3.23</v>
      </c>
    </row>
    <row r="82" spans="1:20" x14ac:dyDescent="0.3">
      <c r="A82" s="76">
        <v>43546</v>
      </c>
      <c r="B82" s="61">
        <v>313</v>
      </c>
      <c r="C82" s="61">
        <v>309</v>
      </c>
      <c r="D82" s="61">
        <v>9401</v>
      </c>
      <c r="E82" s="61">
        <v>30.4</v>
      </c>
      <c r="F82" s="61"/>
      <c r="G82" s="61">
        <v>35.200000000000003</v>
      </c>
      <c r="H82" s="61">
        <v>37.5</v>
      </c>
      <c r="I82" s="61"/>
      <c r="J82" s="61">
        <v>37.299999999999997</v>
      </c>
      <c r="K82" s="61"/>
      <c r="L82" s="61">
        <v>15.2</v>
      </c>
      <c r="M82" s="61"/>
      <c r="N82" s="61"/>
      <c r="O82" s="61"/>
      <c r="P82" s="61"/>
      <c r="Q82" s="61">
        <v>205</v>
      </c>
      <c r="R82" s="61">
        <v>25</v>
      </c>
      <c r="S82" s="61">
        <v>3.95</v>
      </c>
      <c r="T82" s="61">
        <v>3.22</v>
      </c>
    </row>
    <row r="83" spans="1:20" x14ac:dyDescent="0.3">
      <c r="A83" s="76">
        <v>43547</v>
      </c>
      <c r="B83" s="61">
        <v>313</v>
      </c>
      <c r="C83" s="61">
        <v>309</v>
      </c>
      <c r="D83" s="61">
        <v>9263</v>
      </c>
      <c r="E83" s="61">
        <v>30</v>
      </c>
      <c r="F83" s="61"/>
      <c r="G83" s="61">
        <v>34.799999999999997</v>
      </c>
      <c r="H83" s="61">
        <v>37</v>
      </c>
      <c r="I83" s="61"/>
      <c r="J83" s="61">
        <v>35.6</v>
      </c>
      <c r="K83" s="61"/>
      <c r="L83" s="61">
        <v>14.4</v>
      </c>
      <c r="M83" s="61"/>
      <c r="N83" s="61"/>
      <c r="O83" s="61"/>
      <c r="P83" s="61"/>
      <c r="Q83" s="61">
        <v>226</v>
      </c>
      <c r="R83" s="61">
        <v>33</v>
      </c>
      <c r="S83" s="61">
        <v>3.92</v>
      </c>
      <c r="T83" s="61">
        <v>3.22</v>
      </c>
    </row>
    <row r="84" spans="1:20" x14ac:dyDescent="0.3">
      <c r="A84" s="76">
        <v>43548</v>
      </c>
      <c r="B84" s="61">
        <v>314</v>
      </c>
      <c r="C84" s="61">
        <v>311</v>
      </c>
      <c r="D84" s="61">
        <v>9370</v>
      </c>
      <c r="E84" s="61">
        <v>30.1</v>
      </c>
      <c r="F84" s="61"/>
      <c r="G84" s="61">
        <v>35.4</v>
      </c>
      <c r="H84" s="61">
        <v>37.5</v>
      </c>
      <c r="I84" s="61"/>
      <c r="J84" s="61">
        <v>37</v>
      </c>
      <c r="K84" s="61"/>
      <c r="L84" s="61">
        <v>16.5</v>
      </c>
      <c r="M84" s="61"/>
      <c r="N84" s="61"/>
      <c r="O84" s="61"/>
      <c r="P84" s="61"/>
      <c r="Q84" s="61">
        <v>204</v>
      </c>
      <c r="R84" s="61">
        <v>23</v>
      </c>
      <c r="S84" s="61">
        <v>4</v>
      </c>
      <c r="T84" s="61">
        <v>3.26</v>
      </c>
    </row>
    <row r="85" spans="1:20" x14ac:dyDescent="0.3">
      <c r="A85" s="76">
        <v>43549</v>
      </c>
      <c r="B85" s="61">
        <v>315</v>
      </c>
      <c r="C85" s="61">
        <v>311</v>
      </c>
      <c r="D85" s="61">
        <v>9338</v>
      </c>
      <c r="E85" s="61">
        <v>30</v>
      </c>
      <c r="F85" s="61"/>
      <c r="G85" s="61">
        <v>36</v>
      </c>
      <c r="H85" s="61">
        <v>36.799999999999997</v>
      </c>
      <c r="I85" s="61"/>
      <c r="J85" s="61">
        <v>36.799999999999997</v>
      </c>
      <c r="K85" s="61"/>
      <c r="L85" s="61">
        <v>17</v>
      </c>
      <c r="M85" s="61"/>
      <c r="N85" s="61"/>
      <c r="O85" s="61"/>
      <c r="P85" s="61"/>
      <c r="Q85" s="61">
        <v>199</v>
      </c>
      <c r="R85" s="61">
        <v>19</v>
      </c>
      <c r="S85" s="61">
        <v>3.99</v>
      </c>
      <c r="T85" s="61">
        <v>3.24</v>
      </c>
    </row>
    <row r="86" spans="1:20" x14ac:dyDescent="0.3">
      <c r="A86" s="76">
        <v>43550</v>
      </c>
      <c r="B86" s="61">
        <v>314</v>
      </c>
      <c r="C86" s="61">
        <v>310</v>
      </c>
      <c r="D86" s="61">
        <v>9138</v>
      </c>
      <c r="E86" s="61">
        <v>29.5</v>
      </c>
      <c r="F86" s="61"/>
      <c r="G86" s="61">
        <v>33</v>
      </c>
      <c r="H86" s="61">
        <v>37.200000000000003</v>
      </c>
      <c r="I86" s="61"/>
      <c r="J86" s="61">
        <v>36.700000000000003</v>
      </c>
      <c r="K86" s="61"/>
      <c r="L86" s="61">
        <v>14.5</v>
      </c>
      <c r="M86" s="61"/>
      <c r="N86" s="61"/>
      <c r="O86" s="61"/>
      <c r="P86" s="61"/>
      <c r="Q86" s="61">
        <v>174</v>
      </c>
      <c r="R86" s="61">
        <v>12</v>
      </c>
      <c r="S86" s="61">
        <v>4.01</v>
      </c>
      <c r="T86" s="61">
        <v>3.27</v>
      </c>
    </row>
    <row r="87" spans="1:20" x14ac:dyDescent="0.3">
      <c r="A87" s="76">
        <v>43551</v>
      </c>
      <c r="B87" s="61">
        <v>314</v>
      </c>
      <c r="C87" s="61">
        <v>311</v>
      </c>
      <c r="D87" s="61">
        <v>9117</v>
      </c>
      <c r="E87" s="61">
        <v>29.3</v>
      </c>
      <c r="F87" s="61"/>
      <c r="G87" s="61">
        <v>36.299999999999997</v>
      </c>
      <c r="H87" s="61">
        <v>35.799999999999997</v>
      </c>
      <c r="I87" s="61"/>
      <c r="J87" s="61">
        <v>38.4</v>
      </c>
      <c r="K87" s="61"/>
      <c r="L87" s="61">
        <v>16.3</v>
      </c>
      <c r="M87" s="61"/>
      <c r="N87" s="61"/>
      <c r="O87" s="61"/>
      <c r="P87" s="61"/>
      <c r="Q87" s="61"/>
      <c r="R87" s="61"/>
      <c r="S87" s="61"/>
      <c r="T87" s="61"/>
    </row>
    <row r="88" spans="1:20" x14ac:dyDescent="0.3">
      <c r="A88" s="76">
        <v>43552</v>
      </c>
      <c r="B88" s="61">
        <v>313</v>
      </c>
      <c r="C88" s="61">
        <v>310</v>
      </c>
      <c r="D88" s="61">
        <v>9105</v>
      </c>
      <c r="E88" s="61">
        <v>29.4</v>
      </c>
      <c r="F88" s="61"/>
      <c r="G88" s="61">
        <v>34.5</v>
      </c>
      <c r="H88" s="61">
        <v>36</v>
      </c>
      <c r="I88" s="61"/>
      <c r="J88" s="61">
        <v>38.700000000000003</v>
      </c>
      <c r="K88" s="61"/>
      <c r="L88" s="61">
        <v>14.7</v>
      </c>
      <c r="M88" s="61"/>
      <c r="N88" s="61"/>
      <c r="O88" s="61"/>
      <c r="P88" s="61"/>
      <c r="Q88" s="61"/>
      <c r="R88" s="61"/>
      <c r="S88" s="61"/>
      <c r="T88" s="61"/>
    </row>
    <row r="89" spans="1:20" x14ac:dyDescent="0.3">
      <c r="A89" s="76">
        <v>43553</v>
      </c>
      <c r="B89" s="61">
        <v>315</v>
      </c>
      <c r="C89" s="61">
        <v>310</v>
      </c>
      <c r="D89" s="61">
        <v>9225</v>
      </c>
      <c r="E89" s="61">
        <v>29.8</v>
      </c>
      <c r="F89" s="61"/>
      <c r="G89" s="61">
        <v>36</v>
      </c>
      <c r="H89" s="61">
        <v>36</v>
      </c>
      <c r="I89" s="61"/>
      <c r="J89" s="61">
        <v>40</v>
      </c>
      <c r="K89" s="61"/>
      <c r="L89" s="61">
        <v>14.3</v>
      </c>
      <c r="M89" s="61"/>
      <c r="N89" s="61"/>
      <c r="O89" s="61"/>
      <c r="P89" s="61"/>
      <c r="Q89" s="61">
        <v>175</v>
      </c>
      <c r="R89" s="61">
        <v>18</v>
      </c>
      <c r="S89" s="61">
        <v>3.98</v>
      </c>
      <c r="T89" s="61">
        <v>3.22</v>
      </c>
    </row>
    <row r="90" spans="1:20" x14ac:dyDescent="0.3">
      <c r="A90" s="76">
        <v>43554</v>
      </c>
      <c r="B90" s="61">
        <v>316</v>
      </c>
      <c r="C90" s="61">
        <v>310</v>
      </c>
      <c r="D90" s="61">
        <v>8179</v>
      </c>
      <c r="E90" s="61">
        <v>26.4</v>
      </c>
      <c r="F90" s="61"/>
      <c r="G90" s="61">
        <v>35.5</v>
      </c>
      <c r="H90" s="61">
        <v>35.799999999999997</v>
      </c>
      <c r="I90" s="61"/>
      <c r="J90" s="61">
        <v>38.9</v>
      </c>
      <c r="K90" s="61"/>
      <c r="L90" s="61">
        <v>12</v>
      </c>
      <c r="M90" s="61"/>
      <c r="N90" s="61"/>
      <c r="O90" s="61"/>
      <c r="P90" s="61"/>
      <c r="Q90" s="61">
        <v>197</v>
      </c>
      <c r="R90" s="61">
        <v>395</v>
      </c>
      <c r="S90" s="61">
        <v>4</v>
      </c>
      <c r="T90" s="61">
        <v>3.24</v>
      </c>
    </row>
    <row r="91" spans="1:20" x14ac:dyDescent="0.3">
      <c r="A91" s="76">
        <v>43555</v>
      </c>
      <c r="B91" s="61">
        <v>316</v>
      </c>
      <c r="C91" s="61">
        <v>311</v>
      </c>
      <c r="D91" s="61">
        <v>8777</v>
      </c>
      <c r="E91" s="61">
        <v>28.2</v>
      </c>
      <c r="F91" s="61"/>
      <c r="G91" s="61">
        <v>33.299999999999997</v>
      </c>
      <c r="H91" s="61">
        <v>34.9</v>
      </c>
      <c r="I91" s="61"/>
      <c r="J91" s="61">
        <v>37.1</v>
      </c>
      <c r="K91" s="61"/>
      <c r="L91" s="61">
        <v>12.2</v>
      </c>
      <c r="M91" s="61"/>
      <c r="N91" s="61"/>
      <c r="O91" s="61"/>
      <c r="P91" s="61"/>
      <c r="Q91" s="61"/>
      <c r="R91" s="61"/>
      <c r="S91" s="61"/>
      <c r="T91" s="61"/>
    </row>
    <row r="92" spans="1:20" x14ac:dyDescent="0.3">
      <c r="A92" s="76">
        <v>43556</v>
      </c>
      <c r="B92" s="61">
        <v>315</v>
      </c>
      <c r="C92" s="61">
        <v>312</v>
      </c>
      <c r="D92" s="61">
        <v>9064</v>
      </c>
      <c r="E92" s="61">
        <v>29.1</v>
      </c>
      <c r="F92" s="61"/>
      <c r="G92" s="61">
        <v>33.6</v>
      </c>
      <c r="H92" s="61">
        <v>36.5</v>
      </c>
      <c r="I92" s="61"/>
      <c r="J92" s="61">
        <v>36.200000000000003</v>
      </c>
      <c r="K92" s="61"/>
      <c r="L92" s="61">
        <v>12.8</v>
      </c>
      <c r="M92" s="61"/>
      <c r="N92" s="61"/>
      <c r="O92" s="61"/>
      <c r="P92" s="61"/>
      <c r="Q92" s="61">
        <v>193</v>
      </c>
      <c r="R92" s="61">
        <v>700</v>
      </c>
      <c r="S92" s="61">
        <v>3.89</v>
      </c>
      <c r="T92" s="61">
        <v>3.17</v>
      </c>
    </row>
    <row r="93" spans="1:20" x14ac:dyDescent="0.3">
      <c r="A93" s="76">
        <v>43557</v>
      </c>
      <c r="B93" s="61">
        <v>316</v>
      </c>
      <c r="C93" s="61">
        <v>312</v>
      </c>
      <c r="D93" s="61">
        <v>8832</v>
      </c>
      <c r="E93" s="61">
        <v>28.3</v>
      </c>
      <c r="F93" s="61"/>
      <c r="G93" s="61">
        <v>33.200000000000003</v>
      </c>
      <c r="H93" s="61">
        <v>35.200000000000003</v>
      </c>
      <c r="I93" s="61"/>
      <c r="J93" s="61">
        <v>37.1</v>
      </c>
      <c r="K93" s="61"/>
      <c r="L93" s="61">
        <v>10.9</v>
      </c>
      <c r="M93" s="61"/>
      <c r="N93" s="61"/>
      <c r="O93" s="61"/>
      <c r="P93" s="61"/>
      <c r="Q93" s="61"/>
      <c r="R93" s="61"/>
      <c r="S93" s="61"/>
      <c r="T93" s="61"/>
    </row>
    <row r="94" spans="1:20" x14ac:dyDescent="0.3">
      <c r="A94" s="76">
        <v>43558</v>
      </c>
      <c r="B94" s="61">
        <v>317</v>
      </c>
      <c r="C94" s="61">
        <v>312</v>
      </c>
      <c r="D94" s="61">
        <v>8889</v>
      </c>
      <c r="E94" s="61">
        <v>28.5</v>
      </c>
      <c r="F94" s="61"/>
      <c r="G94" s="61">
        <v>35.5</v>
      </c>
      <c r="H94" s="61">
        <v>36.1</v>
      </c>
      <c r="I94" s="61"/>
      <c r="J94" s="61">
        <v>39</v>
      </c>
      <c r="K94" s="61"/>
      <c r="L94" s="61">
        <v>9.9</v>
      </c>
      <c r="M94" s="61"/>
      <c r="N94" s="61"/>
      <c r="O94" s="61"/>
      <c r="P94" s="61"/>
      <c r="Q94" s="61">
        <v>243</v>
      </c>
      <c r="R94" s="61">
        <v>35</v>
      </c>
      <c r="S94" s="61">
        <v>4.09</v>
      </c>
      <c r="T94" s="61">
        <v>3.23</v>
      </c>
    </row>
    <row r="95" spans="1:20" x14ac:dyDescent="0.3">
      <c r="A95" s="76">
        <v>43559</v>
      </c>
      <c r="B95" s="61">
        <v>318</v>
      </c>
      <c r="C95" s="61">
        <v>314</v>
      </c>
      <c r="D95" s="61">
        <v>8792</v>
      </c>
      <c r="E95" s="61">
        <v>28</v>
      </c>
      <c r="F95" s="61"/>
      <c r="G95" s="61">
        <v>35.9</v>
      </c>
      <c r="H95" s="61">
        <v>35.4</v>
      </c>
      <c r="I95" s="61"/>
      <c r="J95" s="61">
        <v>35.6</v>
      </c>
      <c r="K95" s="61"/>
      <c r="L95" s="61">
        <v>11.5</v>
      </c>
      <c r="M95" s="61"/>
      <c r="N95" s="61"/>
      <c r="O95" s="61"/>
      <c r="P95" s="61"/>
      <c r="Q95" s="61">
        <v>210</v>
      </c>
      <c r="R95" s="61">
        <v>33</v>
      </c>
      <c r="S95" s="61">
        <v>4.17</v>
      </c>
      <c r="T95" s="61">
        <v>3.25</v>
      </c>
    </row>
    <row r="96" spans="1:20" x14ac:dyDescent="0.3">
      <c r="A96" s="76">
        <v>43560</v>
      </c>
      <c r="B96" s="61">
        <v>320</v>
      </c>
      <c r="C96" s="61">
        <v>316</v>
      </c>
      <c r="D96" s="61">
        <v>8729</v>
      </c>
      <c r="E96" s="61">
        <v>27.6</v>
      </c>
      <c r="F96" s="61"/>
      <c r="G96" s="61">
        <v>36.4</v>
      </c>
      <c r="H96" s="61">
        <v>35.700000000000003</v>
      </c>
      <c r="I96" s="61"/>
      <c r="J96" s="61">
        <v>36.299999999999997</v>
      </c>
      <c r="K96" s="61"/>
      <c r="L96" s="61">
        <v>9</v>
      </c>
      <c r="M96" s="61"/>
      <c r="N96" s="61"/>
      <c r="O96" s="61"/>
      <c r="P96" s="61"/>
      <c r="Q96" s="61">
        <v>194</v>
      </c>
      <c r="R96" s="61">
        <v>42</v>
      </c>
      <c r="S96" s="61">
        <v>4.2300000000000004</v>
      </c>
      <c r="T96" s="61">
        <v>3.23</v>
      </c>
    </row>
    <row r="97" spans="1:20" x14ac:dyDescent="0.3">
      <c r="A97" s="76">
        <v>43561</v>
      </c>
      <c r="B97" s="61">
        <v>322</v>
      </c>
      <c r="C97" s="61">
        <v>319</v>
      </c>
      <c r="D97" s="61">
        <v>9075</v>
      </c>
      <c r="E97" s="61">
        <v>28.4</v>
      </c>
      <c r="F97" s="61"/>
      <c r="G97" s="61">
        <v>37.200000000000003</v>
      </c>
      <c r="H97" s="61">
        <v>36</v>
      </c>
      <c r="I97" s="61"/>
      <c r="J97" s="61">
        <v>37.1</v>
      </c>
      <c r="K97" s="61"/>
      <c r="L97" s="61">
        <v>10.4</v>
      </c>
      <c r="M97" s="61"/>
      <c r="N97" s="61"/>
      <c r="O97" s="61"/>
      <c r="P97" s="61"/>
      <c r="Q97" s="61">
        <v>172</v>
      </c>
      <c r="R97" s="61">
        <v>31</v>
      </c>
      <c r="S97" s="61">
        <v>4.12</v>
      </c>
      <c r="T97" s="61">
        <v>3.24</v>
      </c>
    </row>
    <row r="98" spans="1:20" x14ac:dyDescent="0.3">
      <c r="A98" s="76">
        <v>43562</v>
      </c>
      <c r="B98" s="61">
        <v>325</v>
      </c>
      <c r="C98" s="61">
        <v>321</v>
      </c>
      <c r="D98" s="61">
        <v>8553</v>
      </c>
      <c r="E98" s="61">
        <v>26.6</v>
      </c>
      <c r="F98" s="61"/>
      <c r="G98" s="61">
        <v>38.5</v>
      </c>
      <c r="H98" s="61">
        <v>33.799999999999997</v>
      </c>
      <c r="I98" s="61"/>
      <c r="J98" s="61">
        <v>37.5</v>
      </c>
      <c r="K98" s="61"/>
      <c r="L98" s="61">
        <v>10.6</v>
      </c>
      <c r="M98" s="61"/>
      <c r="N98" s="61"/>
      <c r="O98" s="61"/>
      <c r="P98" s="61"/>
      <c r="Q98" s="61">
        <v>149</v>
      </c>
      <c r="R98" s="61">
        <v>28</v>
      </c>
      <c r="S98" s="61">
        <v>4.07</v>
      </c>
      <c r="T98" s="61">
        <v>3.25</v>
      </c>
    </row>
    <row r="99" spans="1:20" x14ac:dyDescent="0.3">
      <c r="A99" s="76">
        <v>43563</v>
      </c>
      <c r="B99" s="61">
        <v>325</v>
      </c>
      <c r="C99" s="61">
        <v>322</v>
      </c>
      <c r="D99" s="61">
        <v>8972</v>
      </c>
      <c r="E99" s="61">
        <v>27.9</v>
      </c>
      <c r="F99" s="61"/>
      <c r="G99" s="61">
        <v>35.4</v>
      </c>
      <c r="H99" s="61">
        <v>35.1</v>
      </c>
      <c r="I99" s="61"/>
      <c r="J99" s="61">
        <v>37.1</v>
      </c>
      <c r="K99" s="61"/>
      <c r="L99" s="61">
        <v>11.4</v>
      </c>
      <c r="M99" s="61"/>
      <c r="N99" s="61"/>
      <c r="O99" s="61"/>
      <c r="P99" s="61"/>
      <c r="Q99" s="61">
        <v>137</v>
      </c>
      <c r="R99" s="61">
        <v>22</v>
      </c>
      <c r="S99" s="61">
        <v>3.9</v>
      </c>
      <c r="T99" s="61">
        <v>3.23</v>
      </c>
    </row>
    <row r="100" spans="1:20" x14ac:dyDescent="0.3">
      <c r="A100" s="76">
        <v>43564</v>
      </c>
      <c r="B100" s="61">
        <v>317</v>
      </c>
      <c r="C100" s="61">
        <v>314</v>
      </c>
      <c r="D100" s="61">
        <v>9191</v>
      </c>
      <c r="E100" s="61">
        <v>29.3</v>
      </c>
      <c r="F100" s="61"/>
      <c r="G100" s="61">
        <v>35</v>
      </c>
      <c r="H100" s="61">
        <v>36</v>
      </c>
      <c r="I100" s="61"/>
      <c r="J100" s="61">
        <v>37.5</v>
      </c>
      <c r="K100" s="61"/>
      <c r="L100" s="61">
        <v>11.6</v>
      </c>
      <c r="M100" s="61"/>
      <c r="N100" s="61"/>
      <c r="O100" s="61"/>
      <c r="P100" s="61"/>
      <c r="Q100" s="61">
        <v>142</v>
      </c>
      <c r="R100" s="61">
        <v>59</v>
      </c>
      <c r="S100" s="61">
        <v>4.05</v>
      </c>
      <c r="T100" s="61">
        <v>3.23</v>
      </c>
    </row>
    <row r="101" spans="1:20" x14ac:dyDescent="0.3">
      <c r="A101" s="76">
        <v>43565</v>
      </c>
      <c r="B101" s="61">
        <v>318</v>
      </c>
      <c r="C101" s="61">
        <v>314</v>
      </c>
      <c r="D101" s="61">
        <v>9031</v>
      </c>
      <c r="E101" s="61">
        <v>28.8</v>
      </c>
      <c r="F101" s="61"/>
      <c r="G101" s="61">
        <v>33.5</v>
      </c>
      <c r="H101" s="61">
        <v>35.4</v>
      </c>
      <c r="I101" s="61"/>
      <c r="J101" s="61">
        <v>35.1</v>
      </c>
      <c r="K101" s="61"/>
      <c r="L101" s="61">
        <v>13.7</v>
      </c>
      <c r="M101" s="61"/>
      <c r="N101" s="61"/>
      <c r="O101" s="61"/>
      <c r="P101" s="61"/>
      <c r="Q101" s="61">
        <v>168</v>
      </c>
      <c r="R101" s="61">
        <v>15</v>
      </c>
      <c r="S101" s="61">
        <v>4.07</v>
      </c>
      <c r="T101" s="61">
        <v>3.27</v>
      </c>
    </row>
    <row r="102" spans="1:20" x14ac:dyDescent="0.3">
      <c r="A102" s="76">
        <v>43566</v>
      </c>
      <c r="B102" s="61">
        <v>319</v>
      </c>
      <c r="C102" s="61">
        <v>314</v>
      </c>
      <c r="D102" s="61">
        <v>9133</v>
      </c>
      <c r="E102" s="61">
        <v>29.1</v>
      </c>
      <c r="F102" s="61"/>
      <c r="G102" s="61">
        <v>29</v>
      </c>
      <c r="H102" s="61">
        <v>36</v>
      </c>
      <c r="I102" s="61"/>
      <c r="J102" s="61">
        <v>36.6</v>
      </c>
      <c r="K102" s="61"/>
      <c r="L102" s="61">
        <v>10.8</v>
      </c>
      <c r="M102" s="61"/>
      <c r="N102" s="61"/>
      <c r="O102" s="61"/>
      <c r="P102" s="61"/>
      <c r="Q102" s="61">
        <v>163</v>
      </c>
      <c r="R102" s="61">
        <v>13</v>
      </c>
      <c r="S102" s="61">
        <v>3.99</v>
      </c>
      <c r="T102" s="61">
        <v>3.26</v>
      </c>
    </row>
    <row r="103" spans="1:20" x14ac:dyDescent="0.3">
      <c r="A103" s="76">
        <v>43567</v>
      </c>
      <c r="B103" s="61">
        <v>321</v>
      </c>
      <c r="C103" s="61">
        <v>315</v>
      </c>
      <c r="D103" s="61">
        <v>9122</v>
      </c>
      <c r="E103" s="61">
        <v>29</v>
      </c>
      <c r="F103" s="61"/>
      <c r="G103" s="61">
        <v>31.3</v>
      </c>
      <c r="H103" s="61">
        <v>35.799999999999997</v>
      </c>
      <c r="I103" s="61"/>
      <c r="J103" s="61">
        <v>36.5</v>
      </c>
      <c r="K103" s="61"/>
      <c r="L103" s="61">
        <v>11.2</v>
      </c>
      <c r="M103" s="61"/>
      <c r="N103" s="61"/>
      <c r="O103" s="61"/>
      <c r="P103" s="61"/>
      <c r="Q103" s="61">
        <v>161</v>
      </c>
      <c r="R103" s="61">
        <v>15</v>
      </c>
      <c r="S103" s="61">
        <v>4</v>
      </c>
      <c r="T103" s="61">
        <v>3.26</v>
      </c>
    </row>
    <row r="104" spans="1:20" x14ac:dyDescent="0.3">
      <c r="A104" s="76">
        <v>43568</v>
      </c>
      <c r="B104" s="61">
        <v>319</v>
      </c>
      <c r="C104" s="61">
        <v>315</v>
      </c>
      <c r="D104" s="61">
        <v>9254</v>
      </c>
      <c r="E104" s="61">
        <v>29.4</v>
      </c>
      <c r="F104" s="61"/>
      <c r="G104" s="61">
        <v>36.299999999999997</v>
      </c>
      <c r="H104" s="61">
        <v>36.1</v>
      </c>
      <c r="I104" s="61"/>
      <c r="J104" s="61">
        <v>40.5</v>
      </c>
      <c r="K104" s="61"/>
      <c r="L104" s="61">
        <v>11.1</v>
      </c>
      <c r="M104" s="61"/>
      <c r="N104" s="61"/>
      <c r="O104" s="61"/>
      <c r="P104" s="61"/>
      <c r="Q104" s="61">
        <v>157</v>
      </c>
      <c r="R104" s="61">
        <v>12</v>
      </c>
      <c r="S104" s="61">
        <v>4.03</v>
      </c>
      <c r="T104" s="61">
        <v>3.26</v>
      </c>
    </row>
    <row r="105" spans="1:20" x14ac:dyDescent="0.3">
      <c r="A105" s="76">
        <v>43569</v>
      </c>
      <c r="B105" s="61">
        <v>319</v>
      </c>
      <c r="C105" s="61">
        <v>316</v>
      </c>
      <c r="D105" s="61">
        <v>9007</v>
      </c>
      <c r="E105" s="61">
        <v>28.5</v>
      </c>
      <c r="F105" s="61"/>
      <c r="G105" s="61">
        <v>33.799999999999997</v>
      </c>
      <c r="H105" s="61">
        <v>34.799999999999997</v>
      </c>
      <c r="I105" s="61"/>
      <c r="J105" s="61">
        <v>37.5</v>
      </c>
      <c r="K105" s="61"/>
      <c r="L105" s="61">
        <v>11.2</v>
      </c>
      <c r="M105" s="61"/>
      <c r="N105" s="61"/>
      <c r="O105" s="61"/>
      <c r="P105" s="61"/>
      <c r="Q105" s="61">
        <v>146</v>
      </c>
      <c r="R105" s="61">
        <v>17</v>
      </c>
      <c r="S105" s="61">
        <v>4.01</v>
      </c>
      <c r="T105" s="61">
        <v>3.32</v>
      </c>
    </row>
    <row r="106" spans="1:20" x14ac:dyDescent="0.3">
      <c r="A106" s="76">
        <v>43570</v>
      </c>
      <c r="B106" s="61">
        <v>319</v>
      </c>
      <c r="C106" s="61">
        <v>316</v>
      </c>
      <c r="D106" s="61">
        <v>9171</v>
      </c>
      <c r="E106" s="61">
        <v>29</v>
      </c>
      <c r="F106" s="61"/>
      <c r="G106" s="61">
        <v>36.299999999999997</v>
      </c>
      <c r="H106" s="61">
        <v>35.6</v>
      </c>
      <c r="I106" s="61"/>
      <c r="J106" s="61">
        <v>39.200000000000003</v>
      </c>
      <c r="K106" s="61"/>
      <c r="L106" s="61">
        <v>11.1</v>
      </c>
      <c r="M106" s="61"/>
      <c r="N106" s="61"/>
      <c r="O106" s="61"/>
      <c r="P106" s="61"/>
      <c r="Q106" s="61">
        <v>176</v>
      </c>
      <c r="R106" s="61">
        <v>19</v>
      </c>
      <c r="S106" s="61">
        <v>4.08</v>
      </c>
      <c r="T106" s="61">
        <v>3.27</v>
      </c>
    </row>
    <row r="107" spans="1:20" x14ac:dyDescent="0.3">
      <c r="A107" s="76">
        <v>43571</v>
      </c>
      <c r="B107" s="61">
        <v>319</v>
      </c>
      <c r="C107" s="61">
        <v>316</v>
      </c>
      <c r="D107" s="61">
        <v>9133</v>
      </c>
      <c r="E107" s="61">
        <v>28.9</v>
      </c>
      <c r="F107" s="61"/>
      <c r="G107" s="61">
        <v>38.9</v>
      </c>
      <c r="H107" s="61">
        <v>35.4</v>
      </c>
      <c r="I107" s="61"/>
      <c r="J107" s="61">
        <v>37.799999999999997</v>
      </c>
      <c r="K107" s="61"/>
      <c r="L107" s="61">
        <v>11.2</v>
      </c>
      <c r="M107" s="61"/>
      <c r="N107" s="61"/>
      <c r="O107" s="61"/>
      <c r="P107" s="61"/>
      <c r="Q107" s="61">
        <v>152</v>
      </c>
      <c r="R107" s="61">
        <v>22</v>
      </c>
      <c r="S107" s="61">
        <v>3.95</v>
      </c>
      <c r="T107" s="61">
        <v>3.27</v>
      </c>
    </row>
    <row r="108" spans="1:20" x14ac:dyDescent="0.3">
      <c r="A108" s="76">
        <v>43572</v>
      </c>
      <c r="B108" s="61">
        <v>310</v>
      </c>
      <c r="C108" s="61">
        <v>306</v>
      </c>
      <c r="D108" s="61">
        <v>9110</v>
      </c>
      <c r="E108" s="61">
        <v>29.8</v>
      </c>
      <c r="F108" s="61"/>
      <c r="G108" s="61">
        <v>37.1</v>
      </c>
      <c r="H108" s="61">
        <v>36.4</v>
      </c>
      <c r="I108" s="61"/>
      <c r="J108" s="61">
        <v>38.200000000000003</v>
      </c>
      <c r="K108" s="61"/>
      <c r="L108" s="61">
        <v>12.3</v>
      </c>
      <c r="M108" s="61"/>
      <c r="N108" s="61"/>
      <c r="O108" s="61"/>
      <c r="P108" s="61"/>
      <c r="Q108" s="61">
        <v>156</v>
      </c>
      <c r="R108" s="61">
        <v>13</v>
      </c>
      <c r="S108" s="61">
        <v>3.99</v>
      </c>
      <c r="T108" s="61">
        <v>3.22</v>
      </c>
    </row>
    <row r="109" spans="1:20" x14ac:dyDescent="0.3">
      <c r="A109" s="76">
        <v>43573</v>
      </c>
      <c r="B109" s="61">
        <v>311</v>
      </c>
      <c r="C109" s="61">
        <v>307</v>
      </c>
      <c r="D109" s="61">
        <v>9071</v>
      </c>
      <c r="E109" s="61">
        <v>29.5</v>
      </c>
      <c r="F109" s="61"/>
      <c r="G109" s="61">
        <v>39</v>
      </c>
      <c r="H109" s="61">
        <v>35.1</v>
      </c>
      <c r="I109" s="61"/>
      <c r="J109" s="61">
        <v>38.5</v>
      </c>
      <c r="K109" s="61"/>
      <c r="L109" s="61">
        <v>11.5</v>
      </c>
      <c r="M109" s="61"/>
      <c r="N109" s="61"/>
      <c r="O109" s="61"/>
      <c r="P109" s="61"/>
      <c r="Q109" s="61">
        <v>282</v>
      </c>
      <c r="R109" s="61">
        <v>45</v>
      </c>
      <c r="S109" s="61">
        <v>6</v>
      </c>
      <c r="T109" s="61">
        <v>3.17</v>
      </c>
    </row>
    <row r="110" spans="1:20" x14ac:dyDescent="0.3">
      <c r="A110" s="76">
        <v>43574</v>
      </c>
      <c r="B110" s="61">
        <v>312</v>
      </c>
      <c r="C110" s="61">
        <v>307</v>
      </c>
      <c r="D110" s="61">
        <v>9093</v>
      </c>
      <c r="E110" s="61">
        <v>29.6</v>
      </c>
      <c r="F110" s="61"/>
      <c r="G110" s="61">
        <v>38.1</v>
      </c>
      <c r="H110" s="61">
        <v>35.1</v>
      </c>
      <c r="I110" s="61"/>
      <c r="J110" s="61">
        <v>37.200000000000003</v>
      </c>
      <c r="K110" s="61"/>
      <c r="L110" s="61">
        <v>13.1</v>
      </c>
      <c r="M110" s="61"/>
      <c r="N110" s="61"/>
      <c r="O110" s="61"/>
      <c r="P110" s="61"/>
      <c r="Q110" s="61">
        <v>154</v>
      </c>
      <c r="R110" s="61">
        <v>61</v>
      </c>
      <c r="S110" s="61">
        <v>3.81</v>
      </c>
      <c r="T110" s="61">
        <v>3.23</v>
      </c>
    </row>
    <row r="111" spans="1:20" x14ac:dyDescent="0.3">
      <c r="A111" s="76">
        <v>43575</v>
      </c>
      <c r="B111" s="61">
        <v>312</v>
      </c>
      <c r="C111" s="61">
        <v>308</v>
      </c>
      <c r="D111" s="61">
        <v>9163</v>
      </c>
      <c r="E111" s="61">
        <v>29.8</v>
      </c>
      <c r="F111" s="61"/>
      <c r="G111" s="61">
        <v>38.5</v>
      </c>
      <c r="H111" s="61">
        <v>35.799999999999997</v>
      </c>
      <c r="I111" s="61"/>
      <c r="J111" s="61"/>
      <c r="K111" s="61"/>
      <c r="L111" s="61">
        <v>11.4</v>
      </c>
      <c r="M111" s="61"/>
      <c r="N111" s="61"/>
      <c r="O111" s="61"/>
      <c r="P111" s="61"/>
      <c r="Q111" s="61">
        <v>164</v>
      </c>
      <c r="R111" s="61">
        <v>17</v>
      </c>
      <c r="S111" s="61">
        <v>3.93</v>
      </c>
      <c r="T111" s="61">
        <v>3.22</v>
      </c>
    </row>
    <row r="112" spans="1:20" x14ac:dyDescent="0.3">
      <c r="A112" s="76">
        <v>43576</v>
      </c>
      <c r="B112" s="61">
        <v>312</v>
      </c>
      <c r="C112" s="61">
        <v>309</v>
      </c>
      <c r="D112" s="61">
        <v>9058</v>
      </c>
      <c r="E112" s="61">
        <v>29.3</v>
      </c>
      <c r="F112" s="61"/>
      <c r="G112" s="61">
        <v>37.299999999999997</v>
      </c>
      <c r="H112" s="61">
        <v>35.5</v>
      </c>
      <c r="I112" s="61"/>
      <c r="J112" s="61"/>
      <c r="K112" s="61"/>
      <c r="L112" s="61">
        <v>10.7</v>
      </c>
      <c r="M112" s="61"/>
      <c r="N112" s="61"/>
      <c r="O112" s="61"/>
      <c r="P112" s="61"/>
      <c r="Q112" s="61">
        <v>213</v>
      </c>
      <c r="R112" s="61">
        <v>23</v>
      </c>
      <c r="S112" s="61">
        <v>4.1100000000000003</v>
      </c>
      <c r="T112" s="61">
        <v>3.21</v>
      </c>
    </row>
    <row r="113" spans="1:20" x14ac:dyDescent="0.3">
      <c r="A113" s="76">
        <v>43577</v>
      </c>
      <c r="B113" s="61">
        <v>312</v>
      </c>
      <c r="C113" s="61">
        <v>309</v>
      </c>
      <c r="D113" s="61">
        <v>8976</v>
      </c>
      <c r="E113" s="61">
        <v>29</v>
      </c>
      <c r="F113" s="61"/>
      <c r="G113" s="61">
        <v>37.6</v>
      </c>
      <c r="H113" s="61">
        <v>35</v>
      </c>
      <c r="I113" s="61"/>
      <c r="J113" s="61"/>
      <c r="K113" s="61"/>
      <c r="L113" s="61">
        <v>11.2</v>
      </c>
      <c r="M113" s="61"/>
      <c r="N113" s="61"/>
      <c r="O113" s="61"/>
      <c r="P113" s="61"/>
      <c r="Q113" s="61">
        <v>175</v>
      </c>
      <c r="R113" s="61">
        <v>17</v>
      </c>
      <c r="S113" s="61">
        <v>3.96</v>
      </c>
      <c r="T113" s="61">
        <v>3.21</v>
      </c>
    </row>
    <row r="114" spans="1:20" x14ac:dyDescent="0.3">
      <c r="A114" s="76">
        <v>43578</v>
      </c>
      <c r="B114" s="61">
        <v>312</v>
      </c>
      <c r="C114" s="61">
        <v>309</v>
      </c>
      <c r="D114" s="61">
        <v>8807</v>
      </c>
      <c r="E114" s="61">
        <v>28.5</v>
      </c>
      <c r="F114" s="61"/>
      <c r="G114" s="61">
        <v>39.200000000000003</v>
      </c>
      <c r="H114" s="61">
        <v>34.200000000000003</v>
      </c>
      <c r="I114" s="61"/>
      <c r="J114" s="61"/>
      <c r="K114" s="61"/>
      <c r="L114" s="61">
        <v>10.4</v>
      </c>
      <c r="M114" s="61"/>
      <c r="N114" s="61"/>
      <c r="O114" s="61"/>
      <c r="P114" s="61"/>
      <c r="Q114" s="61">
        <v>168</v>
      </c>
      <c r="R114" s="61">
        <v>18</v>
      </c>
      <c r="S114" s="61">
        <v>3.9</v>
      </c>
      <c r="T114" s="61">
        <v>3.2</v>
      </c>
    </row>
    <row r="115" spans="1:20" x14ac:dyDescent="0.3">
      <c r="A115" s="76">
        <v>43579</v>
      </c>
      <c r="B115" s="61">
        <v>312</v>
      </c>
      <c r="C115" s="61">
        <v>310</v>
      </c>
      <c r="D115" s="61">
        <v>8818</v>
      </c>
      <c r="E115" s="61">
        <v>28.4</v>
      </c>
      <c r="F115" s="61"/>
      <c r="G115" s="61">
        <v>40.299999999999997</v>
      </c>
      <c r="H115" s="61">
        <v>34.799999999999997</v>
      </c>
      <c r="I115" s="61"/>
      <c r="J115" s="61"/>
      <c r="K115" s="61"/>
      <c r="L115" s="61">
        <v>11.2</v>
      </c>
      <c r="M115" s="61"/>
      <c r="N115" s="61"/>
      <c r="O115" s="61"/>
      <c r="P115" s="61"/>
      <c r="Q115" s="61">
        <v>157</v>
      </c>
      <c r="R115" s="61">
        <v>15</v>
      </c>
      <c r="S115" s="61">
        <v>4.03</v>
      </c>
      <c r="T115" s="61">
        <v>3.2</v>
      </c>
    </row>
    <row r="116" spans="1:20" x14ac:dyDescent="0.3">
      <c r="A116" s="76">
        <v>43580</v>
      </c>
      <c r="B116" s="61">
        <v>312</v>
      </c>
      <c r="C116" s="61">
        <v>310</v>
      </c>
      <c r="D116" s="61">
        <v>8608</v>
      </c>
      <c r="E116" s="61">
        <v>27.8</v>
      </c>
      <c r="F116" s="61"/>
      <c r="G116" s="61">
        <v>37.299999999999997</v>
      </c>
      <c r="H116" s="61">
        <v>34.4</v>
      </c>
      <c r="I116" s="61"/>
      <c r="J116" s="61"/>
      <c r="K116" s="61"/>
      <c r="L116" s="61">
        <v>10.4</v>
      </c>
      <c r="M116" s="61"/>
      <c r="N116" s="61"/>
      <c r="O116" s="61"/>
      <c r="P116" s="61"/>
      <c r="Q116" s="61">
        <v>157</v>
      </c>
      <c r="R116" s="61">
        <v>11</v>
      </c>
      <c r="S116" s="61">
        <v>3.98</v>
      </c>
      <c r="T116" s="61">
        <v>3.2</v>
      </c>
    </row>
    <row r="117" spans="1:20" x14ac:dyDescent="0.3">
      <c r="A117" s="76">
        <v>43581</v>
      </c>
      <c r="B117" s="61">
        <v>314</v>
      </c>
      <c r="C117" s="61">
        <v>310</v>
      </c>
      <c r="D117" s="61">
        <v>8820</v>
      </c>
      <c r="E117" s="61">
        <v>28.5</v>
      </c>
      <c r="F117" s="61"/>
      <c r="G117" s="61">
        <v>38.700000000000003</v>
      </c>
      <c r="H117" s="61">
        <v>34.5</v>
      </c>
      <c r="I117" s="61"/>
      <c r="J117" s="61"/>
      <c r="K117" s="61"/>
      <c r="L117" s="61">
        <v>10.9</v>
      </c>
      <c r="M117" s="61"/>
      <c r="N117" s="61"/>
      <c r="O117" s="61"/>
      <c r="P117" s="61"/>
      <c r="Q117" s="61">
        <v>181</v>
      </c>
      <c r="R117" s="61">
        <v>11</v>
      </c>
      <c r="S117" s="61">
        <v>4.03</v>
      </c>
      <c r="T117" s="61">
        <v>3.2</v>
      </c>
    </row>
    <row r="118" spans="1:20" x14ac:dyDescent="0.3">
      <c r="A118" s="76">
        <v>43582</v>
      </c>
      <c r="B118" s="61">
        <v>316</v>
      </c>
      <c r="C118" s="61">
        <v>310</v>
      </c>
      <c r="D118" s="61">
        <v>8767</v>
      </c>
      <c r="E118" s="61">
        <v>28.3</v>
      </c>
      <c r="F118" s="61"/>
      <c r="G118" s="61">
        <v>36.5</v>
      </c>
      <c r="H118" s="61">
        <v>34.1</v>
      </c>
      <c r="I118" s="61"/>
      <c r="J118" s="61"/>
      <c r="K118" s="61"/>
      <c r="L118" s="61">
        <v>10.8</v>
      </c>
      <c r="M118" s="61"/>
      <c r="N118" s="61"/>
      <c r="O118" s="61"/>
      <c r="P118" s="61"/>
      <c r="Q118" s="61">
        <v>203</v>
      </c>
      <c r="R118" s="61">
        <v>22</v>
      </c>
      <c r="S118" s="61">
        <v>4.1399999999999997</v>
      </c>
      <c r="T118" s="61">
        <v>3.23</v>
      </c>
    </row>
    <row r="119" spans="1:20" x14ac:dyDescent="0.3">
      <c r="A119" s="76">
        <v>43583</v>
      </c>
      <c r="B119" s="61">
        <v>316</v>
      </c>
      <c r="C119" s="61">
        <v>311</v>
      </c>
      <c r="D119" s="61">
        <v>8863</v>
      </c>
      <c r="E119" s="61">
        <v>28.5</v>
      </c>
      <c r="F119" s="61"/>
      <c r="G119" s="61">
        <v>37.200000000000003</v>
      </c>
      <c r="H119" s="61">
        <v>34.799999999999997</v>
      </c>
      <c r="I119" s="61"/>
      <c r="J119" s="61"/>
      <c r="K119" s="61"/>
      <c r="L119" s="61">
        <v>10</v>
      </c>
      <c r="M119" s="61"/>
      <c r="N119" s="61"/>
      <c r="O119" s="61"/>
      <c r="P119" s="61"/>
      <c r="Q119" s="61">
        <v>189</v>
      </c>
      <c r="R119" s="61">
        <v>28</v>
      </c>
      <c r="S119" s="61">
        <v>4.04</v>
      </c>
      <c r="T119" s="61">
        <v>3.24</v>
      </c>
    </row>
    <row r="120" spans="1:20" x14ac:dyDescent="0.3">
      <c r="A120" s="76">
        <v>43584</v>
      </c>
      <c r="B120" s="61">
        <v>317</v>
      </c>
      <c r="C120" s="61">
        <v>313</v>
      </c>
      <c r="D120" s="61">
        <v>9123</v>
      </c>
      <c r="E120" s="61">
        <v>29.1</v>
      </c>
      <c r="F120" s="61"/>
      <c r="G120" s="61">
        <v>36</v>
      </c>
      <c r="H120" s="61">
        <v>36.1</v>
      </c>
      <c r="I120" s="61"/>
      <c r="J120" s="61"/>
      <c r="K120" s="61"/>
      <c r="L120" s="61">
        <v>10.199999999999999</v>
      </c>
      <c r="M120" s="61"/>
      <c r="N120" s="61"/>
      <c r="O120" s="61"/>
      <c r="P120" s="61"/>
      <c r="Q120" s="61">
        <v>195</v>
      </c>
      <c r="R120" s="61">
        <v>128</v>
      </c>
      <c r="S120" s="61">
        <v>3.92</v>
      </c>
      <c r="T120" s="61">
        <v>3.18</v>
      </c>
    </row>
    <row r="121" spans="1:20" x14ac:dyDescent="0.3">
      <c r="A121" s="76">
        <v>43585</v>
      </c>
      <c r="B121" s="61">
        <v>319</v>
      </c>
      <c r="C121" s="61">
        <v>314</v>
      </c>
      <c r="D121" s="61">
        <v>9167</v>
      </c>
      <c r="E121" s="61">
        <v>29.2</v>
      </c>
      <c r="F121" s="61"/>
      <c r="G121" s="61">
        <v>38.799999999999997</v>
      </c>
      <c r="H121" s="61">
        <v>35.6</v>
      </c>
      <c r="I121" s="61"/>
      <c r="J121" s="61"/>
      <c r="K121" s="61"/>
      <c r="L121" s="61">
        <v>10.3</v>
      </c>
      <c r="M121" s="61"/>
      <c r="N121" s="61"/>
      <c r="O121" s="61"/>
      <c r="P121" s="61"/>
      <c r="Q121" s="61">
        <v>175</v>
      </c>
      <c r="R121" s="61">
        <v>48</v>
      </c>
      <c r="S121" s="61">
        <v>3.95</v>
      </c>
      <c r="T121" s="61">
        <v>3.17</v>
      </c>
    </row>
    <row r="122" spans="1:20" x14ac:dyDescent="0.3">
      <c r="A122" s="76">
        <v>43586</v>
      </c>
      <c r="B122" s="61">
        <v>311</v>
      </c>
      <c r="C122" s="61">
        <v>306</v>
      </c>
      <c r="D122" s="61">
        <v>9109</v>
      </c>
      <c r="E122" s="61">
        <v>29.8</v>
      </c>
      <c r="F122" s="61"/>
      <c r="G122" s="61">
        <v>43.6</v>
      </c>
      <c r="H122" s="61">
        <v>37.200000000000003</v>
      </c>
      <c r="I122" s="61"/>
      <c r="J122" s="61"/>
      <c r="K122" s="61"/>
      <c r="L122" s="61">
        <v>10.8</v>
      </c>
      <c r="M122" s="61"/>
      <c r="N122" s="61"/>
      <c r="O122" s="61"/>
      <c r="P122" s="61"/>
      <c r="Q122" s="61">
        <v>208</v>
      </c>
      <c r="R122" s="61">
        <v>153</v>
      </c>
      <c r="S122" s="61">
        <v>3.95</v>
      </c>
      <c r="T122" s="61">
        <v>3.15</v>
      </c>
    </row>
    <row r="123" spans="1:20" x14ac:dyDescent="0.3">
      <c r="A123" s="76">
        <v>43587</v>
      </c>
      <c r="B123" s="61">
        <v>311</v>
      </c>
      <c r="C123" s="61">
        <v>307</v>
      </c>
      <c r="D123" s="61">
        <v>9126</v>
      </c>
      <c r="E123" s="61">
        <v>29.7</v>
      </c>
      <c r="F123" s="61"/>
      <c r="G123" s="61">
        <v>38.5</v>
      </c>
      <c r="H123" s="61">
        <v>36.799999999999997</v>
      </c>
      <c r="I123" s="61"/>
      <c r="J123" s="61"/>
      <c r="K123" s="61"/>
      <c r="L123" s="61">
        <v>11.1</v>
      </c>
      <c r="M123" s="61"/>
      <c r="N123" s="61"/>
      <c r="O123" s="61"/>
      <c r="P123" s="61"/>
      <c r="Q123" s="61">
        <v>236</v>
      </c>
      <c r="R123" s="61">
        <v>165</v>
      </c>
      <c r="S123" s="61">
        <v>4.03</v>
      </c>
      <c r="T123" s="61">
        <v>3.21</v>
      </c>
    </row>
    <row r="124" spans="1:20" x14ac:dyDescent="0.3">
      <c r="A124" s="76">
        <v>43588</v>
      </c>
      <c r="B124" s="61">
        <v>311</v>
      </c>
      <c r="C124" s="61">
        <v>307</v>
      </c>
      <c r="D124" s="61">
        <v>8993</v>
      </c>
      <c r="E124" s="61">
        <v>29.3</v>
      </c>
      <c r="F124" s="61"/>
      <c r="G124" s="61">
        <v>37.799999999999997</v>
      </c>
      <c r="H124" s="61">
        <v>37.200000000000003</v>
      </c>
      <c r="I124" s="61"/>
      <c r="J124" s="61"/>
      <c r="K124" s="61"/>
      <c r="L124" s="61">
        <v>11.3</v>
      </c>
      <c r="M124" s="61"/>
      <c r="N124" s="61"/>
      <c r="O124" s="61"/>
      <c r="P124" s="61"/>
      <c r="Q124" s="61">
        <v>234</v>
      </c>
      <c r="R124" s="61">
        <v>81</v>
      </c>
      <c r="S124" s="61">
        <v>3.99</v>
      </c>
      <c r="T124" s="61">
        <v>3.27</v>
      </c>
    </row>
    <row r="125" spans="1:20" x14ac:dyDescent="0.3">
      <c r="A125" s="76">
        <v>43589</v>
      </c>
      <c r="B125" s="61">
        <v>312</v>
      </c>
      <c r="C125" s="61">
        <v>307</v>
      </c>
      <c r="D125" s="61">
        <v>8905</v>
      </c>
      <c r="E125" s="61">
        <v>29</v>
      </c>
      <c r="F125" s="61"/>
      <c r="G125" s="61">
        <v>33.5</v>
      </c>
      <c r="H125" s="61">
        <v>35.700000000000003</v>
      </c>
      <c r="I125" s="61"/>
      <c r="J125" s="61"/>
      <c r="K125" s="61"/>
      <c r="L125" s="61">
        <v>13.6</v>
      </c>
      <c r="M125" s="61"/>
      <c r="N125" s="61"/>
      <c r="O125" s="61"/>
      <c r="P125" s="61"/>
      <c r="Q125" s="61">
        <v>226</v>
      </c>
      <c r="R125" s="61">
        <v>65</v>
      </c>
      <c r="S125" s="61">
        <v>4.12</v>
      </c>
      <c r="T125" s="61">
        <v>3.27</v>
      </c>
    </row>
    <row r="126" spans="1:20" x14ac:dyDescent="0.3">
      <c r="A126" s="76">
        <v>43590</v>
      </c>
      <c r="B126" s="61">
        <v>313</v>
      </c>
      <c r="C126" s="61">
        <v>307</v>
      </c>
      <c r="D126" s="61">
        <v>8805</v>
      </c>
      <c r="E126" s="61">
        <v>28.7</v>
      </c>
      <c r="F126" s="61"/>
      <c r="G126" s="61">
        <v>40.5</v>
      </c>
      <c r="H126" s="61">
        <v>35.200000000000003</v>
      </c>
      <c r="I126" s="61"/>
      <c r="J126" s="61"/>
      <c r="K126" s="61"/>
      <c r="L126" s="61">
        <v>10.8</v>
      </c>
      <c r="M126" s="61"/>
      <c r="N126" s="61"/>
      <c r="O126" s="61"/>
      <c r="P126" s="61"/>
      <c r="Q126" s="61">
        <v>229</v>
      </c>
      <c r="R126" s="61">
        <v>55</v>
      </c>
      <c r="S126" s="61">
        <v>4.03</v>
      </c>
      <c r="T126" s="61">
        <v>3.26</v>
      </c>
    </row>
    <row r="127" spans="1:20" x14ac:dyDescent="0.3">
      <c r="A127" s="76">
        <v>43591</v>
      </c>
      <c r="B127" s="61">
        <v>314</v>
      </c>
      <c r="C127" s="61">
        <v>308</v>
      </c>
      <c r="D127" s="61">
        <v>8878</v>
      </c>
      <c r="E127" s="61">
        <v>28.8</v>
      </c>
      <c r="F127" s="61"/>
      <c r="G127" s="61">
        <v>38.5</v>
      </c>
      <c r="H127" s="61">
        <v>35.200000000000003</v>
      </c>
      <c r="I127" s="61"/>
      <c r="J127" s="61"/>
      <c r="K127" s="61"/>
      <c r="L127" s="61">
        <v>12.1</v>
      </c>
      <c r="M127" s="61"/>
      <c r="N127" s="61"/>
      <c r="O127" s="61"/>
      <c r="P127" s="61"/>
      <c r="Q127" s="61">
        <v>169</v>
      </c>
      <c r="R127" s="61">
        <v>18</v>
      </c>
      <c r="S127" s="61">
        <v>3.91</v>
      </c>
      <c r="T127" s="61">
        <v>3.27</v>
      </c>
    </row>
    <row r="128" spans="1:20" x14ac:dyDescent="0.3">
      <c r="A128" s="76">
        <v>43592</v>
      </c>
      <c r="B128" s="61">
        <v>316</v>
      </c>
      <c r="C128" s="61">
        <v>311</v>
      </c>
      <c r="D128" s="61">
        <v>9175</v>
      </c>
      <c r="E128" s="61">
        <v>29.5</v>
      </c>
      <c r="F128" s="61"/>
      <c r="G128" s="61">
        <v>38.9</v>
      </c>
      <c r="H128" s="61">
        <v>35.799999999999997</v>
      </c>
      <c r="I128" s="61"/>
      <c r="J128" s="61"/>
      <c r="K128" s="61"/>
      <c r="L128" s="61">
        <v>10.8</v>
      </c>
      <c r="M128" s="61"/>
      <c r="N128" s="61"/>
      <c r="O128" s="61"/>
      <c r="P128" s="61"/>
      <c r="Q128" s="61">
        <v>136</v>
      </c>
      <c r="R128" s="61">
        <v>14</v>
      </c>
      <c r="S128" s="61">
        <v>4.0599999999999996</v>
      </c>
      <c r="T128" s="61">
        <v>3.31</v>
      </c>
    </row>
    <row r="129" spans="1:20" x14ac:dyDescent="0.3">
      <c r="A129" s="76">
        <v>43593</v>
      </c>
      <c r="B129" s="61">
        <v>317</v>
      </c>
      <c r="C129" s="61">
        <v>312</v>
      </c>
      <c r="D129" s="61">
        <v>9174</v>
      </c>
      <c r="E129" s="61">
        <v>29.4</v>
      </c>
      <c r="F129" s="61"/>
      <c r="G129" s="61">
        <v>39.200000000000003</v>
      </c>
      <c r="H129" s="61">
        <v>36</v>
      </c>
      <c r="I129" s="61"/>
      <c r="J129" s="61"/>
      <c r="K129" s="61"/>
      <c r="L129" s="61">
        <v>12.1</v>
      </c>
      <c r="M129" s="61"/>
      <c r="N129" s="61"/>
      <c r="O129" s="61"/>
      <c r="P129" s="61"/>
      <c r="Q129" s="61">
        <v>155</v>
      </c>
      <c r="R129" s="61">
        <v>18</v>
      </c>
      <c r="S129" s="61">
        <v>3.95</v>
      </c>
      <c r="T129" s="61">
        <v>3.27</v>
      </c>
    </row>
    <row r="130" spans="1:20" x14ac:dyDescent="0.3">
      <c r="A130" s="76">
        <v>43594</v>
      </c>
      <c r="B130" s="61">
        <v>317</v>
      </c>
      <c r="C130" s="61">
        <v>312</v>
      </c>
      <c r="D130" s="61">
        <v>9304</v>
      </c>
      <c r="E130" s="61">
        <v>29.8</v>
      </c>
      <c r="F130" s="61"/>
      <c r="G130" s="61">
        <v>37.5</v>
      </c>
      <c r="H130" s="61">
        <v>36.4</v>
      </c>
      <c r="I130" s="61"/>
      <c r="J130" s="61"/>
      <c r="K130" s="61"/>
      <c r="L130" s="61">
        <v>11.3</v>
      </c>
      <c r="M130" s="61"/>
      <c r="N130" s="61"/>
      <c r="O130" s="61"/>
      <c r="P130" s="61"/>
      <c r="Q130" s="61">
        <v>194</v>
      </c>
      <c r="R130" s="61">
        <v>34</v>
      </c>
      <c r="S130" s="61">
        <v>3.92</v>
      </c>
      <c r="T130" s="61">
        <v>3.21</v>
      </c>
    </row>
    <row r="131" spans="1:20" x14ac:dyDescent="0.3">
      <c r="A131" s="76">
        <v>43595</v>
      </c>
      <c r="B131" s="61">
        <v>317</v>
      </c>
      <c r="C131" s="61">
        <v>313</v>
      </c>
      <c r="D131" s="61">
        <v>9377</v>
      </c>
      <c r="E131" s="61">
        <v>30</v>
      </c>
      <c r="F131" s="61"/>
      <c r="G131" s="61">
        <v>39.4</v>
      </c>
      <c r="H131" s="61">
        <v>37</v>
      </c>
      <c r="I131" s="61"/>
      <c r="J131" s="61"/>
      <c r="K131" s="61"/>
      <c r="L131" s="61">
        <v>11.2</v>
      </c>
      <c r="M131" s="61"/>
      <c r="N131" s="61"/>
      <c r="O131" s="61"/>
      <c r="P131" s="61"/>
      <c r="Q131" s="61">
        <v>221</v>
      </c>
      <c r="R131" s="61">
        <v>48</v>
      </c>
      <c r="S131" s="61">
        <v>3.99</v>
      </c>
      <c r="T131" s="61">
        <v>3.2</v>
      </c>
    </row>
    <row r="132" spans="1:20" x14ac:dyDescent="0.3">
      <c r="A132" s="76">
        <v>43596</v>
      </c>
      <c r="B132" s="61">
        <v>317</v>
      </c>
      <c r="C132" s="61">
        <v>313</v>
      </c>
      <c r="D132" s="61">
        <v>9299</v>
      </c>
      <c r="E132" s="61">
        <v>29.7</v>
      </c>
      <c r="F132" s="61"/>
      <c r="G132" s="61">
        <v>38.1</v>
      </c>
      <c r="H132" s="61">
        <v>36.700000000000003</v>
      </c>
      <c r="I132" s="61"/>
      <c r="J132" s="61"/>
      <c r="K132" s="61"/>
      <c r="L132" s="61">
        <v>11</v>
      </c>
      <c r="M132" s="61"/>
      <c r="N132" s="61"/>
      <c r="O132" s="61"/>
      <c r="P132" s="61"/>
      <c r="Q132" s="61">
        <v>208</v>
      </c>
      <c r="R132" s="61">
        <v>16</v>
      </c>
      <c r="S132" s="61">
        <v>4.0199999999999996</v>
      </c>
      <c r="T132" s="61">
        <v>3.23</v>
      </c>
    </row>
    <row r="133" spans="1:20" x14ac:dyDescent="0.3">
      <c r="A133" s="76">
        <v>43597</v>
      </c>
      <c r="B133" s="61">
        <v>318</v>
      </c>
      <c r="C133" s="61">
        <v>313</v>
      </c>
      <c r="D133" s="61">
        <v>9473</v>
      </c>
      <c r="E133" s="61">
        <v>30.3</v>
      </c>
      <c r="F133" s="61"/>
      <c r="G133" s="61">
        <v>37.799999999999997</v>
      </c>
      <c r="H133" s="61">
        <v>37.4</v>
      </c>
      <c r="I133" s="61"/>
      <c r="J133" s="61"/>
      <c r="K133" s="61"/>
      <c r="L133" s="61">
        <v>10.8</v>
      </c>
      <c r="M133" s="61"/>
      <c r="N133" s="61"/>
      <c r="O133" s="61"/>
      <c r="P133" s="61"/>
      <c r="Q133" s="61"/>
      <c r="R133" s="61"/>
      <c r="S133" s="61"/>
      <c r="T133" s="61"/>
    </row>
    <row r="134" spans="1:20" x14ac:dyDescent="0.3">
      <c r="A134" s="76">
        <v>43598</v>
      </c>
      <c r="B134" s="61">
        <v>319</v>
      </c>
      <c r="C134" s="61">
        <v>314</v>
      </c>
      <c r="D134" s="61">
        <v>9251</v>
      </c>
      <c r="E134" s="61">
        <v>29.5</v>
      </c>
      <c r="F134" s="61"/>
      <c r="G134" s="61">
        <v>38.4</v>
      </c>
      <c r="H134" s="61">
        <v>36.5</v>
      </c>
      <c r="I134" s="61"/>
      <c r="J134" s="61"/>
      <c r="K134" s="61"/>
      <c r="L134" s="61">
        <v>10.1</v>
      </c>
      <c r="M134" s="61"/>
      <c r="N134" s="61"/>
      <c r="O134" s="61"/>
      <c r="P134" s="61"/>
      <c r="Q134" s="61">
        <v>229</v>
      </c>
      <c r="R134" s="61">
        <v>27</v>
      </c>
      <c r="S134" s="61">
        <v>3.94</v>
      </c>
      <c r="T134" s="61">
        <v>3.23</v>
      </c>
    </row>
    <row r="135" spans="1:20" x14ac:dyDescent="0.3">
      <c r="A135" s="76">
        <v>43599</v>
      </c>
      <c r="B135" s="61">
        <v>315</v>
      </c>
      <c r="C135" s="61">
        <v>311</v>
      </c>
      <c r="D135" s="61">
        <v>9268</v>
      </c>
      <c r="E135" s="61">
        <v>29.8</v>
      </c>
      <c r="F135" s="61"/>
      <c r="G135" s="61">
        <v>38.5</v>
      </c>
      <c r="H135" s="61">
        <v>36.5</v>
      </c>
      <c r="I135" s="61"/>
      <c r="J135" s="61"/>
      <c r="K135" s="61"/>
      <c r="L135" s="61">
        <v>9.3000000000000007</v>
      </c>
      <c r="M135" s="61"/>
      <c r="N135" s="61"/>
      <c r="O135" s="61"/>
      <c r="P135" s="61"/>
      <c r="Q135" s="61">
        <v>143</v>
      </c>
      <c r="R135" s="61">
        <v>15</v>
      </c>
      <c r="S135" s="61">
        <v>3.16</v>
      </c>
      <c r="T135" s="61">
        <v>3.32</v>
      </c>
    </row>
    <row r="136" spans="1:20" x14ac:dyDescent="0.3">
      <c r="A136" s="76">
        <v>43600</v>
      </c>
      <c r="B136" s="61">
        <v>304</v>
      </c>
      <c r="C136" s="61">
        <v>300</v>
      </c>
      <c r="D136" s="61">
        <v>9120</v>
      </c>
      <c r="E136" s="61">
        <v>30.4</v>
      </c>
      <c r="F136" s="61"/>
      <c r="G136" s="61">
        <v>37.5</v>
      </c>
      <c r="H136" s="61">
        <v>38.200000000000003</v>
      </c>
      <c r="I136" s="61"/>
      <c r="J136" s="61"/>
      <c r="K136" s="61"/>
      <c r="L136" s="61">
        <v>12.8</v>
      </c>
      <c r="M136" s="61"/>
      <c r="N136" s="61"/>
      <c r="O136" s="61"/>
      <c r="P136" s="61"/>
      <c r="Q136" s="61">
        <v>181</v>
      </c>
      <c r="R136" s="61">
        <v>27</v>
      </c>
      <c r="S136" s="61">
        <v>3.98</v>
      </c>
      <c r="T136" s="61">
        <v>3.23</v>
      </c>
    </row>
    <row r="137" spans="1:20" x14ac:dyDescent="0.3">
      <c r="A137" s="76">
        <v>43601</v>
      </c>
      <c r="B137" s="61">
        <v>307</v>
      </c>
      <c r="C137" s="61">
        <v>302</v>
      </c>
      <c r="D137" s="61">
        <v>9268</v>
      </c>
      <c r="E137" s="61">
        <v>30.7</v>
      </c>
      <c r="F137" s="61"/>
      <c r="G137" s="61">
        <v>37.9</v>
      </c>
      <c r="H137" s="61">
        <v>38.299999999999997</v>
      </c>
      <c r="I137" s="61"/>
      <c r="J137" s="61"/>
      <c r="K137" s="61"/>
      <c r="L137" s="61">
        <v>12.3</v>
      </c>
      <c r="M137" s="61"/>
      <c r="N137" s="61"/>
      <c r="O137" s="61"/>
      <c r="P137" s="61"/>
      <c r="Q137" s="61">
        <v>225</v>
      </c>
      <c r="R137" s="61">
        <v>30</v>
      </c>
      <c r="S137" s="61">
        <v>3.99</v>
      </c>
      <c r="T137" s="61">
        <v>3.23</v>
      </c>
    </row>
    <row r="138" spans="1:20" x14ac:dyDescent="0.3">
      <c r="A138" s="76">
        <v>43602</v>
      </c>
      <c r="B138" s="61">
        <v>307</v>
      </c>
      <c r="C138" s="61">
        <v>303</v>
      </c>
      <c r="D138" s="61">
        <v>9275</v>
      </c>
      <c r="E138" s="61">
        <v>30.6</v>
      </c>
      <c r="F138" s="61"/>
      <c r="G138" s="61">
        <v>38.4</v>
      </c>
      <c r="H138" s="61">
        <v>38.200000000000003</v>
      </c>
      <c r="I138" s="61"/>
      <c r="J138" s="61"/>
      <c r="K138" s="61"/>
      <c r="L138" s="61">
        <v>12.1</v>
      </c>
      <c r="M138" s="61"/>
      <c r="N138" s="61"/>
      <c r="O138" s="61"/>
      <c r="P138" s="61"/>
      <c r="Q138" s="61"/>
      <c r="R138" s="61"/>
      <c r="S138" s="61"/>
      <c r="T138" s="61"/>
    </row>
    <row r="139" spans="1:20" x14ac:dyDescent="0.3">
      <c r="A139" s="76">
        <v>43603</v>
      </c>
      <c r="B139" s="61">
        <v>307</v>
      </c>
      <c r="C139" s="61">
        <v>305</v>
      </c>
      <c r="D139" s="61">
        <v>9169</v>
      </c>
      <c r="E139" s="61">
        <v>30.1</v>
      </c>
      <c r="F139" s="61"/>
      <c r="G139" s="61">
        <v>37.9</v>
      </c>
      <c r="H139" s="61">
        <v>38</v>
      </c>
      <c r="I139" s="61"/>
      <c r="J139" s="61"/>
      <c r="K139" s="61"/>
      <c r="L139" s="61">
        <v>11.4</v>
      </c>
      <c r="M139" s="61"/>
      <c r="N139" s="61"/>
      <c r="O139" s="61"/>
      <c r="P139" s="61"/>
      <c r="Q139" s="61">
        <v>131</v>
      </c>
      <c r="R139" s="61">
        <v>13</v>
      </c>
      <c r="S139" s="61">
        <v>3.93</v>
      </c>
      <c r="T139" s="61">
        <v>3.21</v>
      </c>
    </row>
    <row r="140" spans="1:20" x14ac:dyDescent="0.3">
      <c r="A140" s="76">
        <v>43604</v>
      </c>
      <c r="B140" s="61">
        <v>309</v>
      </c>
      <c r="C140" s="61">
        <v>305</v>
      </c>
      <c r="D140" s="61">
        <v>9478</v>
      </c>
      <c r="E140" s="61">
        <v>31.1</v>
      </c>
      <c r="F140" s="61"/>
      <c r="G140" s="61">
        <v>38.9</v>
      </c>
      <c r="H140" s="61">
        <v>39.4</v>
      </c>
      <c r="I140" s="61"/>
      <c r="J140" s="61"/>
      <c r="K140" s="61"/>
      <c r="L140" s="61">
        <v>11.9</v>
      </c>
      <c r="M140" s="61"/>
      <c r="N140" s="61"/>
      <c r="O140" s="61"/>
      <c r="P140" s="61"/>
      <c r="Q140" s="61">
        <v>158</v>
      </c>
      <c r="R140" s="61">
        <v>20</v>
      </c>
      <c r="S140" s="61">
        <v>3.9</v>
      </c>
      <c r="T140" s="61">
        <v>3.2</v>
      </c>
    </row>
    <row r="141" spans="1:20" x14ac:dyDescent="0.3">
      <c r="A141" s="76">
        <v>43605</v>
      </c>
      <c r="B141" s="61">
        <v>309</v>
      </c>
      <c r="C141" s="61">
        <v>305</v>
      </c>
      <c r="D141" s="61">
        <v>9199</v>
      </c>
      <c r="E141" s="61">
        <v>30.2</v>
      </c>
      <c r="F141" s="61"/>
      <c r="G141" s="61">
        <v>36.9</v>
      </c>
      <c r="H141" s="61">
        <v>37.9</v>
      </c>
      <c r="I141" s="61"/>
      <c r="J141" s="61"/>
      <c r="K141" s="61"/>
      <c r="L141" s="61">
        <v>13.5</v>
      </c>
      <c r="M141" s="61"/>
      <c r="N141" s="61"/>
      <c r="O141" s="61"/>
      <c r="P141" s="61"/>
      <c r="Q141" s="61">
        <v>211</v>
      </c>
      <c r="R141" s="61">
        <v>32</v>
      </c>
      <c r="S141" s="61">
        <v>3.95</v>
      </c>
      <c r="T141" s="61">
        <v>3.21</v>
      </c>
    </row>
    <row r="142" spans="1:20" x14ac:dyDescent="0.3">
      <c r="A142" s="76">
        <v>43606</v>
      </c>
      <c r="B142" s="61">
        <v>301</v>
      </c>
      <c r="C142" s="61">
        <v>298</v>
      </c>
      <c r="D142" s="61">
        <v>9352</v>
      </c>
      <c r="E142" s="61">
        <v>31.4</v>
      </c>
      <c r="F142" s="61"/>
      <c r="G142" s="61">
        <v>39.299999999999997</v>
      </c>
      <c r="H142" s="61">
        <v>38.5</v>
      </c>
      <c r="I142" s="61"/>
      <c r="J142" s="61"/>
      <c r="K142" s="61"/>
      <c r="L142" s="61">
        <v>12.9</v>
      </c>
      <c r="M142" s="61"/>
      <c r="N142" s="61"/>
      <c r="O142" s="61"/>
      <c r="P142" s="61"/>
      <c r="Q142" s="61">
        <v>201</v>
      </c>
      <c r="R142" s="61">
        <v>41</v>
      </c>
      <c r="S142" s="61">
        <v>3.98</v>
      </c>
      <c r="T142" s="61">
        <v>3.24</v>
      </c>
    </row>
    <row r="143" spans="1:20" x14ac:dyDescent="0.3">
      <c r="A143" s="76">
        <v>43607</v>
      </c>
      <c r="B143" s="61">
        <v>288</v>
      </c>
      <c r="C143" s="61">
        <v>284</v>
      </c>
      <c r="D143" s="61">
        <v>9143</v>
      </c>
      <c r="E143" s="61">
        <v>32.200000000000003</v>
      </c>
      <c r="F143" s="61"/>
      <c r="G143" s="61">
        <v>39.5</v>
      </c>
      <c r="H143" s="61">
        <v>39.4</v>
      </c>
      <c r="I143" s="61"/>
      <c r="J143" s="61"/>
      <c r="K143" s="61"/>
      <c r="L143" s="61">
        <v>17.100000000000001</v>
      </c>
      <c r="M143" s="61"/>
      <c r="N143" s="61"/>
      <c r="O143" s="61"/>
      <c r="P143" s="61"/>
      <c r="Q143" s="61">
        <v>189</v>
      </c>
      <c r="R143" s="61">
        <v>14</v>
      </c>
      <c r="S143" s="61">
        <v>4.0599999999999996</v>
      </c>
      <c r="T143" s="61">
        <v>3.31</v>
      </c>
    </row>
    <row r="144" spans="1:20" x14ac:dyDescent="0.3">
      <c r="A144" s="76">
        <v>43608</v>
      </c>
      <c r="B144" s="61">
        <v>289</v>
      </c>
      <c r="C144" s="61">
        <v>284</v>
      </c>
      <c r="D144" s="61">
        <v>9052</v>
      </c>
      <c r="E144" s="61">
        <v>31.9</v>
      </c>
      <c r="F144" s="61"/>
      <c r="G144" s="61">
        <v>35.5</v>
      </c>
      <c r="H144" s="61">
        <v>39.799999999999997</v>
      </c>
      <c r="I144" s="61"/>
      <c r="J144" s="61"/>
      <c r="K144" s="61"/>
      <c r="L144" s="61">
        <v>15.1</v>
      </c>
      <c r="M144" s="61"/>
      <c r="N144" s="61"/>
      <c r="O144" s="61"/>
      <c r="P144" s="61"/>
      <c r="Q144" s="61">
        <v>208</v>
      </c>
      <c r="R144" s="61">
        <v>18</v>
      </c>
      <c r="S144" s="61">
        <v>3.91</v>
      </c>
      <c r="T144" s="61">
        <v>3.27</v>
      </c>
    </row>
    <row r="145" spans="1:20" x14ac:dyDescent="0.3">
      <c r="A145" s="76">
        <v>43609</v>
      </c>
      <c r="B145" s="61">
        <v>290</v>
      </c>
      <c r="C145" s="61">
        <v>286</v>
      </c>
      <c r="D145" s="61">
        <v>8787</v>
      </c>
      <c r="E145" s="61">
        <v>30.7</v>
      </c>
      <c r="F145" s="61"/>
      <c r="G145" s="61">
        <v>39.6</v>
      </c>
      <c r="H145" s="61">
        <v>39.1</v>
      </c>
      <c r="I145" s="61"/>
      <c r="J145" s="61"/>
      <c r="K145" s="61"/>
      <c r="L145" s="61">
        <v>14.1</v>
      </c>
      <c r="M145" s="61"/>
      <c r="N145" s="61"/>
      <c r="O145" s="61"/>
      <c r="P145" s="61"/>
      <c r="Q145" s="61">
        <v>192</v>
      </c>
      <c r="R145" s="61">
        <v>65</v>
      </c>
      <c r="S145" s="61">
        <v>4.12</v>
      </c>
      <c r="T145" s="61">
        <v>3.27</v>
      </c>
    </row>
    <row r="146" spans="1:20" x14ac:dyDescent="0.3">
      <c r="A146" s="76">
        <v>43610</v>
      </c>
      <c r="B146" s="61">
        <v>290</v>
      </c>
      <c r="C146" s="61">
        <v>287</v>
      </c>
      <c r="D146" s="61">
        <v>9029</v>
      </c>
      <c r="E146" s="61">
        <v>31.5</v>
      </c>
      <c r="F146" s="61"/>
      <c r="G146" s="61">
        <v>37.4</v>
      </c>
      <c r="H146" s="61">
        <v>40</v>
      </c>
      <c r="I146" s="61"/>
      <c r="J146" s="61"/>
      <c r="K146" s="61"/>
      <c r="L146" s="61">
        <v>14.8</v>
      </c>
      <c r="M146" s="61"/>
      <c r="N146" s="61"/>
      <c r="O146" s="61"/>
      <c r="P146" s="61"/>
      <c r="Q146" s="61">
        <v>185</v>
      </c>
      <c r="R146" s="61">
        <v>81</v>
      </c>
      <c r="S146" s="61">
        <v>3.99</v>
      </c>
      <c r="T146" s="61">
        <v>3.27</v>
      </c>
    </row>
    <row r="147" spans="1:20" x14ac:dyDescent="0.3">
      <c r="A147" s="76">
        <v>43611</v>
      </c>
      <c r="B147" s="61">
        <v>290</v>
      </c>
      <c r="C147" s="61">
        <v>287</v>
      </c>
      <c r="D147" s="61">
        <v>9029</v>
      </c>
      <c r="E147" s="61">
        <v>31.5</v>
      </c>
      <c r="F147" s="61"/>
      <c r="G147" s="61">
        <v>39.200000000000003</v>
      </c>
      <c r="H147" s="61">
        <v>40.200000000000003</v>
      </c>
      <c r="I147" s="61"/>
      <c r="J147" s="61"/>
      <c r="K147" s="61"/>
      <c r="L147" s="61">
        <v>14.8</v>
      </c>
      <c r="M147" s="61"/>
      <c r="N147" s="61"/>
      <c r="O147" s="61"/>
      <c r="P147" s="61"/>
      <c r="Q147" s="61">
        <v>188</v>
      </c>
      <c r="R147" s="61">
        <v>18</v>
      </c>
      <c r="S147" s="61">
        <v>3.92</v>
      </c>
      <c r="T147" s="61">
        <v>3.21</v>
      </c>
    </row>
    <row r="148" spans="1:20" x14ac:dyDescent="0.3">
      <c r="A148" s="76">
        <v>43612</v>
      </c>
      <c r="B148" s="61">
        <v>290</v>
      </c>
      <c r="C148" s="61">
        <v>287</v>
      </c>
      <c r="D148" s="61">
        <v>8907</v>
      </c>
      <c r="E148" s="61">
        <v>31</v>
      </c>
      <c r="F148" s="61"/>
      <c r="G148" s="61">
        <v>38.6</v>
      </c>
      <c r="H148" s="61">
        <v>39</v>
      </c>
      <c r="I148" s="61"/>
      <c r="J148" s="61"/>
      <c r="K148" s="61"/>
      <c r="L148" s="61">
        <v>14.1</v>
      </c>
      <c r="M148" s="61"/>
      <c r="N148" s="61"/>
      <c r="O148" s="61"/>
      <c r="P148" s="61"/>
      <c r="Q148" s="61"/>
      <c r="R148" s="61"/>
      <c r="S148" s="61"/>
      <c r="T148" s="61"/>
    </row>
    <row r="149" spans="1:20" x14ac:dyDescent="0.3">
      <c r="A149" s="76">
        <v>43613</v>
      </c>
      <c r="B149" s="61">
        <v>290</v>
      </c>
      <c r="C149" s="61">
        <v>288</v>
      </c>
      <c r="D149" s="61">
        <v>8994</v>
      </c>
      <c r="E149" s="61">
        <v>31.2</v>
      </c>
      <c r="F149" s="61"/>
      <c r="G149" s="61">
        <v>37.299999999999997</v>
      </c>
      <c r="H149" s="61">
        <v>39.6</v>
      </c>
      <c r="I149" s="61"/>
      <c r="J149" s="61"/>
      <c r="K149" s="61"/>
      <c r="L149" s="61">
        <v>14.2</v>
      </c>
      <c r="M149" s="61"/>
      <c r="N149" s="61"/>
      <c r="O149" s="61"/>
      <c r="P149" s="61"/>
      <c r="Q149" s="61">
        <v>252</v>
      </c>
      <c r="R149" s="61">
        <v>15</v>
      </c>
      <c r="S149" s="61">
        <v>3.97</v>
      </c>
      <c r="T149" s="61">
        <v>3.21</v>
      </c>
    </row>
    <row r="150" spans="1:20" x14ac:dyDescent="0.3">
      <c r="A150" s="76">
        <v>43614</v>
      </c>
      <c r="B150" s="61">
        <v>275</v>
      </c>
      <c r="C150" s="61">
        <v>272</v>
      </c>
      <c r="D150" s="61">
        <v>8873</v>
      </c>
      <c r="E150" s="61">
        <v>32.6</v>
      </c>
      <c r="F150" s="61"/>
      <c r="G150" s="61">
        <v>39</v>
      </c>
      <c r="H150" s="61">
        <v>39.200000000000003</v>
      </c>
      <c r="I150" s="61"/>
      <c r="J150" s="61"/>
      <c r="K150" s="61"/>
      <c r="L150" s="61">
        <v>17.399999999999999</v>
      </c>
      <c r="M150" s="61"/>
      <c r="N150" s="61"/>
      <c r="O150" s="61"/>
      <c r="P150" s="61"/>
      <c r="Q150" s="61">
        <v>238</v>
      </c>
      <c r="R150" s="61">
        <v>57</v>
      </c>
      <c r="S150" s="61">
        <v>3.85</v>
      </c>
      <c r="T150" s="61">
        <v>3.2</v>
      </c>
    </row>
    <row r="151" spans="1:20" x14ac:dyDescent="0.3">
      <c r="A151" s="76">
        <v>43615</v>
      </c>
      <c r="B151" s="61">
        <v>276</v>
      </c>
      <c r="C151" s="61">
        <v>272</v>
      </c>
      <c r="D151" s="61">
        <v>8757</v>
      </c>
      <c r="E151" s="61">
        <v>32.200000000000003</v>
      </c>
      <c r="F151" s="61"/>
      <c r="G151" s="61">
        <v>39.9</v>
      </c>
      <c r="H151" s="61">
        <v>39.700000000000003</v>
      </c>
      <c r="I151" s="61"/>
      <c r="J151" s="61"/>
      <c r="K151" s="61"/>
      <c r="L151" s="61">
        <v>17.600000000000001</v>
      </c>
      <c r="M151" s="61"/>
      <c r="N151" s="61"/>
      <c r="O151" s="61"/>
      <c r="P151" s="61"/>
      <c r="Q151" s="61">
        <v>219</v>
      </c>
      <c r="R151" s="61">
        <v>15</v>
      </c>
      <c r="S151" s="61">
        <v>3.81</v>
      </c>
      <c r="T151" s="61">
        <v>3.18</v>
      </c>
    </row>
    <row r="152" spans="1:20" x14ac:dyDescent="0.3">
      <c r="A152" s="76">
        <v>43616</v>
      </c>
      <c r="B152" s="61">
        <v>276</v>
      </c>
      <c r="C152" s="61">
        <v>272</v>
      </c>
      <c r="D152" s="61">
        <v>8628</v>
      </c>
      <c r="E152" s="61">
        <v>31.7</v>
      </c>
      <c r="F152" s="61"/>
      <c r="G152" s="61">
        <v>38.799999999999997</v>
      </c>
      <c r="H152" s="61">
        <v>39.700000000000003</v>
      </c>
      <c r="I152" s="61"/>
      <c r="J152" s="61"/>
      <c r="K152" s="61"/>
      <c r="L152" s="61">
        <v>16.5</v>
      </c>
      <c r="M152" s="61"/>
      <c r="N152" s="61"/>
      <c r="O152" s="61"/>
      <c r="P152" s="61"/>
      <c r="Q152" s="61">
        <v>216</v>
      </c>
      <c r="R152" s="61">
        <v>61</v>
      </c>
      <c r="S152" s="61">
        <v>3.86</v>
      </c>
      <c r="T152" s="61">
        <v>3.18</v>
      </c>
    </row>
    <row r="153" spans="1:20" x14ac:dyDescent="0.3">
      <c r="A153" s="76">
        <v>43617</v>
      </c>
      <c r="B153" s="61">
        <v>276</v>
      </c>
      <c r="C153" s="61">
        <v>272</v>
      </c>
      <c r="D153" s="61">
        <v>8763</v>
      </c>
      <c r="E153" s="61">
        <v>32.200000000000003</v>
      </c>
      <c r="F153" s="61"/>
      <c r="G153" s="61">
        <v>41.2</v>
      </c>
      <c r="H153" s="61">
        <v>39.9</v>
      </c>
      <c r="I153" s="61"/>
      <c r="J153" s="61"/>
      <c r="K153" s="61"/>
      <c r="L153" s="61">
        <v>15.8</v>
      </c>
      <c r="M153" s="61"/>
      <c r="N153" s="61"/>
      <c r="O153" s="61"/>
      <c r="P153" s="61"/>
      <c r="Q153" s="61">
        <v>189</v>
      </c>
      <c r="R153" s="61">
        <v>18</v>
      </c>
      <c r="S153" s="61">
        <v>3.88</v>
      </c>
      <c r="T153" s="61">
        <v>3.18</v>
      </c>
    </row>
    <row r="154" spans="1:20" x14ac:dyDescent="0.3">
      <c r="A154" s="76">
        <v>43618</v>
      </c>
      <c r="B154" s="61">
        <v>276</v>
      </c>
      <c r="C154" s="61">
        <v>272</v>
      </c>
      <c r="D154" s="61">
        <v>8641</v>
      </c>
      <c r="E154" s="61">
        <v>31.8</v>
      </c>
      <c r="F154" s="61"/>
      <c r="G154" s="61">
        <v>39.700000000000003</v>
      </c>
      <c r="H154" s="61">
        <v>40.5</v>
      </c>
      <c r="I154" s="61"/>
      <c r="J154" s="61"/>
      <c r="K154" s="61"/>
      <c r="L154" s="61">
        <v>15.9</v>
      </c>
      <c r="M154" s="61"/>
      <c r="N154" s="61"/>
      <c r="O154" s="61"/>
      <c r="P154" s="61"/>
      <c r="Q154" s="61">
        <v>233</v>
      </c>
      <c r="R154" s="61">
        <v>37</v>
      </c>
      <c r="S154" s="61">
        <v>3.9</v>
      </c>
      <c r="T154" s="61">
        <v>3.18</v>
      </c>
    </row>
    <row r="155" spans="1:20" x14ac:dyDescent="0.3">
      <c r="A155" s="76">
        <v>43619</v>
      </c>
      <c r="B155" s="61">
        <v>276</v>
      </c>
      <c r="C155" s="61">
        <v>270</v>
      </c>
      <c r="D155" s="61">
        <v>8679</v>
      </c>
      <c r="E155" s="61">
        <v>32.1</v>
      </c>
      <c r="F155" s="61"/>
      <c r="G155" s="61">
        <v>38.1</v>
      </c>
      <c r="H155" s="61">
        <v>40</v>
      </c>
      <c r="I155" s="61"/>
      <c r="J155" s="61"/>
      <c r="K155" s="61"/>
      <c r="L155" s="61">
        <v>16.7</v>
      </c>
      <c r="M155" s="61"/>
      <c r="N155" s="61"/>
      <c r="O155" s="61"/>
      <c r="P155" s="61"/>
      <c r="Q155" s="61">
        <v>253</v>
      </c>
      <c r="R155" s="61">
        <v>19</v>
      </c>
      <c r="S155" s="61">
        <v>3.87</v>
      </c>
      <c r="T155" s="61">
        <v>3.17</v>
      </c>
    </row>
    <row r="156" spans="1:20" x14ac:dyDescent="0.3">
      <c r="A156" s="76">
        <v>43620</v>
      </c>
      <c r="B156" s="61">
        <v>278</v>
      </c>
      <c r="C156" s="61">
        <v>271</v>
      </c>
      <c r="D156" s="61">
        <v>8482</v>
      </c>
      <c r="E156" s="61">
        <v>31.3</v>
      </c>
      <c r="F156" s="61"/>
      <c r="G156" s="61">
        <v>38.6</v>
      </c>
      <c r="H156" s="61">
        <v>38.799999999999997</v>
      </c>
      <c r="I156" s="61"/>
      <c r="J156" s="61"/>
      <c r="K156" s="61"/>
      <c r="L156" s="61">
        <v>15.4</v>
      </c>
      <c r="M156" s="61"/>
      <c r="N156" s="61"/>
      <c r="O156" s="61"/>
      <c r="P156" s="61"/>
      <c r="Q156" s="61">
        <v>224</v>
      </c>
      <c r="R156" s="61">
        <v>59</v>
      </c>
      <c r="S156" s="61">
        <v>3.87</v>
      </c>
      <c r="T156" s="61">
        <v>3.17</v>
      </c>
    </row>
    <row r="157" spans="1:20" x14ac:dyDescent="0.3">
      <c r="A157" s="76">
        <v>43621</v>
      </c>
      <c r="B157" s="61">
        <v>280</v>
      </c>
      <c r="C157" s="61">
        <v>270</v>
      </c>
      <c r="D157" s="61">
        <v>8480</v>
      </c>
      <c r="E157" s="61">
        <v>31.4</v>
      </c>
      <c r="F157" s="61"/>
      <c r="G157" s="61">
        <v>38.700000000000003</v>
      </c>
      <c r="H157" s="61">
        <v>38.6</v>
      </c>
      <c r="I157" s="61"/>
      <c r="J157" s="61"/>
      <c r="K157" s="61"/>
      <c r="L157" s="61">
        <v>15.9</v>
      </c>
      <c r="M157" s="61"/>
      <c r="N157" s="61"/>
      <c r="O157" s="61"/>
      <c r="P157" s="61"/>
      <c r="Q157" s="61">
        <v>216</v>
      </c>
      <c r="R157" s="61">
        <v>25</v>
      </c>
      <c r="S157" s="61">
        <v>3.92</v>
      </c>
      <c r="T157" s="61">
        <v>3.22</v>
      </c>
    </row>
    <row r="158" spans="1:20" x14ac:dyDescent="0.3">
      <c r="A158" s="76">
        <v>43622</v>
      </c>
      <c r="B158" s="61">
        <v>280</v>
      </c>
      <c r="C158" s="61">
        <v>271</v>
      </c>
      <c r="D158" s="61">
        <v>8426</v>
      </c>
      <c r="E158" s="61">
        <v>31.1</v>
      </c>
      <c r="F158" s="61"/>
      <c r="G158" s="61">
        <v>38.4</v>
      </c>
      <c r="H158" s="61">
        <v>38.200000000000003</v>
      </c>
      <c r="I158" s="61"/>
      <c r="J158" s="61"/>
      <c r="K158" s="61"/>
      <c r="L158" s="61">
        <v>15</v>
      </c>
      <c r="M158" s="61"/>
      <c r="N158" s="61"/>
      <c r="O158" s="61"/>
      <c r="P158" s="61"/>
      <c r="Q158" s="61">
        <v>203</v>
      </c>
      <c r="R158" s="61">
        <v>16</v>
      </c>
      <c r="S158" s="61">
        <v>3.87</v>
      </c>
      <c r="T158" s="61">
        <v>3.19</v>
      </c>
    </row>
    <row r="159" spans="1:20" x14ac:dyDescent="0.3">
      <c r="A159" s="76">
        <v>43623</v>
      </c>
      <c r="B159" s="61">
        <v>281</v>
      </c>
      <c r="C159" s="61">
        <v>271</v>
      </c>
      <c r="D159" s="61">
        <v>8557</v>
      </c>
      <c r="E159" s="61">
        <v>31.6</v>
      </c>
      <c r="F159" s="61"/>
      <c r="G159" s="61">
        <v>39.4</v>
      </c>
      <c r="H159" s="61">
        <v>39</v>
      </c>
      <c r="I159" s="61"/>
      <c r="J159" s="61"/>
      <c r="K159" s="61"/>
      <c r="L159" s="61">
        <v>16.3</v>
      </c>
      <c r="M159" s="61"/>
      <c r="N159" s="61"/>
      <c r="O159" s="61"/>
      <c r="P159" s="61"/>
      <c r="Q159" s="61">
        <v>222</v>
      </c>
      <c r="R159" s="61">
        <v>38</v>
      </c>
      <c r="S159" s="61">
        <v>3.97</v>
      </c>
      <c r="T159" s="61">
        <v>3.26</v>
      </c>
    </row>
    <row r="160" spans="1:20" x14ac:dyDescent="0.3">
      <c r="A160" s="76">
        <v>43624</v>
      </c>
      <c r="B160" s="61">
        <v>281</v>
      </c>
      <c r="C160" s="61">
        <v>273</v>
      </c>
      <c r="D160" s="61">
        <v>8387</v>
      </c>
      <c r="E160" s="61">
        <v>30.7</v>
      </c>
      <c r="F160" s="61"/>
      <c r="G160" s="61">
        <v>37.799999999999997</v>
      </c>
      <c r="H160" s="61">
        <v>38.6</v>
      </c>
      <c r="I160" s="61"/>
      <c r="J160" s="61"/>
      <c r="K160" s="61"/>
      <c r="L160" s="61">
        <v>13.6</v>
      </c>
      <c r="M160" s="61"/>
      <c r="N160" s="61"/>
      <c r="O160" s="61"/>
      <c r="P160" s="61"/>
      <c r="Q160" s="61">
        <v>225</v>
      </c>
      <c r="R160" s="61">
        <v>34</v>
      </c>
      <c r="S160" s="61">
        <v>3.85</v>
      </c>
      <c r="T160" s="61">
        <v>3.19</v>
      </c>
    </row>
    <row r="161" spans="1:20" x14ac:dyDescent="0.3">
      <c r="A161" s="76">
        <v>43625</v>
      </c>
      <c r="B161" s="61">
        <v>281</v>
      </c>
      <c r="C161" s="61">
        <v>275</v>
      </c>
      <c r="D161" s="61">
        <v>8474</v>
      </c>
      <c r="E161" s="61">
        <v>30.8</v>
      </c>
      <c r="F161" s="61"/>
      <c r="G161" s="61">
        <v>40.1</v>
      </c>
      <c r="H161" s="61">
        <v>39.5</v>
      </c>
      <c r="I161" s="61"/>
      <c r="J161" s="61"/>
      <c r="K161" s="61"/>
      <c r="L161" s="61">
        <v>12.9</v>
      </c>
      <c r="M161" s="61"/>
      <c r="N161" s="61"/>
      <c r="O161" s="61"/>
      <c r="P161" s="61"/>
      <c r="Q161" s="61">
        <v>250</v>
      </c>
      <c r="R161" s="61">
        <v>24</v>
      </c>
      <c r="S161" s="61">
        <v>3.78</v>
      </c>
      <c r="T161" s="61">
        <v>3.15</v>
      </c>
    </row>
    <row r="162" spans="1:20" x14ac:dyDescent="0.3">
      <c r="A162" s="76">
        <v>43626</v>
      </c>
      <c r="B162" s="61">
        <v>283</v>
      </c>
      <c r="C162" s="61">
        <v>275</v>
      </c>
      <c r="D162" s="61">
        <v>8548</v>
      </c>
      <c r="E162" s="61">
        <v>31.1</v>
      </c>
      <c r="F162" s="61"/>
      <c r="G162" s="61">
        <v>40.700000000000003</v>
      </c>
      <c r="H162" s="61">
        <v>39.1</v>
      </c>
      <c r="I162" s="61"/>
      <c r="J162" s="61"/>
      <c r="K162" s="61"/>
      <c r="L162" s="61">
        <v>14.2</v>
      </c>
      <c r="M162" s="61"/>
      <c r="N162" s="61"/>
      <c r="O162" s="61"/>
      <c r="P162" s="61"/>
      <c r="Q162" s="61"/>
      <c r="R162" s="61"/>
      <c r="S162" s="61"/>
      <c r="T162" s="61"/>
    </row>
    <row r="163" spans="1:20" x14ac:dyDescent="0.3">
      <c r="A163" s="76">
        <v>43627</v>
      </c>
      <c r="B163" s="61">
        <v>284</v>
      </c>
      <c r="C163" s="61">
        <v>275</v>
      </c>
      <c r="D163" s="61"/>
      <c r="E163" s="61"/>
      <c r="F163" s="61"/>
      <c r="G163" s="61">
        <v>37.799999999999997</v>
      </c>
      <c r="H163" s="61">
        <v>38.799999999999997</v>
      </c>
      <c r="I163" s="61"/>
      <c r="J163" s="61"/>
      <c r="K163" s="61"/>
      <c r="L163" s="61">
        <v>12.6</v>
      </c>
      <c r="M163" s="61"/>
      <c r="N163" s="61"/>
      <c r="O163" s="61"/>
      <c r="P163" s="61"/>
      <c r="Q163" s="61">
        <v>274</v>
      </c>
      <c r="R163" s="61">
        <v>113</v>
      </c>
      <c r="S163" s="61">
        <v>4.34</v>
      </c>
      <c r="T163" s="61">
        <v>3.23</v>
      </c>
    </row>
    <row r="164" spans="1:20" x14ac:dyDescent="0.3">
      <c r="A164" s="76">
        <v>43628</v>
      </c>
      <c r="B164" s="61">
        <v>276</v>
      </c>
      <c r="C164" s="61">
        <v>268</v>
      </c>
      <c r="D164" s="61">
        <v>8592</v>
      </c>
      <c r="E164" s="61">
        <v>32.1</v>
      </c>
      <c r="F164" s="61"/>
      <c r="G164" s="61">
        <v>39.200000000000003</v>
      </c>
      <c r="H164" s="61">
        <v>39.200000000000003</v>
      </c>
      <c r="I164" s="61"/>
      <c r="J164" s="61"/>
      <c r="K164" s="61"/>
      <c r="L164" s="61">
        <v>14.3</v>
      </c>
      <c r="M164" s="61"/>
      <c r="N164" s="61"/>
      <c r="O164" s="61"/>
      <c r="P164" s="61"/>
      <c r="Q164" s="61">
        <v>258</v>
      </c>
      <c r="R164" s="61">
        <v>16</v>
      </c>
      <c r="S164" s="61">
        <v>3.87</v>
      </c>
      <c r="T164" s="61">
        <v>3.22</v>
      </c>
    </row>
    <row r="165" spans="1:20" x14ac:dyDescent="0.3">
      <c r="A165" s="76">
        <v>43629</v>
      </c>
      <c r="B165" s="61">
        <v>277</v>
      </c>
      <c r="C165" s="61">
        <v>269</v>
      </c>
      <c r="D165" s="61">
        <v>8364</v>
      </c>
      <c r="E165" s="61">
        <v>31.1</v>
      </c>
      <c r="F165" s="61"/>
      <c r="G165" s="61">
        <v>38</v>
      </c>
      <c r="H165" s="61">
        <v>38.4</v>
      </c>
      <c r="I165" s="61"/>
      <c r="J165" s="61"/>
      <c r="K165" s="61"/>
      <c r="L165" s="61">
        <v>14.8</v>
      </c>
      <c r="M165" s="61"/>
      <c r="N165" s="61"/>
      <c r="O165" s="61"/>
      <c r="P165" s="61"/>
      <c r="Q165" s="61">
        <v>226</v>
      </c>
      <c r="R165" s="61">
        <v>18</v>
      </c>
      <c r="S165" s="61">
        <v>3.88</v>
      </c>
      <c r="T165" s="61">
        <v>3.22</v>
      </c>
    </row>
    <row r="166" spans="1:20" x14ac:dyDescent="0.3">
      <c r="A166" s="76">
        <v>43630</v>
      </c>
      <c r="B166" s="61">
        <v>278</v>
      </c>
      <c r="C166" s="61">
        <v>269</v>
      </c>
      <c r="D166" s="61">
        <v>8237</v>
      </c>
      <c r="E166" s="61">
        <v>30.6</v>
      </c>
      <c r="F166" s="61"/>
      <c r="G166" s="61">
        <v>35.700000000000003</v>
      </c>
      <c r="H166" s="61">
        <v>37.799999999999997</v>
      </c>
      <c r="I166" s="61"/>
      <c r="J166" s="61"/>
      <c r="K166" s="61"/>
      <c r="L166" s="61">
        <v>13.8</v>
      </c>
      <c r="M166" s="61"/>
      <c r="N166" s="61"/>
      <c r="O166" s="61"/>
      <c r="P166" s="61"/>
      <c r="Q166" s="61">
        <v>209</v>
      </c>
      <c r="R166" s="61">
        <v>38</v>
      </c>
      <c r="S166" s="61">
        <v>3.91</v>
      </c>
      <c r="T166" s="61">
        <v>3.21</v>
      </c>
    </row>
    <row r="167" spans="1:20" x14ac:dyDescent="0.3">
      <c r="A167" s="76">
        <v>43631</v>
      </c>
      <c r="B167" s="61">
        <v>280</v>
      </c>
      <c r="C167" s="61">
        <v>272</v>
      </c>
      <c r="D167" s="61">
        <v>8410</v>
      </c>
      <c r="E167" s="61">
        <v>30.9</v>
      </c>
      <c r="F167" s="61"/>
      <c r="G167" s="61">
        <v>37</v>
      </c>
      <c r="H167" s="61">
        <v>38.6</v>
      </c>
      <c r="I167" s="61"/>
      <c r="J167" s="61"/>
      <c r="K167" s="61"/>
      <c r="L167" s="61">
        <v>16.2</v>
      </c>
      <c r="M167" s="61"/>
      <c r="N167" s="61"/>
      <c r="O167" s="61"/>
      <c r="P167" s="61"/>
      <c r="Q167" s="61"/>
      <c r="R167" s="61"/>
      <c r="S167" s="61"/>
      <c r="T167" s="61"/>
    </row>
    <row r="168" spans="1:20" x14ac:dyDescent="0.3">
      <c r="A168" s="76">
        <v>43632</v>
      </c>
      <c r="B168" s="61">
        <v>283</v>
      </c>
      <c r="C168" s="61">
        <v>275</v>
      </c>
      <c r="D168" s="61">
        <v>8393</v>
      </c>
      <c r="E168" s="61">
        <v>30.5</v>
      </c>
      <c r="F168" s="61"/>
      <c r="G168" s="61">
        <v>38.9</v>
      </c>
      <c r="H168" s="61">
        <v>39.5</v>
      </c>
      <c r="I168" s="61"/>
      <c r="J168" s="61"/>
      <c r="K168" s="61"/>
      <c r="L168" s="61">
        <v>13.2</v>
      </c>
      <c r="M168" s="61"/>
      <c r="N168" s="61"/>
      <c r="O168" s="61"/>
      <c r="P168" s="61"/>
      <c r="Q168" s="61">
        <v>241</v>
      </c>
      <c r="R168" s="61">
        <v>28</v>
      </c>
      <c r="S168" s="61">
        <v>3.93</v>
      </c>
      <c r="T168" s="61">
        <v>3.18</v>
      </c>
    </row>
    <row r="169" spans="1:20" x14ac:dyDescent="0.3">
      <c r="A169" s="76">
        <v>43633</v>
      </c>
      <c r="B169" s="61">
        <v>285</v>
      </c>
      <c r="C169" s="61">
        <v>277</v>
      </c>
      <c r="D169" s="61">
        <v>8607</v>
      </c>
      <c r="E169" s="61">
        <v>31</v>
      </c>
      <c r="F169" s="61"/>
      <c r="G169" s="61">
        <v>37.299999999999997</v>
      </c>
      <c r="H169" s="61">
        <v>38.1</v>
      </c>
      <c r="I169" s="61"/>
      <c r="J169" s="61"/>
      <c r="K169" s="61"/>
      <c r="L169" s="61">
        <v>13.8</v>
      </c>
      <c r="M169" s="61"/>
      <c r="N169" s="61"/>
      <c r="O169" s="61"/>
      <c r="P169" s="61"/>
      <c r="Q169" s="61">
        <v>278</v>
      </c>
      <c r="R169" s="61">
        <v>26</v>
      </c>
      <c r="S169" s="61">
        <v>3.89</v>
      </c>
      <c r="T169" s="61">
        <v>3.17</v>
      </c>
    </row>
    <row r="170" spans="1:20" x14ac:dyDescent="0.3">
      <c r="A170" s="76">
        <v>43634</v>
      </c>
      <c r="B170" s="61">
        <v>285</v>
      </c>
      <c r="C170" s="61">
        <v>277</v>
      </c>
      <c r="D170" s="61">
        <v>8520</v>
      </c>
      <c r="E170" s="61">
        <v>30.8</v>
      </c>
      <c r="F170" s="61"/>
      <c r="G170" s="61">
        <v>38.799999999999997</v>
      </c>
      <c r="H170" s="61">
        <v>38.700000000000003</v>
      </c>
      <c r="I170" s="61"/>
      <c r="J170" s="61"/>
      <c r="K170" s="61"/>
      <c r="L170" s="61">
        <v>14.5</v>
      </c>
      <c r="M170" s="61"/>
      <c r="N170" s="61"/>
      <c r="O170" s="61"/>
      <c r="P170" s="61"/>
      <c r="Q170" s="61">
        <v>235</v>
      </c>
      <c r="R170" s="61">
        <v>25</v>
      </c>
      <c r="S170" s="61">
        <v>3.86</v>
      </c>
      <c r="T170" s="61">
        <v>3.17</v>
      </c>
    </row>
    <row r="171" spans="1:20" x14ac:dyDescent="0.3">
      <c r="A171" s="76">
        <v>43635</v>
      </c>
      <c r="B171" s="61">
        <v>282</v>
      </c>
      <c r="C171" s="61">
        <v>273</v>
      </c>
      <c r="D171" s="61">
        <v>8545</v>
      </c>
      <c r="E171" s="61">
        <v>31.3</v>
      </c>
      <c r="F171" s="61"/>
      <c r="G171" s="61">
        <v>37.200000000000003</v>
      </c>
      <c r="H171" s="61">
        <v>39.5</v>
      </c>
      <c r="I171" s="61"/>
      <c r="J171" s="61"/>
      <c r="K171" s="61"/>
      <c r="L171" s="61">
        <v>14.6</v>
      </c>
      <c r="M171" s="61"/>
      <c r="N171" s="61"/>
      <c r="O171" s="61"/>
      <c r="P171" s="61"/>
      <c r="Q171" s="61">
        <v>201</v>
      </c>
      <c r="R171" s="61">
        <v>21</v>
      </c>
      <c r="S171" s="61">
        <v>3.85</v>
      </c>
      <c r="T171" s="61">
        <v>3.17</v>
      </c>
    </row>
    <row r="172" spans="1:20" x14ac:dyDescent="0.3">
      <c r="A172" s="76">
        <v>43636</v>
      </c>
      <c r="B172" s="61">
        <v>283</v>
      </c>
      <c r="C172" s="61">
        <v>273</v>
      </c>
      <c r="D172" s="61">
        <v>8474</v>
      </c>
      <c r="E172" s="61">
        <v>31</v>
      </c>
      <c r="F172" s="61"/>
      <c r="G172" s="61">
        <v>41.9</v>
      </c>
      <c r="H172" s="61">
        <v>39</v>
      </c>
      <c r="I172" s="61"/>
      <c r="J172" s="61"/>
      <c r="K172" s="61"/>
      <c r="L172" s="61">
        <v>13.5</v>
      </c>
      <c r="M172" s="61"/>
      <c r="N172" s="61"/>
      <c r="O172" s="61"/>
      <c r="P172" s="61"/>
      <c r="Q172" s="61">
        <v>233</v>
      </c>
      <c r="R172" s="61">
        <v>29</v>
      </c>
      <c r="S172" s="61">
        <v>3.89</v>
      </c>
      <c r="T172" s="61">
        <v>3.17</v>
      </c>
    </row>
    <row r="173" spans="1:20" x14ac:dyDescent="0.3">
      <c r="A173" s="76">
        <v>43637</v>
      </c>
      <c r="B173" s="61">
        <v>286</v>
      </c>
      <c r="C173" s="61">
        <v>275</v>
      </c>
      <c r="D173" s="61"/>
      <c r="E173" s="61"/>
      <c r="F173" s="61"/>
      <c r="G173" s="61">
        <v>36.4</v>
      </c>
      <c r="H173" s="61">
        <v>39.5</v>
      </c>
      <c r="I173" s="61"/>
      <c r="J173" s="61"/>
      <c r="K173" s="61"/>
      <c r="L173" s="61">
        <v>13.6</v>
      </c>
      <c r="M173" s="61"/>
      <c r="N173" s="61"/>
      <c r="O173" s="61"/>
      <c r="P173" s="61"/>
      <c r="Q173" s="61">
        <v>234</v>
      </c>
      <c r="R173" s="61">
        <v>18</v>
      </c>
      <c r="S173" s="61">
        <v>4.37</v>
      </c>
      <c r="T173" s="61">
        <v>3.17</v>
      </c>
    </row>
    <row r="174" spans="1:20" x14ac:dyDescent="0.3">
      <c r="A174" s="76">
        <v>43638</v>
      </c>
      <c r="B174" s="61">
        <v>286</v>
      </c>
      <c r="C174" s="61">
        <v>276</v>
      </c>
      <c r="D174" s="61">
        <v>8468</v>
      </c>
      <c r="E174" s="61">
        <v>30.7</v>
      </c>
      <c r="F174" s="61"/>
      <c r="G174" s="61">
        <v>35.4</v>
      </c>
      <c r="H174" s="61">
        <v>37.9</v>
      </c>
      <c r="I174" s="61"/>
      <c r="J174" s="61"/>
      <c r="K174" s="61"/>
      <c r="L174" s="61">
        <v>12.9</v>
      </c>
      <c r="M174" s="61"/>
      <c r="N174" s="61"/>
      <c r="O174" s="61"/>
      <c r="P174" s="61"/>
      <c r="Q174" s="61">
        <v>178</v>
      </c>
      <c r="R174" s="61">
        <v>22</v>
      </c>
      <c r="S174" s="61">
        <v>3.82</v>
      </c>
      <c r="T174" s="61">
        <v>3.21</v>
      </c>
    </row>
    <row r="175" spans="1:20" x14ac:dyDescent="0.3">
      <c r="A175" s="76">
        <v>43639</v>
      </c>
      <c r="B175" s="61">
        <v>287</v>
      </c>
      <c r="C175" s="61">
        <v>276</v>
      </c>
      <c r="D175" s="61">
        <v>8693</v>
      </c>
      <c r="E175" s="61">
        <v>31.5</v>
      </c>
      <c r="F175" s="61"/>
      <c r="G175" s="61">
        <v>37.299999999999997</v>
      </c>
      <c r="H175" s="61">
        <v>39.6</v>
      </c>
      <c r="I175" s="61"/>
      <c r="J175" s="61"/>
      <c r="K175" s="61"/>
      <c r="L175" s="61">
        <v>12.7</v>
      </c>
      <c r="M175" s="61"/>
      <c r="N175" s="61"/>
      <c r="O175" s="61"/>
      <c r="P175" s="61"/>
      <c r="Q175" s="61">
        <v>202</v>
      </c>
      <c r="R175" s="61">
        <v>37</v>
      </c>
      <c r="S175" s="61">
        <v>3.94</v>
      </c>
      <c r="T175" s="61">
        <v>3.19</v>
      </c>
    </row>
    <row r="176" spans="1:20" x14ac:dyDescent="0.3">
      <c r="A176" s="76">
        <v>43640</v>
      </c>
      <c r="B176" s="61">
        <v>287</v>
      </c>
      <c r="C176" s="61">
        <v>276</v>
      </c>
      <c r="D176" s="61">
        <v>8573</v>
      </c>
      <c r="E176" s="61">
        <v>31.1</v>
      </c>
      <c r="F176" s="61"/>
      <c r="G176" s="61">
        <v>38.799999999999997</v>
      </c>
      <c r="H176" s="61">
        <v>38.700000000000003</v>
      </c>
      <c r="I176" s="61"/>
      <c r="J176" s="61"/>
      <c r="K176" s="61"/>
      <c r="L176" s="61">
        <v>12.4</v>
      </c>
      <c r="M176" s="61"/>
      <c r="N176" s="61"/>
      <c r="O176" s="61"/>
      <c r="P176" s="61"/>
      <c r="Q176" s="61">
        <v>212</v>
      </c>
      <c r="R176" s="61">
        <v>141</v>
      </c>
      <c r="S176" s="61">
        <v>3.88</v>
      </c>
      <c r="T176" s="61">
        <v>3.2</v>
      </c>
    </row>
    <row r="177" spans="1:20" x14ac:dyDescent="0.3">
      <c r="A177" s="76">
        <v>43641</v>
      </c>
      <c r="B177" s="61">
        <v>289</v>
      </c>
      <c r="C177" s="61">
        <v>279</v>
      </c>
      <c r="D177" s="61">
        <v>8577</v>
      </c>
      <c r="E177" s="61">
        <v>30.7</v>
      </c>
      <c r="F177" s="61"/>
      <c r="G177" s="61">
        <v>38.1</v>
      </c>
      <c r="H177" s="61">
        <v>39.799999999999997</v>
      </c>
      <c r="I177" s="61"/>
      <c r="J177" s="61"/>
      <c r="K177" s="61"/>
      <c r="L177" s="61">
        <v>12.4</v>
      </c>
      <c r="M177" s="61"/>
      <c r="N177" s="61"/>
      <c r="O177" s="61"/>
      <c r="P177" s="61"/>
      <c r="Q177" s="61">
        <v>197</v>
      </c>
      <c r="R177" s="61">
        <v>134</v>
      </c>
      <c r="S177" s="61">
        <v>3.83</v>
      </c>
      <c r="T177" s="61">
        <v>3.16</v>
      </c>
    </row>
    <row r="178" spans="1:20" x14ac:dyDescent="0.3">
      <c r="A178" s="76">
        <v>43642</v>
      </c>
      <c r="B178" s="61">
        <v>286</v>
      </c>
      <c r="C178" s="61">
        <v>277</v>
      </c>
      <c r="D178" s="61">
        <v>8168</v>
      </c>
      <c r="E178" s="61">
        <v>29.5</v>
      </c>
      <c r="F178" s="61"/>
      <c r="G178" s="61">
        <v>39.200000000000003</v>
      </c>
      <c r="H178" s="61">
        <v>38.799999999999997</v>
      </c>
      <c r="I178" s="61"/>
      <c r="J178" s="61"/>
      <c r="K178" s="61"/>
      <c r="L178" s="61">
        <v>13.8</v>
      </c>
      <c r="M178" s="61"/>
      <c r="N178" s="61"/>
      <c r="O178" s="61"/>
      <c r="P178" s="61"/>
      <c r="Q178" s="61">
        <v>233</v>
      </c>
      <c r="R178" s="61">
        <v>37</v>
      </c>
      <c r="S178" s="61">
        <v>3.9</v>
      </c>
      <c r="T178" s="61">
        <v>3.18</v>
      </c>
    </row>
    <row r="179" spans="1:20" x14ac:dyDescent="0.3">
      <c r="A179" s="76">
        <v>43643</v>
      </c>
      <c r="B179" s="61">
        <v>289</v>
      </c>
      <c r="C179" s="61">
        <v>278</v>
      </c>
      <c r="D179" s="61">
        <v>8479</v>
      </c>
      <c r="E179" s="61">
        <v>30.5</v>
      </c>
      <c r="F179" s="61"/>
      <c r="G179" s="61">
        <v>38.4</v>
      </c>
      <c r="H179" s="61">
        <v>39.200000000000003</v>
      </c>
      <c r="I179" s="61"/>
      <c r="J179" s="61"/>
      <c r="K179" s="61"/>
      <c r="L179" s="61">
        <v>14.1</v>
      </c>
      <c r="M179" s="61"/>
      <c r="N179" s="61"/>
      <c r="O179" s="61"/>
      <c r="P179" s="61"/>
      <c r="Q179" s="61">
        <v>227</v>
      </c>
      <c r="R179" s="61">
        <v>23</v>
      </c>
      <c r="S179" s="61">
        <v>3.97</v>
      </c>
      <c r="T179" s="61">
        <v>3.16</v>
      </c>
    </row>
    <row r="180" spans="1:20" x14ac:dyDescent="0.3">
      <c r="A180" s="76">
        <v>43644</v>
      </c>
      <c r="B180" s="61">
        <v>291</v>
      </c>
      <c r="C180" s="61">
        <v>280</v>
      </c>
      <c r="D180" s="61">
        <v>8488</v>
      </c>
      <c r="E180" s="61">
        <v>30.3</v>
      </c>
      <c r="F180" s="61"/>
      <c r="G180" s="61">
        <v>40</v>
      </c>
      <c r="H180" s="61">
        <v>38.4</v>
      </c>
      <c r="I180" s="61"/>
      <c r="J180" s="61"/>
      <c r="K180" s="61"/>
      <c r="L180" s="61">
        <v>13.5</v>
      </c>
      <c r="M180" s="61"/>
      <c r="N180" s="61"/>
      <c r="O180" s="61"/>
      <c r="P180" s="61"/>
      <c r="Q180" s="61">
        <v>177</v>
      </c>
      <c r="R180" s="61">
        <v>33</v>
      </c>
      <c r="S180" s="61">
        <v>3.65</v>
      </c>
      <c r="T180" s="61">
        <v>3.2</v>
      </c>
    </row>
    <row r="181" spans="1:20" x14ac:dyDescent="0.3">
      <c r="A181" s="76">
        <v>43645</v>
      </c>
      <c r="B181" s="61">
        <v>292</v>
      </c>
      <c r="C181" s="61">
        <v>284</v>
      </c>
      <c r="D181" s="61">
        <v>8718</v>
      </c>
      <c r="E181" s="61">
        <v>31.1</v>
      </c>
      <c r="F181" s="61"/>
      <c r="G181" s="61">
        <v>36.299999999999997</v>
      </c>
      <c r="H181" s="61">
        <v>39.200000000000003</v>
      </c>
      <c r="I181" s="61"/>
      <c r="J181" s="61"/>
      <c r="K181" s="61"/>
      <c r="L181" s="61">
        <v>14.7</v>
      </c>
      <c r="M181" s="61"/>
      <c r="N181" s="61"/>
      <c r="O181" s="61"/>
      <c r="P181" s="61"/>
      <c r="Q181" s="61"/>
      <c r="R181" s="61"/>
      <c r="S181" s="61"/>
      <c r="T181" s="61"/>
    </row>
    <row r="182" spans="1:20" x14ac:dyDescent="0.3">
      <c r="A182" s="76">
        <v>43646</v>
      </c>
      <c r="B182" s="61">
        <v>294</v>
      </c>
      <c r="C182" s="61">
        <v>286</v>
      </c>
      <c r="D182" s="61">
        <v>8699</v>
      </c>
      <c r="E182" s="61">
        <v>30</v>
      </c>
      <c r="F182" s="61"/>
      <c r="G182" s="61">
        <v>38.700000000000003</v>
      </c>
      <c r="H182" s="61">
        <v>38.6</v>
      </c>
      <c r="I182" s="61"/>
      <c r="J182" s="61"/>
      <c r="K182" s="61"/>
      <c r="L182" s="61">
        <v>14.7</v>
      </c>
      <c r="M182" s="61"/>
      <c r="N182" s="61"/>
      <c r="O182" s="61"/>
      <c r="P182" s="61"/>
      <c r="Q182" s="61">
        <v>199</v>
      </c>
      <c r="R182" s="61">
        <v>34</v>
      </c>
      <c r="S182" s="61">
        <v>3.76</v>
      </c>
      <c r="T182" s="61">
        <v>3.16</v>
      </c>
    </row>
    <row r="183" spans="1:20" x14ac:dyDescent="0.3">
      <c r="A183" s="76">
        <v>43647</v>
      </c>
      <c r="B183" s="61">
        <v>295</v>
      </c>
      <c r="C183" s="61">
        <v>286</v>
      </c>
      <c r="D183" s="61">
        <v>8517</v>
      </c>
      <c r="E183" s="61">
        <v>30.4</v>
      </c>
      <c r="F183" s="61"/>
      <c r="G183" s="61">
        <v>35.700000000000003</v>
      </c>
      <c r="H183" s="61">
        <v>38.5</v>
      </c>
      <c r="I183" s="61"/>
      <c r="J183" s="61"/>
      <c r="K183" s="61"/>
      <c r="L183" s="61">
        <v>14.4</v>
      </c>
      <c r="M183" s="61"/>
      <c r="N183" s="61"/>
      <c r="O183" s="61"/>
      <c r="P183" s="61"/>
      <c r="Q183" s="61">
        <v>170</v>
      </c>
      <c r="R183" s="61">
        <v>25</v>
      </c>
      <c r="S183" s="61">
        <v>3.73</v>
      </c>
      <c r="T183" s="61">
        <v>3.23</v>
      </c>
    </row>
    <row r="184" spans="1:20" x14ac:dyDescent="0.3">
      <c r="A184" s="76">
        <v>43648</v>
      </c>
      <c r="B184" s="61">
        <v>297</v>
      </c>
      <c r="C184" s="61">
        <v>286</v>
      </c>
      <c r="D184" s="61">
        <v>8623</v>
      </c>
      <c r="E184" s="61">
        <v>30.2</v>
      </c>
      <c r="F184" s="61"/>
      <c r="G184" s="61">
        <v>36.200000000000003</v>
      </c>
      <c r="H184" s="61">
        <v>37.700000000000003</v>
      </c>
      <c r="I184" s="61"/>
      <c r="J184" s="61"/>
      <c r="K184" s="61"/>
      <c r="L184" s="61">
        <v>14.1</v>
      </c>
      <c r="M184" s="61"/>
      <c r="N184" s="61"/>
      <c r="O184" s="61"/>
      <c r="P184" s="61"/>
      <c r="Q184" s="61">
        <v>224</v>
      </c>
      <c r="R184" s="61">
        <v>21</v>
      </c>
      <c r="S184" s="61">
        <v>3.65</v>
      </c>
      <c r="T184" s="61">
        <v>3.2</v>
      </c>
    </row>
    <row r="185" spans="1:20" x14ac:dyDescent="0.3">
      <c r="A185" s="76">
        <v>43649</v>
      </c>
      <c r="B185" s="61">
        <v>298</v>
      </c>
      <c r="C185" s="61">
        <v>289</v>
      </c>
      <c r="D185" s="61">
        <v>8799</v>
      </c>
      <c r="E185" s="61">
        <v>30.4</v>
      </c>
      <c r="F185" s="61"/>
      <c r="G185" s="61">
        <v>35.299999999999997</v>
      </c>
      <c r="H185" s="61">
        <v>38.6</v>
      </c>
      <c r="I185" s="61"/>
      <c r="J185" s="61"/>
      <c r="K185" s="61"/>
      <c r="L185" s="61">
        <v>15.3</v>
      </c>
      <c r="M185" s="61"/>
      <c r="N185" s="61"/>
      <c r="O185" s="61"/>
      <c r="P185" s="61"/>
      <c r="Q185" s="61">
        <v>188</v>
      </c>
      <c r="R185" s="61">
        <v>19</v>
      </c>
      <c r="S185" s="61">
        <v>3.7</v>
      </c>
      <c r="T185" s="61">
        <v>3.23</v>
      </c>
    </row>
    <row r="186" spans="1:20" x14ac:dyDescent="0.3">
      <c r="A186" s="76">
        <v>43650</v>
      </c>
      <c r="B186" s="61">
        <v>298</v>
      </c>
      <c r="C186" s="61">
        <v>289</v>
      </c>
      <c r="D186" s="61">
        <v>8725</v>
      </c>
      <c r="E186" s="61">
        <v>30.2</v>
      </c>
      <c r="F186" s="61"/>
      <c r="G186" s="61">
        <v>35.9</v>
      </c>
      <c r="H186" s="61">
        <v>37.700000000000003</v>
      </c>
      <c r="I186" s="61"/>
      <c r="J186" s="61"/>
      <c r="K186" s="61"/>
      <c r="L186" s="61">
        <v>15.5</v>
      </c>
      <c r="M186" s="61"/>
      <c r="N186" s="61"/>
      <c r="O186" s="61"/>
      <c r="P186" s="61"/>
      <c r="Q186" s="61">
        <v>183</v>
      </c>
      <c r="R186" s="61">
        <v>30</v>
      </c>
      <c r="S186" s="61">
        <v>3.68</v>
      </c>
      <c r="T186" s="61">
        <v>3.19</v>
      </c>
    </row>
    <row r="187" spans="1:20" x14ac:dyDescent="0.3">
      <c r="A187" s="76">
        <v>43651</v>
      </c>
      <c r="B187" s="61">
        <v>301</v>
      </c>
      <c r="C187" s="61">
        <v>290</v>
      </c>
      <c r="D187" s="61">
        <v>9060</v>
      </c>
      <c r="E187" s="61">
        <v>31.2</v>
      </c>
      <c r="F187" s="61"/>
      <c r="G187" s="61">
        <v>41.7</v>
      </c>
      <c r="H187" s="61">
        <v>39.200000000000003</v>
      </c>
      <c r="I187" s="61"/>
      <c r="J187" s="61"/>
      <c r="K187" s="61"/>
      <c r="L187" s="61">
        <v>15.5</v>
      </c>
      <c r="M187" s="61"/>
      <c r="N187" s="61"/>
      <c r="O187" s="61"/>
      <c r="P187" s="61"/>
      <c r="Q187" s="61">
        <v>202</v>
      </c>
      <c r="R187" s="61">
        <v>31</v>
      </c>
      <c r="S187" s="61">
        <v>3.83</v>
      </c>
      <c r="T187" s="61">
        <v>3.19</v>
      </c>
    </row>
    <row r="188" spans="1:20" x14ac:dyDescent="0.3">
      <c r="A188" s="76">
        <v>43652</v>
      </c>
      <c r="B188" s="61">
        <v>302</v>
      </c>
      <c r="C188" s="61">
        <v>293</v>
      </c>
      <c r="D188" s="61">
        <v>8879</v>
      </c>
      <c r="E188" s="61">
        <v>30.3</v>
      </c>
      <c r="F188" s="61"/>
      <c r="G188" s="61">
        <v>37</v>
      </c>
      <c r="H188" s="61">
        <v>38.200000000000003</v>
      </c>
      <c r="I188" s="61"/>
      <c r="J188" s="61"/>
      <c r="K188" s="61"/>
      <c r="L188" s="61">
        <v>15.4</v>
      </c>
      <c r="M188" s="61"/>
      <c r="N188" s="61"/>
      <c r="O188" s="61"/>
      <c r="P188" s="61"/>
      <c r="Q188" s="61">
        <v>195</v>
      </c>
      <c r="R188" s="61">
        <v>17</v>
      </c>
      <c r="S188" s="61">
        <v>3.79</v>
      </c>
      <c r="T188" s="61">
        <v>3.16</v>
      </c>
    </row>
    <row r="189" spans="1:20" x14ac:dyDescent="0.3">
      <c r="A189" s="76">
        <v>43653</v>
      </c>
      <c r="B189" s="61">
        <v>303</v>
      </c>
      <c r="C189" s="61">
        <v>296</v>
      </c>
      <c r="D189" s="61">
        <v>8917</v>
      </c>
      <c r="E189" s="61">
        <v>30.1</v>
      </c>
      <c r="F189" s="61"/>
      <c r="G189" s="61">
        <v>35.1</v>
      </c>
      <c r="H189" s="61">
        <v>38.700000000000003</v>
      </c>
      <c r="I189" s="61"/>
      <c r="J189" s="61"/>
      <c r="K189" s="61"/>
      <c r="L189" s="61">
        <v>13</v>
      </c>
      <c r="M189" s="61"/>
      <c r="N189" s="61"/>
      <c r="O189" s="61"/>
      <c r="P189" s="61"/>
      <c r="Q189" s="61">
        <v>247</v>
      </c>
      <c r="R189" s="61">
        <v>27</v>
      </c>
      <c r="S189" s="61">
        <v>3.82</v>
      </c>
      <c r="T189" s="61">
        <v>3.19</v>
      </c>
    </row>
    <row r="190" spans="1:20" x14ac:dyDescent="0.3">
      <c r="A190" s="76">
        <v>43654</v>
      </c>
      <c r="B190" s="61">
        <v>306</v>
      </c>
      <c r="C190" s="61">
        <v>297</v>
      </c>
      <c r="D190" s="61">
        <v>9036</v>
      </c>
      <c r="E190" s="61">
        <v>30.4</v>
      </c>
      <c r="F190" s="61"/>
      <c r="G190" s="61">
        <v>38.200000000000003</v>
      </c>
      <c r="H190" s="61">
        <v>38.5</v>
      </c>
      <c r="I190" s="61"/>
      <c r="J190" s="61"/>
      <c r="K190" s="61"/>
      <c r="L190" s="61">
        <v>14.3</v>
      </c>
      <c r="M190" s="61"/>
      <c r="N190" s="61"/>
      <c r="O190" s="61"/>
      <c r="P190" s="61"/>
      <c r="Q190" s="61">
        <v>221</v>
      </c>
      <c r="R190" s="61">
        <v>24</v>
      </c>
      <c r="S190" s="61">
        <v>3.83</v>
      </c>
      <c r="T190" s="61">
        <v>3.16</v>
      </c>
    </row>
    <row r="191" spans="1:20" x14ac:dyDescent="0.3">
      <c r="A191" s="76">
        <v>43655</v>
      </c>
      <c r="B191" s="61">
        <v>307</v>
      </c>
      <c r="C191" s="61">
        <v>297</v>
      </c>
      <c r="D191" s="61">
        <v>8913</v>
      </c>
      <c r="E191" s="61">
        <v>30</v>
      </c>
      <c r="F191" s="61"/>
      <c r="G191" s="61">
        <v>38.700000000000003</v>
      </c>
      <c r="H191" s="61">
        <v>38.5</v>
      </c>
      <c r="I191" s="61"/>
      <c r="J191" s="61"/>
      <c r="K191" s="61"/>
      <c r="L191" s="61">
        <v>12.8</v>
      </c>
      <c r="M191" s="61"/>
      <c r="N191" s="61"/>
      <c r="O191" s="61"/>
      <c r="P191" s="61"/>
      <c r="Q191" s="61">
        <v>213</v>
      </c>
      <c r="R191" s="61">
        <v>62</v>
      </c>
      <c r="S191" s="61">
        <v>3.74</v>
      </c>
      <c r="T191" s="61">
        <v>3.14</v>
      </c>
    </row>
    <row r="192" spans="1:20" x14ac:dyDescent="0.3">
      <c r="A192" s="76">
        <v>43656</v>
      </c>
      <c r="B192" s="61">
        <v>306</v>
      </c>
      <c r="C192" s="61">
        <v>296</v>
      </c>
      <c r="D192" s="61">
        <v>8879</v>
      </c>
      <c r="E192" s="61">
        <v>30</v>
      </c>
      <c r="F192" s="61"/>
      <c r="G192" s="61">
        <v>38</v>
      </c>
      <c r="H192" s="61">
        <v>39.200000000000003</v>
      </c>
      <c r="I192" s="61"/>
      <c r="J192" s="61"/>
      <c r="K192" s="61"/>
      <c r="L192" s="61">
        <v>15.1</v>
      </c>
      <c r="M192" s="61"/>
      <c r="N192" s="61"/>
      <c r="O192" s="61"/>
      <c r="P192" s="61"/>
      <c r="Q192" s="61">
        <v>218</v>
      </c>
      <c r="R192" s="61">
        <v>25</v>
      </c>
      <c r="S192" s="61">
        <v>3.64</v>
      </c>
      <c r="T192" s="61">
        <v>3.14</v>
      </c>
    </row>
    <row r="193" spans="1:20" x14ac:dyDescent="0.3">
      <c r="A193" s="76">
        <v>43657</v>
      </c>
      <c r="B193" s="61">
        <v>308</v>
      </c>
      <c r="C193" s="61">
        <v>296</v>
      </c>
      <c r="D193" s="61">
        <v>8832</v>
      </c>
      <c r="E193" s="61">
        <v>29.8</v>
      </c>
      <c r="F193" s="61"/>
      <c r="G193" s="61">
        <v>36.4</v>
      </c>
      <c r="H193" s="61">
        <v>39.299999999999997</v>
      </c>
      <c r="I193" s="61"/>
      <c r="J193" s="61"/>
      <c r="K193" s="61"/>
      <c r="L193" s="61">
        <v>14.6</v>
      </c>
      <c r="M193" s="61"/>
      <c r="N193" s="61"/>
      <c r="O193" s="61"/>
      <c r="P193" s="61"/>
      <c r="Q193" s="61">
        <v>224</v>
      </c>
      <c r="R193" s="61">
        <v>28</v>
      </c>
      <c r="S193" s="61">
        <v>3.9</v>
      </c>
      <c r="T193" s="61">
        <v>3.16</v>
      </c>
    </row>
    <row r="194" spans="1:20" x14ac:dyDescent="0.3">
      <c r="A194" s="76">
        <v>43658</v>
      </c>
      <c r="B194" s="61">
        <v>311</v>
      </c>
      <c r="C194" s="61">
        <v>299</v>
      </c>
      <c r="D194" s="61">
        <v>8889</v>
      </c>
      <c r="E194" s="61">
        <v>29.7</v>
      </c>
      <c r="F194" s="61"/>
      <c r="G194" s="61">
        <v>37</v>
      </c>
      <c r="H194" s="61">
        <v>38.9</v>
      </c>
      <c r="I194" s="61"/>
      <c r="J194" s="61"/>
      <c r="K194" s="61"/>
      <c r="L194" s="61">
        <v>13.5</v>
      </c>
      <c r="M194" s="61"/>
      <c r="N194" s="61"/>
      <c r="O194" s="61"/>
      <c r="P194" s="61"/>
      <c r="Q194" s="61">
        <v>200</v>
      </c>
      <c r="R194" s="61">
        <v>22</v>
      </c>
      <c r="S194" s="61">
        <v>3.9</v>
      </c>
      <c r="T194" s="61">
        <v>3.18</v>
      </c>
    </row>
    <row r="195" spans="1:20" x14ac:dyDescent="0.3">
      <c r="A195" s="76">
        <v>43659</v>
      </c>
      <c r="B195" s="61">
        <v>312</v>
      </c>
      <c r="C195" s="61">
        <v>299</v>
      </c>
      <c r="D195" s="61">
        <v>9002</v>
      </c>
      <c r="E195" s="61">
        <v>30.1</v>
      </c>
      <c r="F195" s="61"/>
      <c r="G195" s="61">
        <v>38.1</v>
      </c>
      <c r="H195" s="61">
        <v>39.200000000000003</v>
      </c>
      <c r="I195" s="61"/>
      <c r="J195" s="61"/>
      <c r="K195" s="61"/>
      <c r="L195" s="61">
        <v>12.7</v>
      </c>
      <c r="M195" s="61"/>
      <c r="N195" s="61"/>
      <c r="O195" s="61"/>
      <c r="P195" s="61"/>
      <c r="Q195" s="61">
        <v>183</v>
      </c>
      <c r="R195" s="61">
        <v>23</v>
      </c>
      <c r="S195" s="61">
        <v>3.87</v>
      </c>
      <c r="T195" s="61">
        <v>3.17</v>
      </c>
    </row>
    <row r="196" spans="1:20" x14ac:dyDescent="0.3">
      <c r="A196" s="76">
        <v>43660</v>
      </c>
      <c r="B196" s="61">
        <v>312</v>
      </c>
      <c r="C196" s="61">
        <v>300</v>
      </c>
      <c r="D196" s="61">
        <v>9065</v>
      </c>
      <c r="E196" s="61">
        <v>30.2</v>
      </c>
      <c r="F196" s="61"/>
      <c r="G196" s="61">
        <v>40</v>
      </c>
      <c r="H196" s="61">
        <v>40</v>
      </c>
      <c r="I196" s="61"/>
      <c r="J196" s="61"/>
      <c r="K196" s="61"/>
      <c r="L196" s="61">
        <v>13</v>
      </c>
      <c r="M196" s="61"/>
      <c r="N196" s="61"/>
      <c r="O196" s="61"/>
      <c r="P196" s="61"/>
      <c r="Q196" s="61">
        <v>219</v>
      </c>
      <c r="R196" s="61">
        <v>58</v>
      </c>
      <c r="S196" s="61">
        <v>3.9</v>
      </c>
      <c r="T196" s="61">
        <v>3.17</v>
      </c>
    </row>
    <row r="197" spans="1:20" x14ac:dyDescent="0.3">
      <c r="A197" s="76">
        <v>43661</v>
      </c>
      <c r="B197" s="61">
        <v>312</v>
      </c>
      <c r="C197" s="61">
        <v>303</v>
      </c>
      <c r="D197" s="61">
        <v>9197</v>
      </c>
      <c r="E197" s="61">
        <v>30.4</v>
      </c>
      <c r="F197" s="61"/>
      <c r="G197" s="61">
        <v>31.7</v>
      </c>
      <c r="H197" s="61">
        <v>39.5</v>
      </c>
      <c r="I197" s="61"/>
      <c r="J197" s="61"/>
      <c r="K197" s="61"/>
      <c r="L197" s="61">
        <v>11.9</v>
      </c>
      <c r="M197" s="61"/>
      <c r="N197" s="61"/>
      <c r="O197" s="61"/>
      <c r="P197" s="61"/>
      <c r="Q197" s="61">
        <v>206</v>
      </c>
      <c r="R197" s="61">
        <v>40</v>
      </c>
      <c r="S197" s="61">
        <v>3.88</v>
      </c>
      <c r="T197" s="61">
        <v>3.2</v>
      </c>
    </row>
    <row r="198" spans="1:20" x14ac:dyDescent="0.3">
      <c r="A198" s="76">
        <v>43662</v>
      </c>
      <c r="B198" s="61">
        <v>310</v>
      </c>
      <c r="C198" s="61">
        <v>302</v>
      </c>
      <c r="D198" s="61">
        <v>9258</v>
      </c>
      <c r="E198" s="61">
        <v>30.7</v>
      </c>
      <c r="F198" s="61"/>
      <c r="G198" s="61">
        <v>33.6</v>
      </c>
      <c r="H198" s="61">
        <v>39.6</v>
      </c>
      <c r="I198" s="61"/>
      <c r="J198" s="61"/>
      <c r="K198" s="61"/>
      <c r="L198" s="61">
        <v>13.1</v>
      </c>
      <c r="M198" s="61"/>
      <c r="N198" s="61"/>
      <c r="O198" s="61"/>
      <c r="P198" s="61"/>
      <c r="Q198" s="61">
        <v>221</v>
      </c>
      <c r="R198" s="61">
        <v>25</v>
      </c>
      <c r="S198" s="61">
        <v>3.82</v>
      </c>
      <c r="T198" s="61">
        <v>3.18</v>
      </c>
    </row>
    <row r="199" spans="1:20" x14ac:dyDescent="0.3">
      <c r="A199" s="76">
        <v>43663</v>
      </c>
      <c r="B199" s="61">
        <v>310</v>
      </c>
      <c r="C199" s="61">
        <v>304</v>
      </c>
      <c r="D199" s="61">
        <v>9109</v>
      </c>
      <c r="E199" s="61">
        <v>30</v>
      </c>
      <c r="F199" s="61"/>
      <c r="G199" s="61">
        <v>31.4</v>
      </c>
      <c r="H199" s="61">
        <v>39.4</v>
      </c>
      <c r="I199" s="61"/>
      <c r="J199" s="61"/>
      <c r="K199" s="61"/>
      <c r="L199" s="61">
        <v>11.7</v>
      </c>
      <c r="M199" s="61"/>
      <c r="N199" s="61"/>
      <c r="O199" s="61"/>
      <c r="P199" s="61"/>
      <c r="Q199" s="61">
        <v>214</v>
      </c>
      <c r="R199" s="61">
        <v>32</v>
      </c>
      <c r="S199" s="61">
        <v>3.82</v>
      </c>
      <c r="T199" s="61">
        <v>3.19</v>
      </c>
    </row>
    <row r="200" spans="1:20" x14ac:dyDescent="0.3">
      <c r="A200" s="76">
        <v>43664</v>
      </c>
      <c r="B200" s="61">
        <v>311</v>
      </c>
      <c r="C200" s="61">
        <v>304</v>
      </c>
      <c r="D200" s="61">
        <v>9118</v>
      </c>
      <c r="E200" s="61">
        <v>30</v>
      </c>
      <c r="F200" s="61"/>
      <c r="G200" s="61">
        <v>34.299999999999997</v>
      </c>
      <c r="H200" s="61">
        <v>39.700000000000003</v>
      </c>
      <c r="I200" s="61"/>
      <c r="J200" s="61"/>
      <c r="K200" s="61"/>
      <c r="L200" s="61">
        <v>11.5</v>
      </c>
      <c r="M200" s="61"/>
      <c r="N200" s="61"/>
      <c r="O200" s="61"/>
      <c r="P200" s="61"/>
      <c r="Q200" s="61">
        <v>228</v>
      </c>
      <c r="R200" s="61">
        <v>25</v>
      </c>
      <c r="S200" s="61">
        <v>3.75</v>
      </c>
      <c r="T200" s="61">
        <v>3.17</v>
      </c>
    </row>
    <row r="201" spans="1:20" x14ac:dyDescent="0.3">
      <c r="A201" s="76">
        <v>43665</v>
      </c>
      <c r="B201" s="61">
        <v>311</v>
      </c>
      <c r="C201" s="61">
        <v>305</v>
      </c>
      <c r="D201" s="61">
        <v>8900</v>
      </c>
      <c r="E201" s="61">
        <v>29.2</v>
      </c>
      <c r="F201" s="61"/>
      <c r="G201" s="61">
        <v>32.5</v>
      </c>
      <c r="H201" s="61">
        <v>38.9</v>
      </c>
      <c r="I201" s="61"/>
      <c r="J201" s="61"/>
      <c r="K201" s="61"/>
      <c r="L201" s="61">
        <v>10.5</v>
      </c>
      <c r="M201" s="61"/>
      <c r="N201" s="61"/>
      <c r="O201" s="61"/>
      <c r="P201" s="61"/>
      <c r="Q201" s="61">
        <v>216</v>
      </c>
      <c r="R201" s="61">
        <v>38</v>
      </c>
      <c r="S201" s="61">
        <v>3.83</v>
      </c>
      <c r="T201" s="61">
        <v>3.22</v>
      </c>
    </row>
    <row r="202" spans="1:20" x14ac:dyDescent="0.3">
      <c r="A202" s="76">
        <v>43666</v>
      </c>
      <c r="B202" s="61">
        <v>312</v>
      </c>
      <c r="C202" s="61">
        <v>305</v>
      </c>
      <c r="D202" s="61">
        <v>9201</v>
      </c>
      <c r="E202" s="61">
        <v>30.2</v>
      </c>
      <c r="F202" s="61"/>
      <c r="G202" s="61">
        <v>35.200000000000003</v>
      </c>
      <c r="H202" s="61">
        <v>39.799999999999997</v>
      </c>
      <c r="I202" s="61"/>
      <c r="J202" s="61"/>
      <c r="K202" s="61"/>
      <c r="L202" s="61">
        <v>10.6</v>
      </c>
      <c r="M202" s="61"/>
      <c r="N202" s="61"/>
      <c r="O202" s="61"/>
      <c r="P202" s="61"/>
      <c r="Q202" s="61">
        <v>228</v>
      </c>
      <c r="R202" s="61">
        <v>41</v>
      </c>
      <c r="S202" s="61">
        <v>3.86</v>
      </c>
      <c r="T202" s="61">
        <v>3.16</v>
      </c>
    </row>
    <row r="203" spans="1:20" x14ac:dyDescent="0.3">
      <c r="A203" s="76">
        <v>43667</v>
      </c>
      <c r="B203" s="61">
        <v>312</v>
      </c>
      <c r="C203" s="61">
        <v>307</v>
      </c>
      <c r="D203" s="61">
        <v>9303</v>
      </c>
      <c r="E203" s="61">
        <v>30.3</v>
      </c>
      <c r="F203" s="61"/>
      <c r="G203" s="61">
        <v>36.700000000000003</v>
      </c>
      <c r="H203" s="61">
        <v>39.200000000000003</v>
      </c>
      <c r="I203" s="61"/>
      <c r="J203" s="61"/>
      <c r="K203" s="61"/>
      <c r="L203" s="61">
        <v>12.8</v>
      </c>
      <c r="M203" s="61"/>
      <c r="N203" s="61"/>
      <c r="O203" s="61"/>
      <c r="P203" s="61"/>
      <c r="Q203" s="61">
        <v>231</v>
      </c>
      <c r="R203" s="61">
        <v>76</v>
      </c>
      <c r="S203" s="61">
        <v>3.84</v>
      </c>
      <c r="T203" s="61">
        <v>3.15</v>
      </c>
    </row>
    <row r="204" spans="1:20" x14ac:dyDescent="0.3">
      <c r="A204" s="76">
        <v>43668</v>
      </c>
      <c r="B204" s="61">
        <v>312</v>
      </c>
      <c r="C204" s="61">
        <v>306</v>
      </c>
      <c r="D204" s="61">
        <v>9220</v>
      </c>
      <c r="E204" s="61">
        <v>30.1</v>
      </c>
      <c r="F204" s="61"/>
      <c r="G204" s="61">
        <v>37.1</v>
      </c>
      <c r="H204" s="61">
        <v>39.9</v>
      </c>
      <c r="I204" s="61"/>
      <c r="J204" s="61"/>
      <c r="K204" s="61"/>
      <c r="L204" s="61">
        <v>11.8</v>
      </c>
      <c r="M204" s="61"/>
      <c r="N204" s="61"/>
      <c r="O204" s="61"/>
      <c r="P204" s="61"/>
      <c r="Q204" s="61">
        <v>249</v>
      </c>
      <c r="R204" s="61">
        <v>91</v>
      </c>
      <c r="S204" s="61">
        <v>3.81</v>
      </c>
      <c r="T204" s="61">
        <v>3.16</v>
      </c>
    </row>
    <row r="205" spans="1:20" x14ac:dyDescent="0.3">
      <c r="A205" s="76">
        <v>43669</v>
      </c>
      <c r="B205" s="61">
        <v>311</v>
      </c>
      <c r="C205" s="61">
        <v>306</v>
      </c>
      <c r="D205" s="61">
        <v>9030</v>
      </c>
      <c r="E205" s="61">
        <v>29.5</v>
      </c>
      <c r="F205" s="61"/>
      <c r="G205" s="61">
        <v>37.4</v>
      </c>
      <c r="H205" s="61">
        <v>40.5</v>
      </c>
      <c r="I205" s="61"/>
      <c r="J205" s="61"/>
      <c r="K205" s="61"/>
      <c r="L205" s="61">
        <v>11.5</v>
      </c>
      <c r="M205" s="61"/>
      <c r="N205" s="61"/>
      <c r="O205" s="61"/>
      <c r="P205" s="61"/>
      <c r="Q205" s="61">
        <v>260</v>
      </c>
      <c r="R205" s="61">
        <v>135</v>
      </c>
      <c r="S205" s="61">
        <v>3.85</v>
      </c>
      <c r="T205" s="61">
        <v>3.14</v>
      </c>
    </row>
    <row r="206" spans="1:20" x14ac:dyDescent="0.3">
      <c r="A206" s="76">
        <v>43670</v>
      </c>
      <c r="B206" s="61">
        <v>311</v>
      </c>
      <c r="C206" s="61">
        <v>305</v>
      </c>
      <c r="D206" s="61">
        <v>9574</v>
      </c>
      <c r="E206" s="61">
        <v>31.4</v>
      </c>
      <c r="F206" s="61"/>
      <c r="G206" s="61">
        <v>33.200000000000003</v>
      </c>
      <c r="H206" s="61">
        <v>41.5</v>
      </c>
      <c r="I206" s="61"/>
      <c r="J206" s="61"/>
      <c r="K206" s="61"/>
      <c r="L206" s="61">
        <v>12.9</v>
      </c>
      <c r="M206" s="61"/>
      <c r="N206" s="61"/>
      <c r="O206" s="61"/>
      <c r="P206" s="61"/>
      <c r="Q206" s="61">
        <v>252</v>
      </c>
      <c r="R206" s="61">
        <v>137</v>
      </c>
      <c r="S206" s="61">
        <v>3.77</v>
      </c>
      <c r="T206" s="61">
        <v>3.11</v>
      </c>
    </row>
    <row r="207" spans="1:20" x14ac:dyDescent="0.3">
      <c r="A207" s="76">
        <v>43671</v>
      </c>
      <c r="B207" s="61">
        <v>313</v>
      </c>
      <c r="C207" s="61">
        <v>306</v>
      </c>
      <c r="D207" s="61">
        <v>9330</v>
      </c>
      <c r="E207" s="61">
        <v>31.1</v>
      </c>
      <c r="F207" s="61"/>
      <c r="G207" s="61">
        <v>35.299999999999997</v>
      </c>
      <c r="H207" s="61">
        <v>40.6</v>
      </c>
      <c r="I207" s="61"/>
      <c r="J207" s="61"/>
      <c r="K207" s="61"/>
      <c r="L207" s="61">
        <v>11.8</v>
      </c>
      <c r="M207" s="61"/>
      <c r="N207" s="61"/>
      <c r="O207" s="61"/>
      <c r="P207" s="61"/>
      <c r="Q207" s="61">
        <v>225</v>
      </c>
      <c r="R207" s="61">
        <v>111</v>
      </c>
      <c r="S207" s="61">
        <v>3.91</v>
      </c>
      <c r="T207" s="61">
        <v>3.1</v>
      </c>
    </row>
    <row r="208" spans="1:20" x14ac:dyDescent="0.3">
      <c r="A208" s="76">
        <v>43672</v>
      </c>
      <c r="B208" s="61">
        <v>313</v>
      </c>
      <c r="C208" s="61">
        <v>306</v>
      </c>
      <c r="D208" s="61">
        <v>9047</v>
      </c>
      <c r="E208" s="61">
        <v>29.6</v>
      </c>
      <c r="F208" s="61"/>
      <c r="G208" s="61">
        <v>32.200000000000003</v>
      </c>
      <c r="H208" s="61">
        <v>38.799999999999997</v>
      </c>
      <c r="I208" s="61"/>
      <c r="J208" s="61"/>
      <c r="K208" s="61"/>
      <c r="L208" s="61">
        <v>11.9</v>
      </c>
      <c r="M208" s="61"/>
      <c r="N208" s="61"/>
      <c r="O208" s="61"/>
      <c r="P208" s="61"/>
      <c r="Q208" s="61">
        <v>173</v>
      </c>
      <c r="R208" s="61">
        <v>224</v>
      </c>
      <c r="S208" s="61">
        <v>4.01</v>
      </c>
      <c r="T208" s="61">
        <v>3.17</v>
      </c>
    </row>
    <row r="209" spans="1:20" x14ac:dyDescent="0.3">
      <c r="A209" s="76">
        <v>43673</v>
      </c>
      <c r="B209" s="61">
        <v>313</v>
      </c>
      <c r="C209" s="61">
        <v>306</v>
      </c>
      <c r="D209" s="61">
        <v>9220</v>
      </c>
      <c r="E209" s="61">
        <v>30.1</v>
      </c>
      <c r="F209" s="61"/>
      <c r="G209" s="61">
        <v>34.4</v>
      </c>
      <c r="H209" s="61">
        <v>38.1</v>
      </c>
      <c r="I209" s="61"/>
      <c r="J209" s="61"/>
      <c r="K209" s="61"/>
      <c r="L209" s="61">
        <v>12.7</v>
      </c>
      <c r="M209" s="61"/>
      <c r="N209" s="61"/>
      <c r="O209" s="61"/>
      <c r="P209" s="61"/>
      <c r="Q209" s="61">
        <v>175</v>
      </c>
      <c r="R209" s="61">
        <v>19</v>
      </c>
      <c r="S209" s="61">
        <v>3.88</v>
      </c>
      <c r="T209" s="61">
        <v>3.12</v>
      </c>
    </row>
    <row r="210" spans="1:20" x14ac:dyDescent="0.3">
      <c r="A210" s="76">
        <v>43674</v>
      </c>
      <c r="B210" s="61">
        <v>315</v>
      </c>
      <c r="C210" s="61">
        <v>308</v>
      </c>
      <c r="D210" s="61">
        <v>9012</v>
      </c>
      <c r="E210" s="61">
        <v>29.3</v>
      </c>
      <c r="F210" s="61"/>
      <c r="G210" s="61">
        <v>34.6</v>
      </c>
      <c r="H210" s="61">
        <v>37.4</v>
      </c>
      <c r="I210" s="61"/>
      <c r="J210" s="61"/>
      <c r="K210" s="61"/>
      <c r="L210" s="61">
        <v>11.6</v>
      </c>
      <c r="M210" s="61"/>
      <c r="N210" s="61"/>
      <c r="O210" s="61"/>
      <c r="P210" s="61"/>
      <c r="Q210" s="61">
        <v>188</v>
      </c>
      <c r="R210" s="61">
        <v>28</v>
      </c>
      <c r="S210" s="61">
        <v>3.8</v>
      </c>
      <c r="T210" s="61">
        <v>3.16</v>
      </c>
    </row>
    <row r="211" spans="1:20" x14ac:dyDescent="0.3">
      <c r="A211" s="76">
        <v>43675</v>
      </c>
      <c r="B211" s="61">
        <v>315</v>
      </c>
      <c r="C211" s="61">
        <v>310</v>
      </c>
      <c r="D211" s="61">
        <v>9321</v>
      </c>
      <c r="E211" s="61">
        <v>30.1</v>
      </c>
      <c r="F211" s="61"/>
      <c r="G211" s="61">
        <v>38.299999999999997</v>
      </c>
      <c r="H211" s="61">
        <v>39.200000000000003</v>
      </c>
      <c r="I211" s="61"/>
      <c r="J211" s="61"/>
      <c r="K211" s="61"/>
      <c r="L211" s="61">
        <v>13.6</v>
      </c>
      <c r="M211" s="61"/>
      <c r="N211" s="61"/>
      <c r="O211" s="61"/>
      <c r="P211" s="61"/>
      <c r="Q211" s="61">
        <v>206</v>
      </c>
      <c r="R211" s="61">
        <v>43</v>
      </c>
      <c r="S211" s="61">
        <v>3.87</v>
      </c>
      <c r="T211" s="61">
        <v>3.17</v>
      </c>
    </row>
    <row r="212" spans="1:20" x14ac:dyDescent="0.3">
      <c r="A212" s="76">
        <v>43676</v>
      </c>
      <c r="B212" s="61">
        <v>315</v>
      </c>
      <c r="C212" s="61">
        <v>310</v>
      </c>
      <c r="D212" s="61">
        <v>9410</v>
      </c>
      <c r="E212" s="61">
        <v>30.4</v>
      </c>
      <c r="F212" s="61"/>
      <c r="G212" s="61">
        <v>36.700000000000003</v>
      </c>
      <c r="H212" s="61">
        <v>39.1</v>
      </c>
      <c r="I212" s="61"/>
      <c r="J212" s="61"/>
      <c r="K212" s="61"/>
      <c r="L212" s="61">
        <v>12.2</v>
      </c>
      <c r="M212" s="61"/>
      <c r="N212" s="61"/>
      <c r="O212" s="61"/>
      <c r="P212" s="61"/>
      <c r="Q212" s="61">
        <v>188</v>
      </c>
      <c r="R212" s="61">
        <v>23</v>
      </c>
      <c r="S212" s="61">
        <v>3.77</v>
      </c>
      <c r="T212" s="61">
        <v>3.14</v>
      </c>
    </row>
    <row r="213" spans="1:20" x14ac:dyDescent="0.3">
      <c r="A213" s="76">
        <v>43677</v>
      </c>
      <c r="B213" s="61">
        <v>315</v>
      </c>
      <c r="C213" s="61">
        <v>310</v>
      </c>
      <c r="D213" s="61">
        <v>9475</v>
      </c>
      <c r="E213" s="61">
        <v>30.6</v>
      </c>
      <c r="F213" s="61"/>
      <c r="G213" s="61">
        <v>39.1</v>
      </c>
      <c r="H213" s="61">
        <v>39.799999999999997</v>
      </c>
      <c r="I213" s="61"/>
      <c r="J213" s="61"/>
      <c r="K213" s="61"/>
      <c r="L213" s="61">
        <v>12.9</v>
      </c>
      <c r="M213" s="61"/>
      <c r="N213" s="61"/>
      <c r="O213" s="61"/>
      <c r="P213" s="61"/>
      <c r="Q213" s="61">
        <v>203</v>
      </c>
      <c r="R213" s="61">
        <v>45</v>
      </c>
      <c r="S213" s="61">
        <v>3.68</v>
      </c>
      <c r="T213" s="61">
        <v>3.18</v>
      </c>
    </row>
    <row r="214" spans="1:20" x14ac:dyDescent="0.3">
      <c r="A214" s="76">
        <v>43678</v>
      </c>
      <c r="B214" s="61">
        <v>316</v>
      </c>
      <c r="C214" s="61">
        <v>311</v>
      </c>
      <c r="D214" s="61">
        <v>9446</v>
      </c>
      <c r="E214" s="61">
        <v>30.4</v>
      </c>
      <c r="F214" s="61"/>
      <c r="G214" s="61">
        <v>39.4</v>
      </c>
      <c r="H214" s="61">
        <v>39.799999999999997</v>
      </c>
      <c r="I214" s="61"/>
      <c r="J214" s="61"/>
      <c r="K214" s="61"/>
      <c r="L214" s="61">
        <v>11.6</v>
      </c>
      <c r="M214" s="61"/>
      <c r="N214" s="61"/>
      <c r="O214" s="61"/>
      <c r="P214" s="61"/>
      <c r="Q214" s="61">
        <v>195</v>
      </c>
      <c r="R214" s="61">
        <v>83</v>
      </c>
      <c r="S214" s="61">
        <v>3.87</v>
      </c>
      <c r="T214" s="61">
        <v>3.15</v>
      </c>
    </row>
    <row r="215" spans="1:20" x14ac:dyDescent="0.3">
      <c r="A215" s="76">
        <v>43679</v>
      </c>
      <c r="B215" s="61">
        <v>318</v>
      </c>
      <c r="C215" s="61">
        <v>311</v>
      </c>
      <c r="D215" s="61">
        <v>9447</v>
      </c>
      <c r="E215" s="61">
        <v>30.4</v>
      </c>
      <c r="F215" s="61"/>
      <c r="G215" s="61">
        <v>40.9</v>
      </c>
      <c r="H215" s="61">
        <v>40</v>
      </c>
      <c r="I215" s="61"/>
      <c r="J215" s="61"/>
      <c r="K215" s="61"/>
      <c r="L215" s="61">
        <v>10.5</v>
      </c>
      <c r="M215" s="61"/>
      <c r="N215" s="61"/>
      <c r="O215" s="61"/>
      <c r="P215" s="61"/>
      <c r="Q215" s="61">
        <v>203</v>
      </c>
      <c r="R215" s="61">
        <v>185</v>
      </c>
      <c r="S215" s="61">
        <v>3.96</v>
      </c>
      <c r="T215" s="61">
        <v>3.19</v>
      </c>
    </row>
    <row r="216" spans="1:20" x14ac:dyDescent="0.3">
      <c r="A216" s="76">
        <v>43680</v>
      </c>
      <c r="B216" s="61">
        <v>320</v>
      </c>
      <c r="C216" s="61">
        <v>313</v>
      </c>
      <c r="D216" s="61">
        <v>9363</v>
      </c>
      <c r="E216" s="61">
        <v>29.9</v>
      </c>
      <c r="F216" s="61"/>
      <c r="G216" s="61">
        <v>41.6</v>
      </c>
      <c r="H216" s="61">
        <v>41</v>
      </c>
      <c r="I216" s="61"/>
      <c r="J216" s="61"/>
      <c r="K216" s="61"/>
      <c r="L216" s="61">
        <v>9</v>
      </c>
      <c r="M216" s="61"/>
      <c r="N216" s="61"/>
      <c r="O216" s="61"/>
      <c r="P216" s="61"/>
      <c r="Q216" s="61">
        <v>217</v>
      </c>
      <c r="R216" s="61">
        <v>52</v>
      </c>
      <c r="S216" s="61">
        <v>3.79</v>
      </c>
      <c r="T216" s="61">
        <v>3.15</v>
      </c>
    </row>
    <row r="217" spans="1:20" x14ac:dyDescent="0.3">
      <c r="A217" s="76">
        <v>43681</v>
      </c>
      <c r="B217" s="61">
        <v>321</v>
      </c>
      <c r="C217" s="61">
        <v>313</v>
      </c>
      <c r="D217" s="61">
        <v>9184</v>
      </c>
      <c r="E217" s="61">
        <v>29.3</v>
      </c>
      <c r="F217" s="61"/>
      <c r="G217" s="61">
        <v>41.9</v>
      </c>
      <c r="H217" s="61">
        <v>39.299999999999997</v>
      </c>
      <c r="I217" s="61"/>
      <c r="J217" s="61"/>
      <c r="K217" s="61"/>
      <c r="L217" s="61">
        <v>9.6</v>
      </c>
      <c r="M217" s="61"/>
      <c r="N217" s="61"/>
      <c r="O217" s="61"/>
      <c r="P217" s="61"/>
      <c r="Q217" s="61">
        <v>128</v>
      </c>
      <c r="R217" s="61">
        <v>22</v>
      </c>
      <c r="S217" s="61">
        <v>3.45</v>
      </c>
      <c r="T217" s="61">
        <v>3.22</v>
      </c>
    </row>
    <row r="218" spans="1:20" x14ac:dyDescent="0.3">
      <c r="A218" s="76">
        <v>43682</v>
      </c>
      <c r="B218" s="61">
        <v>321</v>
      </c>
      <c r="C218" s="61">
        <v>313</v>
      </c>
      <c r="D218" s="61">
        <v>9474</v>
      </c>
      <c r="E218" s="61">
        <v>30.3</v>
      </c>
      <c r="F218" s="61"/>
      <c r="G218" s="61">
        <v>43.5</v>
      </c>
      <c r="H218" s="61">
        <v>39.700000000000003</v>
      </c>
      <c r="I218" s="61"/>
      <c r="J218" s="61"/>
      <c r="K218" s="61"/>
      <c r="L218" s="61">
        <v>9.9</v>
      </c>
      <c r="M218" s="61"/>
      <c r="N218" s="61"/>
      <c r="O218" s="61"/>
      <c r="P218" s="61"/>
      <c r="Q218" s="61">
        <v>189</v>
      </c>
      <c r="R218" s="61">
        <v>400</v>
      </c>
      <c r="S218" s="61">
        <v>3.78</v>
      </c>
      <c r="T218" s="61">
        <v>3.1</v>
      </c>
    </row>
    <row r="219" spans="1:20" x14ac:dyDescent="0.3">
      <c r="A219" s="76">
        <v>43683</v>
      </c>
      <c r="B219" s="61">
        <v>321</v>
      </c>
      <c r="C219" s="61">
        <v>314</v>
      </c>
      <c r="D219" s="61">
        <v>9053</v>
      </c>
      <c r="E219" s="61">
        <v>28.8</v>
      </c>
      <c r="F219" s="61"/>
      <c r="G219" s="61">
        <v>43.3</v>
      </c>
      <c r="H219" s="61">
        <v>38.5</v>
      </c>
      <c r="I219" s="61"/>
      <c r="J219" s="61"/>
      <c r="K219" s="61"/>
      <c r="L219" s="61">
        <v>10.4</v>
      </c>
      <c r="M219" s="61"/>
      <c r="N219" s="61"/>
      <c r="O219" s="61"/>
      <c r="P219" s="61"/>
      <c r="Q219" s="61">
        <v>196</v>
      </c>
      <c r="R219" s="61">
        <v>80</v>
      </c>
      <c r="S219" s="61">
        <v>3.87</v>
      </c>
      <c r="T219" s="61">
        <v>3.11</v>
      </c>
    </row>
    <row r="220" spans="1:20" x14ac:dyDescent="0.3">
      <c r="A220" s="76">
        <v>43684</v>
      </c>
      <c r="B220" s="61">
        <v>317</v>
      </c>
      <c r="C220" s="61">
        <v>310</v>
      </c>
      <c r="D220" s="61">
        <v>9404</v>
      </c>
      <c r="E220" s="61">
        <v>30.3</v>
      </c>
      <c r="F220" s="61"/>
      <c r="G220" s="61">
        <v>38.5</v>
      </c>
      <c r="H220" s="61">
        <v>39.1</v>
      </c>
      <c r="I220" s="61"/>
      <c r="J220" s="61"/>
      <c r="K220" s="61"/>
      <c r="L220" s="61">
        <v>12.2</v>
      </c>
      <c r="M220" s="61"/>
      <c r="N220" s="61"/>
      <c r="O220" s="61"/>
      <c r="P220" s="61"/>
      <c r="Q220" s="61">
        <v>217</v>
      </c>
      <c r="R220" s="61">
        <v>40</v>
      </c>
      <c r="S220" s="61">
        <v>3.82</v>
      </c>
      <c r="T220" s="61">
        <v>3.15</v>
      </c>
    </row>
    <row r="221" spans="1:20" x14ac:dyDescent="0.3">
      <c r="A221" s="76">
        <v>43685</v>
      </c>
      <c r="B221" s="61">
        <v>318</v>
      </c>
      <c r="C221" s="61">
        <v>310</v>
      </c>
      <c r="D221" s="61">
        <v>9536</v>
      </c>
      <c r="E221" s="61">
        <v>30.7</v>
      </c>
      <c r="F221" s="61"/>
      <c r="G221" s="61">
        <v>37</v>
      </c>
      <c r="H221" s="61">
        <v>39.799999999999997</v>
      </c>
      <c r="I221" s="61"/>
      <c r="J221" s="61"/>
      <c r="K221" s="61"/>
      <c r="L221" s="61">
        <v>13.1</v>
      </c>
      <c r="M221" s="61"/>
      <c r="N221" s="61"/>
      <c r="O221" s="61"/>
      <c r="P221" s="61"/>
      <c r="Q221" s="61">
        <v>243</v>
      </c>
      <c r="R221" s="61">
        <v>17</v>
      </c>
      <c r="S221" s="61">
        <v>3.8</v>
      </c>
      <c r="T221" s="61">
        <v>3.12</v>
      </c>
    </row>
    <row r="222" spans="1:20" x14ac:dyDescent="0.3">
      <c r="A222" s="76">
        <v>43686</v>
      </c>
      <c r="B222" s="61">
        <v>318</v>
      </c>
      <c r="C222" s="61">
        <v>312</v>
      </c>
      <c r="D222" s="61">
        <v>9400</v>
      </c>
      <c r="E222" s="61">
        <v>30.1</v>
      </c>
      <c r="F222" s="61"/>
      <c r="G222" s="61">
        <v>38.9</v>
      </c>
      <c r="H222" s="61">
        <v>39.5</v>
      </c>
      <c r="I222" s="61"/>
      <c r="J222" s="61"/>
      <c r="K222" s="61"/>
      <c r="L222" s="61">
        <v>11.6</v>
      </c>
      <c r="M222" s="61"/>
      <c r="N222" s="61"/>
      <c r="O222" s="61"/>
      <c r="P222" s="61"/>
      <c r="Q222" s="61"/>
      <c r="R222" s="61"/>
      <c r="S222" s="61"/>
      <c r="T222" s="61"/>
    </row>
    <row r="223" spans="1:20" x14ac:dyDescent="0.3">
      <c r="A223" s="76">
        <v>43687</v>
      </c>
      <c r="B223" s="61">
        <v>319</v>
      </c>
      <c r="C223" s="61">
        <v>312</v>
      </c>
      <c r="D223" s="61">
        <v>9482</v>
      </c>
      <c r="E223" s="61">
        <v>30.4</v>
      </c>
      <c r="F223" s="61"/>
      <c r="G223" s="61">
        <v>36.700000000000003</v>
      </c>
      <c r="H223" s="61">
        <v>39.6</v>
      </c>
      <c r="I223" s="61"/>
      <c r="J223" s="61"/>
      <c r="K223" s="61"/>
      <c r="L223" s="61">
        <v>12</v>
      </c>
      <c r="M223" s="61"/>
      <c r="N223" s="61"/>
      <c r="O223" s="61"/>
      <c r="P223" s="61"/>
      <c r="Q223" s="61">
        <v>239</v>
      </c>
      <c r="R223" s="61">
        <v>26</v>
      </c>
      <c r="S223" s="61">
        <v>3.59</v>
      </c>
      <c r="T223" s="61">
        <v>3.15</v>
      </c>
    </row>
    <row r="224" spans="1:20" x14ac:dyDescent="0.3">
      <c r="A224" s="76">
        <v>43688</v>
      </c>
      <c r="B224" s="61">
        <v>319</v>
      </c>
      <c r="C224" s="61">
        <v>313</v>
      </c>
      <c r="D224" s="61">
        <v>9404</v>
      </c>
      <c r="E224" s="61">
        <v>30</v>
      </c>
      <c r="F224" s="61"/>
      <c r="G224" s="61">
        <v>39.700000000000003</v>
      </c>
      <c r="H224" s="61">
        <v>39.200000000000003</v>
      </c>
      <c r="I224" s="61"/>
      <c r="J224" s="61"/>
      <c r="K224" s="61"/>
      <c r="L224" s="61">
        <v>11.3</v>
      </c>
      <c r="M224" s="61"/>
      <c r="N224" s="61"/>
      <c r="O224" s="61"/>
      <c r="P224" s="61"/>
      <c r="Q224" s="61">
        <v>247</v>
      </c>
      <c r="R224" s="61">
        <v>20</v>
      </c>
      <c r="S224" s="61">
        <v>3.89</v>
      </c>
      <c r="T224" s="61">
        <v>3.17</v>
      </c>
    </row>
    <row r="225" spans="1:20" x14ac:dyDescent="0.3">
      <c r="A225" s="76">
        <v>43689</v>
      </c>
      <c r="B225" s="61">
        <v>319</v>
      </c>
      <c r="C225" s="61">
        <v>314</v>
      </c>
      <c r="D225" s="61">
        <v>9342</v>
      </c>
      <c r="E225" s="61">
        <v>29.8</v>
      </c>
      <c r="F225" s="61"/>
      <c r="G225" s="61">
        <v>38.200000000000003</v>
      </c>
      <c r="H225" s="61">
        <v>39.200000000000003</v>
      </c>
      <c r="I225" s="61"/>
      <c r="J225" s="61"/>
      <c r="K225" s="61"/>
      <c r="L225" s="61">
        <v>12.2</v>
      </c>
      <c r="M225" s="61"/>
      <c r="N225" s="61"/>
      <c r="O225" s="61"/>
      <c r="P225" s="61"/>
      <c r="Q225" s="61">
        <v>241</v>
      </c>
      <c r="R225" s="61">
        <v>17</v>
      </c>
      <c r="S225" s="61">
        <v>3.92</v>
      </c>
      <c r="T225" s="61">
        <v>3.23</v>
      </c>
    </row>
    <row r="226" spans="1:20" x14ac:dyDescent="0.3">
      <c r="A226" s="76">
        <v>43690</v>
      </c>
      <c r="B226" s="61">
        <v>320</v>
      </c>
      <c r="C226" s="61">
        <v>313</v>
      </c>
      <c r="D226" s="61">
        <v>9236</v>
      </c>
      <c r="E226" s="61">
        <v>29.5</v>
      </c>
      <c r="F226" s="61"/>
      <c r="G226" s="61">
        <v>38.9</v>
      </c>
      <c r="H226" s="61">
        <v>39.1</v>
      </c>
      <c r="I226" s="61"/>
      <c r="J226" s="61"/>
      <c r="K226" s="61"/>
      <c r="L226" s="61">
        <v>10.1</v>
      </c>
      <c r="M226" s="61"/>
      <c r="N226" s="61"/>
      <c r="O226" s="61"/>
      <c r="P226" s="61"/>
      <c r="Q226" s="61">
        <v>249</v>
      </c>
      <c r="R226" s="61">
        <v>22</v>
      </c>
      <c r="S226" s="61">
        <v>3.69</v>
      </c>
      <c r="T226" s="61">
        <v>3.19</v>
      </c>
    </row>
    <row r="227" spans="1:20" x14ac:dyDescent="0.3">
      <c r="A227" s="76">
        <v>43691</v>
      </c>
      <c r="B227" s="61">
        <v>315</v>
      </c>
      <c r="C227" s="61">
        <v>308</v>
      </c>
      <c r="D227" s="61">
        <v>9352</v>
      </c>
      <c r="E227" s="61">
        <v>30.4</v>
      </c>
      <c r="F227" s="61"/>
      <c r="G227" s="61">
        <v>40.4</v>
      </c>
      <c r="H227" s="61">
        <v>39.4</v>
      </c>
      <c r="I227" s="61"/>
      <c r="J227" s="61"/>
      <c r="K227" s="61"/>
      <c r="L227" s="61">
        <v>11.3</v>
      </c>
      <c r="M227" s="61"/>
      <c r="N227" s="61"/>
      <c r="O227" s="61"/>
      <c r="P227" s="61"/>
      <c r="Q227" s="61">
        <v>264</v>
      </c>
      <c r="R227" s="61">
        <v>26</v>
      </c>
      <c r="S227" s="61">
        <v>3.93</v>
      </c>
      <c r="T227" s="61">
        <v>3.16</v>
      </c>
    </row>
    <row r="228" spans="1:20" x14ac:dyDescent="0.3">
      <c r="A228" s="76">
        <v>43692</v>
      </c>
      <c r="B228" s="61">
        <v>316</v>
      </c>
      <c r="C228" s="61">
        <v>308</v>
      </c>
      <c r="D228" s="61">
        <v>9346</v>
      </c>
      <c r="E228" s="61">
        <v>30.3</v>
      </c>
      <c r="F228" s="61"/>
      <c r="G228" s="61">
        <v>34.6</v>
      </c>
      <c r="H228" s="61">
        <v>40</v>
      </c>
      <c r="I228" s="61"/>
      <c r="J228" s="61"/>
      <c r="K228" s="61"/>
      <c r="L228" s="61">
        <v>10.1</v>
      </c>
      <c r="M228" s="61"/>
      <c r="N228" s="61"/>
      <c r="O228" s="61"/>
      <c r="P228" s="61"/>
      <c r="Q228" s="61">
        <v>277</v>
      </c>
      <c r="R228" s="61">
        <v>22</v>
      </c>
      <c r="S228" s="61">
        <v>3.84</v>
      </c>
      <c r="T228" s="61">
        <v>3.16</v>
      </c>
    </row>
    <row r="229" spans="1:20" x14ac:dyDescent="0.3">
      <c r="A229" s="76">
        <v>43693</v>
      </c>
      <c r="B229" s="61">
        <v>316</v>
      </c>
      <c r="C229" s="61">
        <v>309</v>
      </c>
      <c r="D229" s="61">
        <v>9324</v>
      </c>
      <c r="E229" s="61">
        <v>30.2</v>
      </c>
      <c r="F229" s="61"/>
      <c r="G229" s="61">
        <v>38.799999999999997</v>
      </c>
      <c r="H229" s="61">
        <v>40.1</v>
      </c>
      <c r="I229" s="61"/>
      <c r="J229" s="61"/>
      <c r="K229" s="61"/>
      <c r="L229" s="61">
        <v>10.199999999999999</v>
      </c>
      <c r="M229" s="61"/>
      <c r="N229" s="61"/>
      <c r="O229" s="61"/>
      <c r="P229" s="61"/>
      <c r="Q229" s="61"/>
      <c r="R229" s="61"/>
      <c r="S229" s="61"/>
      <c r="T229" s="61"/>
    </row>
    <row r="230" spans="1:20" x14ac:dyDescent="0.3">
      <c r="A230" s="76">
        <v>43694</v>
      </c>
      <c r="B230" s="61">
        <v>317</v>
      </c>
      <c r="C230" s="61">
        <v>309</v>
      </c>
      <c r="D230" s="61">
        <v>9388</v>
      </c>
      <c r="E230" s="61">
        <v>30.4</v>
      </c>
      <c r="F230" s="61"/>
      <c r="G230" s="61">
        <v>35.700000000000003</v>
      </c>
      <c r="H230" s="61">
        <v>39.799999999999997</v>
      </c>
      <c r="I230" s="61"/>
      <c r="J230" s="61"/>
      <c r="K230" s="61"/>
      <c r="L230" s="61">
        <v>10.199999999999999</v>
      </c>
      <c r="M230" s="61"/>
      <c r="N230" s="61"/>
      <c r="O230" s="61"/>
      <c r="P230" s="61"/>
      <c r="Q230" s="61">
        <v>252</v>
      </c>
      <c r="R230" s="61">
        <v>26</v>
      </c>
      <c r="S230" s="61">
        <v>3.81</v>
      </c>
      <c r="T230" s="61">
        <v>3.19</v>
      </c>
    </row>
    <row r="231" spans="1:20" x14ac:dyDescent="0.3">
      <c r="A231" s="76">
        <v>43695</v>
      </c>
      <c r="B231" s="61">
        <v>317</v>
      </c>
      <c r="C231" s="61">
        <v>309</v>
      </c>
      <c r="D231" s="61">
        <v>9348</v>
      </c>
      <c r="E231" s="61">
        <v>30.3</v>
      </c>
      <c r="F231" s="61"/>
      <c r="G231" s="61">
        <v>42.3</v>
      </c>
      <c r="H231" s="61">
        <v>39.4</v>
      </c>
      <c r="I231" s="61"/>
      <c r="J231" s="61"/>
      <c r="K231" s="61"/>
      <c r="L231" s="61">
        <v>9.6999999999999993</v>
      </c>
      <c r="M231" s="61"/>
      <c r="N231" s="61"/>
      <c r="O231" s="61"/>
      <c r="P231" s="61"/>
      <c r="Q231" s="61">
        <v>300</v>
      </c>
      <c r="R231" s="61">
        <v>32</v>
      </c>
      <c r="S231" s="61">
        <v>3.85</v>
      </c>
      <c r="T231" s="61">
        <v>3.2</v>
      </c>
    </row>
    <row r="232" spans="1:20" x14ac:dyDescent="0.3">
      <c r="A232" s="76">
        <v>43696</v>
      </c>
      <c r="B232" s="61">
        <v>316</v>
      </c>
      <c r="C232" s="61">
        <v>309</v>
      </c>
      <c r="D232" s="61">
        <v>9241</v>
      </c>
      <c r="E232" s="61">
        <v>29.9</v>
      </c>
      <c r="F232" s="61"/>
      <c r="G232" s="61">
        <v>39.1</v>
      </c>
      <c r="H232" s="61">
        <v>39.4</v>
      </c>
      <c r="I232" s="61"/>
      <c r="J232" s="61"/>
      <c r="K232" s="61"/>
      <c r="L232" s="61">
        <v>9.5</v>
      </c>
      <c r="M232" s="61"/>
      <c r="N232" s="61"/>
      <c r="O232" s="61"/>
      <c r="P232" s="61"/>
      <c r="Q232" s="61">
        <v>279</v>
      </c>
      <c r="R232" s="61">
        <v>44</v>
      </c>
      <c r="S232" s="61">
        <v>3.97</v>
      </c>
      <c r="T232" s="61">
        <v>3.21</v>
      </c>
    </row>
    <row r="233" spans="1:20" x14ac:dyDescent="0.3">
      <c r="A233" s="76">
        <v>43697</v>
      </c>
      <c r="B233" s="61">
        <v>316</v>
      </c>
      <c r="C233" s="61">
        <v>310</v>
      </c>
      <c r="D233" s="61">
        <v>9192</v>
      </c>
      <c r="E233" s="61">
        <v>29.7</v>
      </c>
      <c r="F233" s="61"/>
      <c r="G233" s="61">
        <v>38.5</v>
      </c>
      <c r="H233" s="61">
        <v>38.200000000000003</v>
      </c>
      <c r="I233" s="61"/>
      <c r="J233" s="61"/>
      <c r="K233" s="61"/>
      <c r="L233" s="61">
        <v>11.2</v>
      </c>
      <c r="M233" s="61"/>
      <c r="N233" s="61"/>
      <c r="O233" s="61"/>
      <c r="P233" s="61"/>
      <c r="Q233" s="61">
        <v>231</v>
      </c>
      <c r="R233" s="61">
        <v>61</v>
      </c>
      <c r="S233" s="61">
        <v>3.76</v>
      </c>
      <c r="T233" s="61">
        <v>3.2</v>
      </c>
    </row>
    <row r="234" spans="1:20" x14ac:dyDescent="0.3">
      <c r="A234" s="76">
        <v>43698</v>
      </c>
      <c r="B234" s="61">
        <v>317</v>
      </c>
      <c r="C234" s="61">
        <v>310</v>
      </c>
      <c r="D234" s="61">
        <v>9222</v>
      </c>
      <c r="E234" s="61">
        <v>29.7</v>
      </c>
      <c r="F234" s="61"/>
      <c r="G234" s="61">
        <v>36.6</v>
      </c>
      <c r="H234" s="61">
        <v>39.6</v>
      </c>
      <c r="I234" s="61"/>
      <c r="J234" s="61"/>
      <c r="K234" s="61"/>
      <c r="L234" s="61">
        <v>10.5</v>
      </c>
      <c r="M234" s="61"/>
      <c r="N234" s="61"/>
      <c r="O234" s="61"/>
      <c r="P234" s="61"/>
      <c r="Q234" s="61">
        <v>312</v>
      </c>
      <c r="R234" s="61">
        <v>35</v>
      </c>
      <c r="S234" s="61">
        <v>3.94</v>
      </c>
      <c r="T234" s="61">
        <v>3.21</v>
      </c>
    </row>
    <row r="235" spans="1:20" x14ac:dyDescent="0.3">
      <c r="A235" s="76">
        <v>43699</v>
      </c>
      <c r="B235" s="61">
        <v>317</v>
      </c>
      <c r="C235" s="61">
        <v>309</v>
      </c>
      <c r="D235" s="61">
        <v>9212</v>
      </c>
      <c r="E235" s="61">
        <v>29.8</v>
      </c>
      <c r="F235" s="61"/>
      <c r="G235" s="61">
        <v>38.799999999999997</v>
      </c>
      <c r="H235" s="61">
        <v>38.6</v>
      </c>
      <c r="I235" s="61"/>
      <c r="J235" s="61"/>
      <c r="K235" s="61"/>
      <c r="L235" s="61">
        <v>9.6</v>
      </c>
      <c r="M235" s="61"/>
      <c r="N235" s="61"/>
      <c r="O235" s="61"/>
      <c r="P235" s="61"/>
      <c r="Q235" s="61">
        <v>307</v>
      </c>
      <c r="R235" s="61">
        <v>37</v>
      </c>
      <c r="S235" s="61">
        <v>3.95</v>
      </c>
      <c r="T235" s="61">
        <v>3.2</v>
      </c>
    </row>
    <row r="236" spans="1:20" x14ac:dyDescent="0.3">
      <c r="A236" s="76">
        <v>43700</v>
      </c>
      <c r="B236" s="61">
        <v>317</v>
      </c>
      <c r="C236" s="61">
        <v>308</v>
      </c>
      <c r="D236" s="61">
        <v>9158</v>
      </c>
      <c r="E236" s="61">
        <v>29.7</v>
      </c>
      <c r="F236" s="61"/>
      <c r="G236" s="61">
        <v>35</v>
      </c>
      <c r="H236" s="61">
        <v>38.4</v>
      </c>
      <c r="I236" s="61"/>
      <c r="J236" s="61"/>
      <c r="K236" s="61"/>
      <c r="L236" s="61">
        <v>9.5</v>
      </c>
      <c r="M236" s="61"/>
      <c r="N236" s="61"/>
      <c r="O236" s="61"/>
      <c r="P236" s="61"/>
      <c r="Q236" s="61">
        <v>295</v>
      </c>
      <c r="R236" s="61">
        <v>38</v>
      </c>
      <c r="S236" s="61">
        <v>3.95</v>
      </c>
      <c r="T236" s="61">
        <v>3.2</v>
      </c>
    </row>
    <row r="237" spans="1:20" x14ac:dyDescent="0.3">
      <c r="A237" s="76">
        <v>43701</v>
      </c>
      <c r="B237" s="61">
        <v>317</v>
      </c>
      <c r="C237" s="61">
        <v>309</v>
      </c>
      <c r="D237" s="61">
        <v>9118</v>
      </c>
      <c r="E237" s="61">
        <v>29.5</v>
      </c>
      <c r="F237" s="61"/>
      <c r="G237" s="61">
        <v>37.6</v>
      </c>
      <c r="H237" s="61">
        <v>38.1</v>
      </c>
      <c r="I237" s="61"/>
      <c r="J237" s="61"/>
      <c r="K237" s="61"/>
      <c r="L237" s="61">
        <v>9.8000000000000007</v>
      </c>
      <c r="M237" s="61"/>
      <c r="N237" s="61"/>
      <c r="O237" s="61"/>
      <c r="P237" s="61"/>
      <c r="Q237" s="61">
        <v>263</v>
      </c>
      <c r="R237" s="61">
        <v>43</v>
      </c>
      <c r="S237" s="61">
        <v>3.9</v>
      </c>
      <c r="T237" s="61">
        <v>3.2</v>
      </c>
    </row>
    <row r="238" spans="1:20" x14ac:dyDescent="0.3">
      <c r="A238" s="76">
        <v>43702</v>
      </c>
      <c r="B238" s="61">
        <v>317</v>
      </c>
      <c r="C238" s="61">
        <v>309</v>
      </c>
      <c r="D238" s="61">
        <v>9174</v>
      </c>
      <c r="E238" s="61">
        <v>29.7</v>
      </c>
      <c r="F238" s="61"/>
      <c r="G238" s="61">
        <v>35.700000000000003</v>
      </c>
      <c r="H238" s="61">
        <v>37.5</v>
      </c>
      <c r="I238" s="61"/>
      <c r="J238" s="61"/>
      <c r="K238" s="61"/>
      <c r="L238" s="61">
        <v>10.5</v>
      </c>
      <c r="M238" s="61"/>
      <c r="N238" s="61"/>
      <c r="O238" s="61"/>
      <c r="P238" s="61"/>
      <c r="Q238" s="61">
        <v>300</v>
      </c>
      <c r="R238" s="61">
        <v>48</v>
      </c>
      <c r="S238" s="61">
        <v>3.91</v>
      </c>
      <c r="T238" s="61">
        <v>3.21</v>
      </c>
    </row>
    <row r="239" spans="1:20" x14ac:dyDescent="0.3">
      <c r="A239" s="76">
        <v>43703</v>
      </c>
      <c r="B239" s="61">
        <v>317</v>
      </c>
      <c r="C239" s="61">
        <v>310</v>
      </c>
      <c r="D239" s="61">
        <v>8966</v>
      </c>
      <c r="E239" s="61">
        <v>28.9</v>
      </c>
      <c r="F239" s="61"/>
      <c r="G239" s="61">
        <v>36.9</v>
      </c>
      <c r="H239" s="61">
        <v>37.6</v>
      </c>
      <c r="I239" s="61"/>
      <c r="J239" s="61"/>
      <c r="K239" s="61"/>
      <c r="L239" s="61">
        <v>9.6</v>
      </c>
      <c r="M239" s="61"/>
      <c r="N239" s="61"/>
      <c r="O239" s="61"/>
      <c r="P239" s="61"/>
      <c r="Q239" s="61">
        <v>229</v>
      </c>
      <c r="R239" s="61">
        <v>78</v>
      </c>
      <c r="S239" s="61">
        <v>3.9</v>
      </c>
      <c r="T239" s="61">
        <v>3.14</v>
      </c>
    </row>
    <row r="240" spans="1:20" x14ac:dyDescent="0.3">
      <c r="A240" s="76">
        <v>43704</v>
      </c>
      <c r="B240" s="61">
        <v>317</v>
      </c>
      <c r="C240" s="61">
        <v>310</v>
      </c>
      <c r="D240" s="61">
        <v>8869</v>
      </c>
      <c r="E240" s="61">
        <v>28.6</v>
      </c>
      <c r="F240" s="61"/>
      <c r="G240" s="61">
        <v>35.6</v>
      </c>
      <c r="H240" s="61">
        <v>37.200000000000003</v>
      </c>
      <c r="I240" s="61"/>
      <c r="J240" s="61"/>
      <c r="K240" s="61"/>
      <c r="L240" s="61">
        <v>11</v>
      </c>
      <c r="M240" s="61"/>
      <c r="N240" s="61"/>
      <c r="O240" s="61"/>
      <c r="P240" s="61"/>
      <c r="Q240" s="61">
        <v>234</v>
      </c>
      <c r="R240" s="61">
        <v>27</v>
      </c>
      <c r="S240" s="61">
        <v>3.95</v>
      </c>
      <c r="T240" s="61">
        <v>3.11</v>
      </c>
    </row>
    <row r="241" spans="1:20" x14ac:dyDescent="0.3">
      <c r="A241" s="76">
        <v>43705</v>
      </c>
      <c r="B241" s="61">
        <v>308</v>
      </c>
      <c r="C241" s="61">
        <v>301</v>
      </c>
      <c r="D241" s="61">
        <v>8859</v>
      </c>
      <c r="E241" s="61">
        <v>29.4</v>
      </c>
      <c r="F241" s="61"/>
      <c r="G241" s="61">
        <v>36.4</v>
      </c>
      <c r="H241" s="61">
        <v>36.9</v>
      </c>
      <c r="I241" s="61"/>
      <c r="J241" s="61"/>
      <c r="K241" s="61"/>
      <c r="L241" s="61">
        <v>11.8</v>
      </c>
      <c r="M241" s="61"/>
      <c r="N241" s="61"/>
      <c r="O241" s="61"/>
      <c r="P241" s="61"/>
      <c r="Q241" s="61">
        <v>220</v>
      </c>
      <c r="R241" s="61">
        <v>47</v>
      </c>
      <c r="S241" s="61">
        <v>3.97</v>
      </c>
      <c r="T241" s="61">
        <v>3.12</v>
      </c>
    </row>
    <row r="242" spans="1:20" x14ac:dyDescent="0.3">
      <c r="A242" s="76">
        <v>43706</v>
      </c>
      <c r="B242" s="61">
        <v>308</v>
      </c>
      <c r="C242" s="61">
        <v>302</v>
      </c>
      <c r="D242" s="61">
        <v>8684</v>
      </c>
      <c r="E242" s="61">
        <v>28.8</v>
      </c>
      <c r="F242" s="61"/>
      <c r="G242" s="61">
        <v>34.799999999999997</v>
      </c>
      <c r="H242" s="61">
        <v>36.799999999999997</v>
      </c>
      <c r="I242" s="61"/>
      <c r="J242" s="61"/>
      <c r="K242" s="61"/>
      <c r="L242" s="61">
        <v>11.1</v>
      </c>
      <c r="M242" s="61"/>
      <c r="N242" s="61"/>
      <c r="O242" s="61"/>
      <c r="P242" s="61"/>
      <c r="Q242" s="61">
        <v>234</v>
      </c>
      <c r="R242" s="61">
        <v>49</v>
      </c>
      <c r="S242" s="61">
        <v>3.94</v>
      </c>
      <c r="T242" s="61">
        <v>3.17</v>
      </c>
    </row>
    <row r="243" spans="1:20" x14ac:dyDescent="0.3">
      <c r="A243" s="76">
        <v>43707</v>
      </c>
      <c r="B243" s="61">
        <v>307</v>
      </c>
      <c r="C243" s="61">
        <v>301</v>
      </c>
      <c r="D243" s="61">
        <v>8631</v>
      </c>
      <c r="E243" s="61">
        <v>28.7</v>
      </c>
      <c r="F243" s="61"/>
      <c r="G243" s="61">
        <v>37.6</v>
      </c>
      <c r="H243" s="61">
        <v>37</v>
      </c>
      <c r="I243" s="61"/>
      <c r="J243" s="61"/>
      <c r="K243" s="61"/>
      <c r="L243" s="61">
        <v>11.4</v>
      </c>
      <c r="M243" s="61"/>
      <c r="N243" s="61"/>
      <c r="O243" s="61"/>
      <c r="P243" s="61"/>
      <c r="Q243" s="61">
        <v>220</v>
      </c>
      <c r="R243" s="61">
        <v>31</v>
      </c>
      <c r="S243" s="61">
        <v>3.96</v>
      </c>
      <c r="T243" s="61">
        <v>3.17</v>
      </c>
    </row>
    <row r="244" spans="1:20" x14ac:dyDescent="0.3">
      <c r="A244" s="76">
        <v>43708</v>
      </c>
      <c r="B244" s="61">
        <v>307</v>
      </c>
      <c r="C244" s="61">
        <v>301</v>
      </c>
      <c r="D244" s="61">
        <v>8586</v>
      </c>
      <c r="E244" s="61">
        <v>28.5</v>
      </c>
      <c r="F244" s="61"/>
      <c r="G244" s="61">
        <v>37.799999999999997</v>
      </c>
      <c r="H244" s="61">
        <v>35.6</v>
      </c>
      <c r="I244" s="61"/>
      <c r="J244" s="61"/>
      <c r="K244" s="61"/>
      <c r="L244" s="61">
        <v>11</v>
      </c>
      <c r="M244" s="61"/>
      <c r="N244" s="61"/>
      <c r="O244" s="61"/>
      <c r="P244" s="61"/>
      <c r="Q244" s="61">
        <v>255</v>
      </c>
      <c r="R244" s="61">
        <v>21</v>
      </c>
      <c r="S244" s="61">
        <v>3.93</v>
      </c>
      <c r="T244" s="61">
        <v>3.18</v>
      </c>
    </row>
    <row r="245" spans="1:20" x14ac:dyDescent="0.3">
      <c r="A245" s="76">
        <v>43709</v>
      </c>
      <c r="B245" s="61">
        <v>308</v>
      </c>
      <c r="C245" s="61">
        <v>301</v>
      </c>
      <c r="D245" s="61">
        <v>8398</v>
      </c>
      <c r="E245" s="61">
        <v>27.9</v>
      </c>
      <c r="F245" s="61"/>
      <c r="G245" s="61">
        <v>39.799999999999997</v>
      </c>
      <c r="H245" s="61">
        <v>35.9</v>
      </c>
      <c r="I245" s="61"/>
      <c r="J245" s="61"/>
      <c r="K245" s="61"/>
      <c r="L245" s="61">
        <v>11.2</v>
      </c>
      <c r="M245" s="61"/>
      <c r="N245" s="61"/>
      <c r="O245" s="61"/>
      <c r="P245" s="61"/>
      <c r="Q245" s="61">
        <v>221</v>
      </c>
      <c r="R245" s="61">
        <v>25</v>
      </c>
      <c r="S245" s="61">
        <v>4.0199999999999996</v>
      </c>
      <c r="T245" s="61">
        <v>3.22</v>
      </c>
    </row>
    <row r="246" spans="1:20" x14ac:dyDescent="0.3">
      <c r="A246" s="76">
        <v>43710</v>
      </c>
      <c r="B246" s="61">
        <v>308</v>
      </c>
      <c r="C246" s="61">
        <v>301</v>
      </c>
      <c r="D246" s="61">
        <v>8616</v>
      </c>
      <c r="E246" s="61">
        <v>28.6</v>
      </c>
      <c r="F246" s="61"/>
      <c r="G246" s="61">
        <v>37.1</v>
      </c>
      <c r="H246" s="61">
        <v>36.299999999999997</v>
      </c>
      <c r="I246" s="61"/>
      <c r="J246" s="61"/>
      <c r="K246" s="61"/>
      <c r="L246" s="61">
        <v>10.6</v>
      </c>
      <c r="M246" s="61"/>
      <c r="N246" s="61"/>
      <c r="O246" s="61"/>
      <c r="P246" s="61"/>
      <c r="Q246" s="61">
        <v>255</v>
      </c>
      <c r="R246" s="61">
        <v>80</v>
      </c>
      <c r="S246" s="61">
        <v>3.9</v>
      </c>
      <c r="T246" s="61">
        <v>3.21</v>
      </c>
    </row>
    <row r="247" spans="1:20" x14ac:dyDescent="0.3">
      <c r="A247" s="76">
        <v>43711</v>
      </c>
      <c r="B247" s="61">
        <v>308</v>
      </c>
      <c r="C247" s="61">
        <v>301</v>
      </c>
      <c r="D247" s="61">
        <v>8727</v>
      </c>
      <c r="E247" s="61">
        <v>29</v>
      </c>
      <c r="F247" s="61"/>
      <c r="G247" s="61">
        <v>38.200000000000003</v>
      </c>
      <c r="H247" s="61">
        <v>36.6</v>
      </c>
      <c r="I247" s="61"/>
      <c r="J247" s="61"/>
      <c r="K247" s="61"/>
      <c r="L247" s="61">
        <v>10.5</v>
      </c>
      <c r="M247" s="61"/>
      <c r="N247" s="61"/>
      <c r="O247" s="61"/>
      <c r="P247" s="61"/>
      <c r="Q247" s="61">
        <v>222</v>
      </c>
      <c r="R247" s="61">
        <v>39</v>
      </c>
      <c r="S247" s="61">
        <v>3.85</v>
      </c>
      <c r="T247" s="61">
        <v>3.17</v>
      </c>
    </row>
    <row r="248" spans="1:20" x14ac:dyDescent="0.3">
      <c r="A248" s="76">
        <v>43712</v>
      </c>
      <c r="B248" s="61">
        <v>308</v>
      </c>
      <c r="C248" s="61">
        <v>302</v>
      </c>
      <c r="D248" s="61">
        <v>8471</v>
      </c>
      <c r="E248" s="61">
        <v>28</v>
      </c>
      <c r="F248" s="61"/>
      <c r="G248" s="61">
        <v>37.700000000000003</v>
      </c>
      <c r="H248" s="61">
        <v>35.5</v>
      </c>
      <c r="I248" s="61"/>
      <c r="J248" s="61"/>
      <c r="K248" s="61"/>
      <c r="L248" s="61">
        <v>9.9</v>
      </c>
      <c r="M248" s="61"/>
      <c r="N248" s="61"/>
      <c r="O248" s="61"/>
      <c r="P248" s="61"/>
      <c r="Q248" s="61"/>
      <c r="R248" s="61"/>
      <c r="S248" s="61"/>
      <c r="T248" s="61"/>
    </row>
    <row r="249" spans="1:20" x14ac:dyDescent="0.3">
      <c r="A249" s="76">
        <v>43713</v>
      </c>
      <c r="B249" s="61">
        <v>305</v>
      </c>
      <c r="C249" s="61">
        <v>300</v>
      </c>
      <c r="D249" s="61">
        <v>8559</v>
      </c>
      <c r="E249" s="61">
        <v>28.5</v>
      </c>
      <c r="F249" s="61"/>
      <c r="G249" s="61">
        <v>36.4</v>
      </c>
      <c r="H249" s="61">
        <v>36.5</v>
      </c>
      <c r="I249" s="61"/>
      <c r="J249" s="61"/>
      <c r="K249" s="61"/>
      <c r="L249" s="61">
        <v>9.5</v>
      </c>
      <c r="M249" s="61"/>
      <c r="N249" s="61"/>
      <c r="O249" s="61"/>
      <c r="P249" s="61"/>
      <c r="Q249" s="61">
        <v>269</v>
      </c>
      <c r="R249" s="61">
        <v>18</v>
      </c>
      <c r="S249" s="61">
        <v>4.0599999999999996</v>
      </c>
      <c r="T249" s="61">
        <v>3.22</v>
      </c>
    </row>
    <row r="250" spans="1:20" x14ac:dyDescent="0.3">
      <c r="A250" s="76">
        <v>43714</v>
      </c>
      <c r="B250" s="61">
        <v>305</v>
      </c>
      <c r="C250" s="61">
        <v>300</v>
      </c>
      <c r="D250" s="61">
        <v>8680</v>
      </c>
      <c r="E250" s="61">
        <v>28.9</v>
      </c>
      <c r="F250" s="61"/>
      <c r="G250" s="61">
        <v>39.200000000000003</v>
      </c>
      <c r="H250" s="61">
        <v>36.200000000000003</v>
      </c>
      <c r="I250" s="61"/>
      <c r="J250" s="61"/>
      <c r="K250" s="61"/>
      <c r="L250" s="61">
        <v>10.1</v>
      </c>
      <c r="M250" s="61"/>
      <c r="N250" s="61"/>
      <c r="O250" s="61"/>
      <c r="P250" s="61"/>
      <c r="Q250" s="61">
        <v>219</v>
      </c>
      <c r="R250" s="61">
        <v>19</v>
      </c>
      <c r="S250" s="61">
        <v>4.03</v>
      </c>
      <c r="T250" s="61">
        <v>3.27</v>
      </c>
    </row>
    <row r="251" spans="1:20" x14ac:dyDescent="0.3">
      <c r="A251" s="76">
        <v>43715</v>
      </c>
      <c r="B251" s="61">
        <v>305</v>
      </c>
      <c r="C251" s="61">
        <v>301</v>
      </c>
      <c r="D251" s="61">
        <v>8741</v>
      </c>
      <c r="E251" s="61">
        <v>29</v>
      </c>
      <c r="F251" s="61"/>
      <c r="G251" s="61">
        <v>38.799999999999997</v>
      </c>
      <c r="H251" s="61">
        <v>37.299999999999997</v>
      </c>
      <c r="I251" s="61"/>
      <c r="J251" s="61"/>
      <c r="K251" s="61"/>
      <c r="L251" s="61">
        <v>11.6</v>
      </c>
      <c r="M251" s="61"/>
      <c r="N251" s="61"/>
      <c r="O251" s="61"/>
      <c r="P251" s="61"/>
      <c r="Q251" s="61">
        <v>291</v>
      </c>
      <c r="R251" s="61">
        <v>19</v>
      </c>
      <c r="S251" s="61">
        <v>3.93</v>
      </c>
      <c r="T251" s="61">
        <v>3.24</v>
      </c>
    </row>
    <row r="252" spans="1:20" x14ac:dyDescent="0.3">
      <c r="A252" s="76">
        <v>43716</v>
      </c>
      <c r="B252" s="61">
        <v>305</v>
      </c>
      <c r="C252" s="61">
        <v>300</v>
      </c>
      <c r="D252" s="61">
        <v>8760</v>
      </c>
      <c r="E252" s="61">
        <v>29.2</v>
      </c>
      <c r="F252" s="61"/>
      <c r="G252" s="61">
        <v>38.5</v>
      </c>
      <c r="H252" s="61">
        <v>37.200000000000003</v>
      </c>
      <c r="I252" s="61"/>
      <c r="J252" s="61"/>
      <c r="K252" s="61"/>
      <c r="L252" s="61">
        <v>10.7</v>
      </c>
      <c r="M252" s="61"/>
      <c r="N252" s="61"/>
      <c r="O252" s="61"/>
      <c r="P252" s="61"/>
      <c r="Q252" s="61">
        <v>268</v>
      </c>
      <c r="R252" s="61">
        <v>28</v>
      </c>
      <c r="S252" s="61">
        <v>3.97</v>
      </c>
      <c r="T252" s="61">
        <v>3.25</v>
      </c>
    </row>
    <row r="253" spans="1:20" x14ac:dyDescent="0.3">
      <c r="A253" s="76">
        <v>43717</v>
      </c>
      <c r="B253" s="61">
        <v>307</v>
      </c>
      <c r="C253" s="61">
        <v>300</v>
      </c>
      <c r="D253" s="61">
        <v>8733</v>
      </c>
      <c r="E253" s="61">
        <v>29.1</v>
      </c>
      <c r="F253" s="61"/>
      <c r="G253" s="61">
        <v>37.6</v>
      </c>
      <c r="H253" s="61">
        <v>36.6</v>
      </c>
      <c r="I253" s="61"/>
      <c r="J253" s="61"/>
      <c r="K253" s="61"/>
      <c r="L253" s="61">
        <v>10.1</v>
      </c>
      <c r="M253" s="61"/>
      <c r="N253" s="61"/>
      <c r="O253" s="61"/>
      <c r="P253" s="61"/>
      <c r="Q253" s="61">
        <v>287</v>
      </c>
      <c r="R253" s="61">
        <v>118</v>
      </c>
      <c r="S253" s="61">
        <v>3.99</v>
      </c>
      <c r="T253" s="61">
        <v>3.25</v>
      </c>
    </row>
    <row r="254" spans="1:20" x14ac:dyDescent="0.3">
      <c r="A254" s="76">
        <v>43718</v>
      </c>
      <c r="B254" s="61">
        <v>304</v>
      </c>
      <c r="C254" s="61">
        <v>296</v>
      </c>
      <c r="D254" s="61">
        <v>8771</v>
      </c>
      <c r="E254" s="61">
        <v>29.6</v>
      </c>
      <c r="F254" s="61"/>
      <c r="G254" s="61">
        <v>37.799999999999997</v>
      </c>
      <c r="H254" s="61">
        <v>36.799999999999997</v>
      </c>
      <c r="I254" s="61"/>
      <c r="J254" s="61">
        <v>42.7</v>
      </c>
      <c r="K254" s="61"/>
      <c r="L254" s="61">
        <v>10.6</v>
      </c>
      <c r="M254" s="61"/>
      <c r="N254" s="61"/>
      <c r="O254" s="61"/>
      <c r="P254" s="61"/>
      <c r="Q254" s="61">
        <v>215</v>
      </c>
      <c r="R254" s="61">
        <v>86</v>
      </c>
      <c r="S254" s="61">
        <v>3.99</v>
      </c>
      <c r="T254" s="61">
        <v>3.28</v>
      </c>
    </row>
    <row r="255" spans="1:20" x14ac:dyDescent="0.3">
      <c r="A255" s="76">
        <v>43719</v>
      </c>
      <c r="B255" s="61">
        <v>305</v>
      </c>
      <c r="C255" s="61">
        <v>297</v>
      </c>
      <c r="D255" s="61">
        <v>8525</v>
      </c>
      <c r="E255" s="61">
        <v>28.7</v>
      </c>
      <c r="F255" s="61"/>
      <c r="G255" s="61">
        <v>39.5</v>
      </c>
      <c r="H255" s="61">
        <v>35.799999999999997</v>
      </c>
      <c r="I255" s="61"/>
      <c r="J255" s="61">
        <v>43.2</v>
      </c>
      <c r="K255" s="61"/>
      <c r="L255" s="61">
        <v>10.1</v>
      </c>
      <c r="M255" s="61"/>
      <c r="N255" s="61"/>
      <c r="O255" s="61"/>
      <c r="P255" s="61"/>
      <c r="Q255" s="61">
        <v>208</v>
      </c>
      <c r="R255" s="61">
        <v>32</v>
      </c>
      <c r="S255" s="61">
        <v>4.03</v>
      </c>
      <c r="T255" s="61">
        <v>3.27</v>
      </c>
    </row>
    <row r="256" spans="1:20" x14ac:dyDescent="0.3">
      <c r="A256" s="76">
        <v>43720</v>
      </c>
      <c r="B256" s="61">
        <v>300</v>
      </c>
      <c r="C256" s="61">
        <v>294</v>
      </c>
      <c r="D256" s="61">
        <v>8428</v>
      </c>
      <c r="E256" s="61">
        <v>28.7</v>
      </c>
      <c r="F256" s="61"/>
      <c r="G256" s="61">
        <v>34.6</v>
      </c>
      <c r="H256" s="61">
        <v>35</v>
      </c>
      <c r="I256" s="61"/>
      <c r="J256" s="61">
        <v>45.5</v>
      </c>
      <c r="K256" s="61"/>
      <c r="L256" s="61">
        <v>10.3</v>
      </c>
      <c r="M256" s="61"/>
      <c r="N256" s="61"/>
      <c r="O256" s="61"/>
      <c r="P256" s="61"/>
      <c r="Q256" s="61"/>
      <c r="R256" s="61"/>
      <c r="S256" s="61"/>
      <c r="T256" s="61"/>
    </row>
    <row r="257" spans="1:20" x14ac:dyDescent="0.3">
      <c r="A257" s="76">
        <v>43721</v>
      </c>
      <c r="B257" s="61">
        <v>301</v>
      </c>
      <c r="C257" s="61">
        <v>294</v>
      </c>
      <c r="D257" s="61">
        <v>8413</v>
      </c>
      <c r="E257" s="61">
        <v>28.6</v>
      </c>
      <c r="F257" s="61"/>
      <c r="G257" s="61">
        <v>40.200000000000003</v>
      </c>
      <c r="H257" s="61">
        <v>35.299999999999997</v>
      </c>
      <c r="I257" s="61"/>
      <c r="J257" s="61">
        <v>41.9</v>
      </c>
      <c r="K257" s="61"/>
      <c r="L257" s="61">
        <v>10.8</v>
      </c>
      <c r="M257" s="61"/>
      <c r="N257" s="61"/>
      <c r="O257" s="61"/>
      <c r="P257" s="61"/>
      <c r="Q257" s="61"/>
      <c r="R257" s="61"/>
      <c r="S257" s="61"/>
      <c r="T257" s="61"/>
    </row>
    <row r="258" spans="1:20" x14ac:dyDescent="0.3">
      <c r="A258" s="76">
        <v>43722</v>
      </c>
      <c r="B258" s="61">
        <v>301</v>
      </c>
      <c r="C258" s="61">
        <v>294</v>
      </c>
      <c r="D258" s="61">
        <v>8386</v>
      </c>
      <c r="E258" s="61">
        <v>28.5</v>
      </c>
      <c r="F258" s="61"/>
      <c r="G258" s="61">
        <v>35.200000000000003</v>
      </c>
      <c r="H258" s="61">
        <v>35.5</v>
      </c>
      <c r="I258" s="61"/>
      <c r="J258" s="61">
        <v>40.5</v>
      </c>
      <c r="K258" s="61"/>
      <c r="L258" s="61">
        <v>9.6999999999999993</v>
      </c>
      <c r="M258" s="61"/>
      <c r="N258" s="61"/>
      <c r="O258" s="61"/>
      <c r="P258" s="61"/>
      <c r="Q258" s="61"/>
      <c r="R258" s="61"/>
      <c r="S258" s="61"/>
      <c r="T258" s="61"/>
    </row>
    <row r="259" spans="1:20" x14ac:dyDescent="0.3">
      <c r="A259" s="76">
        <v>43723</v>
      </c>
      <c r="B259" s="61">
        <v>301</v>
      </c>
      <c r="C259" s="61">
        <v>295</v>
      </c>
      <c r="D259" s="61">
        <v>8505</v>
      </c>
      <c r="E259" s="61">
        <v>28.8</v>
      </c>
      <c r="F259" s="61"/>
      <c r="G259" s="61">
        <v>34.299999999999997</v>
      </c>
      <c r="H259" s="61">
        <v>36.200000000000003</v>
      </c>
      <c r="I259" s="61"/>
      <c r="J259" s="61">
        <v>42.5</v>
      </c>
      <c r="K259" s="61"/>
      <c r="L259" s="61">
        <v>9.8000000000000007</v>
      </c>
      <c r="M259" s="61"/>
      <c r="N259" s="61"/>
      <c r="O259" s="61"/>
      <c r="P259" s="61"/>
      <c r="Q259" s="61"/>
      <c r="R259" s="61"/>
      <c r="S259" s="61"/>
      <c r="T259" s="61"/>
    </row>
    <row r="260" spans="1:20" x14ac:dyDescent="0.3">
      <c r="A260" s="76">
        <v>43724</v>
      </c>
      <c r="B260" s="61">
        <v>302</v>
      </c>
      <c r="C260" s="61">
        <v>295</v>
      </c>
      <c r="D260" s="61">
        <v>8323</v>
      </c>
      <c r="E260" s="61">
        <v>28.2</v>
      </c>
      <c r="F260" s="61"/>
      <c r="G260" s="61">
        <v>34.200000000000003</v>
      </c>
      <c r="H260" s="61">
        <v>34.9</v>
      </c>
      <c r="I260" s="61"/>
      <c r="J260" s="61">
        <v>42.8</v>
      </c>
      <c r="K260" s="61"/>
      <c r="L260" s="61">
        <v>9.3000000000000007</v>
      </c>
      <c r="M260" s="61"/>
      <c r="N260" s="61"/>
      <c r="O260" s="61"/>
      <c r="P260" s="61"/>
      <c r="Q260" s="61"/>
      <c r="R260" s="61"/>
      <c r="S260" s="61"/>
      <c r="T260" s="61"/>
    </row>
    <row r="261" spans="1:20" x14ac:dyDescent="0.3">
      <c r="A261" s="76">
        <v>43725</v>
      </c>
      <c r="B261" s="61">
        <v>302</v>
      </c>
      <c r="C261" s="61">
        <v>295</v>
      </c>
      <c r="D261" s="61">
        <v>8500</v>
      </c>
      <c r="E261" s="61">
        <v>28.8</v>
      </c>
      <c r="F261" s="61"/>
      <c r="G261" s="61">
        <v>37.4</v>
      </c>
      <c r="H261" s="61">
        <v>35.9</v>
      </c>
      <c r="I261" s="61"/>
      <c r="J261" s="61">
        <v>40.700000000000003</v>
      </c>
      <c r="K261" s="61"/>
      <c r="L261" s="61">
        <v>9.5</v>
      </c>
      <c r="M261" s="61"/>
      <c r="N261" s="61"/>
      <c r="O261" s="61"/>
      <c r="P261" s="61"/>
      <c r="Q261" s="61">
        <v>287</v>
      </c>
      <c r="R261" s="61">
        <v>23</v>
      </c>
      <c r="S261" s="61">
        <v>3.93</v>
      </c>
      <c r="T261" s="61">
        <v>3.25</v>
      </c>
    </row>
    <row r="262" spans="1:20" x14ac:dyDescent="0.3">
      <c r="A262" s="76">
        <v>43726</v>
      </c>
      <c r="B262" s="61">
        <v>303</v>
      </c>
      <c r="C262" s="61">
        <v>296</v>
      </c>
      <c r="D262" s="61">
        <v>8494</v>
      </c>
      <c r="E262" s="61">
        <v>28.7</v>
      </c>
      <c r="F262" s="61"/>
      <c r="G262" s="61">
        <v>36.6</v>
      </c>
      <c r="H262" s="61">
        <v>35.5</v>
      </c>
      <c r="I262" s="61"/>
      <c r="J262" s="61">
        <v>43.8</v>
      </c>
      <c r="K262" s="61"/>
      <c r="L262" s="61">
        <v>8.8000000000000007</v>
      </c>
      <c r="M262" s="61"/>
      <c r="N262" s="61"/>
      <c r="O262" s="61"/>
      <c r="P262" s="61"/>
      <c r="Q262" s="61">
        <v>286</v>
      </c>
      <c r="R262" s="61">
        <v>22</v>
      </c>
      <c r="S262" s="61">
        <v>4.08</v>
      </c>
      <c r="T262" s="61">
        <v>3.27</v>
      </c>
    </row>
    <row r="263" spans="1:20" x14ac:dyDescent="0.3">
      <c r="A263" s="76">
        <v>43727</v>
      </c>
      <c r="B263" s="61">
        <v>298</v>
      </c>
      <c r="C263" s="61">
        <v>292</v>
      </c>
      <c r="D263" s="61">
        <v>8438</v>
      </c>
      <c r="E263" s="61">
        <v>28.9</v>
      </c>
      <c r="F263" s="61"/>
      <c r="G263" s="61">
        <v>36.799999999999997</v>
      </c>
      <c r="H263" s="61">
        <v>34.700000000000003</v>
      </c>
      <c r="I263" s="61"/>
      <c r="J263" s="61">
        <v>41.3</v>
      </c>
      <c r="K263" s="61"/>
      <c r="L263" s="61">
        <v>8.9</v>
      </c>
      <c r="M263" s="61"/>
      <c r="N263" s="61"/>
      <c r="O263" s="61"/>
      <c r="P263" s="61"/>
      <c r="Q263" s="61">
        <v>219</v>
      </c>
      <c r="R263" s="61">
        <v>26</v>
      </c>
      <c r="S263" s="61">
        <v>3.81</v>
      </c>
      <c r="T263" s="61">
        <v>3.28</v>
      </c>
    </row>
    <row r="264" spans="1:20" x14ac:dyDescent="0.3">
      <c r="A264" s="76">
        <v>43728</v>
      </c>
      <c r="B264" s="61">
        <v>299</v>
      </c>
      <c r="C264" s="61">
        <v>292</v>
      </c>
      <c r="D264" s="61">
        <v>8480</v>
      </c>
      <c r="E264" s="61">
        <v>29</v>
      </c>
      <c r="F264" s="61"/>
      <c r="G264" s="61">
        <v>37.799999999999997</v>
      </c>
      <c r="H264" s="61">
        <v>34.200000000000003</v>
      </c>
      <c r="I264" s="61"/>
      <c r="J264" s="61">
        <v>43</v>
      </c>
      <c r="K264" s="61"/>
      <c r="L264" s="61">
        <v>9.8000000000000007</v>
      </c>
      <c r="M264" s="61"/>
      <c r="N264" s="61"/>
      <c r="O264" s="61"/>
      <c r="P264" s="61"/>
      <c r="Q264" s="61">
        <v>190</v>
      </c>
      <c r="R264" s="61">
        <v>25</v>
      </c>
      <c r="S264" s="61">
        <v>3.65</v>
      </c>
      <c r="T264" s="61">
        <v>3.26</v>
      </c>
    </row>
    <row r="265" spans="1:20" x14ac:dyDescent="0.3">
      <c r="A265" s="76">
        <v>43729</v>
      </c>
      <c r="B265" s="61">
        <v>302</v>
      </c>
      <c r="C265" s="61">
        <v>294</v>
      </c>
      <c r="D265" s="61">
        <v>8539</v>
      </c>
      <c r="E265" s="61">
        <v>29</v>
      </c>
      <c r="F265" s="61"/>
      <c r="G265" s="61">
        <v>39.299999999999997</v>
      </c>
      <c r="H265" s="61">
        <v>35</v>
      </c>
      <c r="I265" s="61"/>
      <c r="J265" s="61">
        <v>41.6</v>
      </c>
      <c r="K265" s="61"/>
      <c r="L265" s="61">
        <v>8.9</v>
      </c>
      <c r="M265" s="61"/>
      <c r="N265" s="61"/>
      <c r="O265" s="61"/>
      <c r="P265" s="61"/>
      <c r="Q265" s="61">
        <v>171</v>
      </c>
      <c r="R265" s="61">
        <v>17</v>
      </c>
      <c r="S265" s="61">
        <v>3.2</v>
      </c>
      <c r="T265" s="61">
        <v>3.28</v>
      </c>
    </row>
    <row r="266" spans="1:20" x14ac:dyDescent="0.3">
      <c r="A266" s="76">
        <v>43730</v>
      </c>
      <c r="B266" s="61">
        <v>300</v>
      </c>
      <c r="C266" s="61">
        <v>294</v>
      </c>
      <c r="D266" s="61">
        <v>8548</v>
      </c>
      <c r="E266" s="61">
        <v>29.1</v>
      </c>
      <c r="F266" s="61"/>
      <c r="G266" s="61">
        <v>43.4</v>
      </c>
      <c r="H266" s="61">
        <v>34.799999999999997</v>
      </c>
      <c r="I266" s="61"/>
      <c r="J266" s="61">
        <v>41.7</v>
      </c>
      <c r="K266" s="61"/>
      <c r="L266" s="61">
        <v>9.1</v>
      </c>
      <c r="M266" s="61"/>
      <c r="N266" s="61"/>
      <c r="O266" s="61"/>
      <c r="P266" s="61"/>
      <c r="Q266" s="61">
        <v>190</v>
      </c>
      <c r="R266" s="61">
        <v>48</v>
      </c>
      <c r="S266" s="61">
        <v>3.68</v>
      </c>
      <c r="T266" s="61">
        <v>3.27</v>
      </c>
    </row>
    <row r="267" spans="1:20" x14ac:dyDescent="0.3">
      <c r="A267" s="76">
        <v>43731</v>
      </c>
      <c r="B267" s="61">
        <v>298</v>
      </c>
      <c r="C267" s="61">
        <v>294</v>
      </c>
      <c r="D267" s="61">
        <v>8525</v>
      </c>
      <c r="E267" s="61">
        <v>29</v>
      </c>
      <c r="F267" s="61"/>
      <c r="G267" s="61">
        <v>40.9</v>
      </c>
      <c r="H267" s="61">
        <v>34.299999999999997</v>
      </c>
      <c r="I267" s="61"/>
      <c r="J267" s="61">
        <v>41.6</v>
      </c>
      <c r="K267" s="61"/>
      <c r="L267" s="61">
        <v>8.6</v>
      </c>
      <c r="M267" s="61"/>
      <c r="N267" s="61"/>
      <c r="O267" s="61"/>
      <c r="P267" s="61"/>
      <c r="Q267" s="61">
        <v>170</v>
      </c>
      <c r="R267" s="61">
        <v>45</v>
      </c>
      <c r="S267" s="61">
        <v>3.8</v>
      </c>
      <c r="T267" s="61">
        <v>3.25</v>
      </c>
    </row>
    <row r="268" spans="1:20" x14ac:dyDescent="0.3">
      <c r="A268" s="76">
        <v>43732</v>
      </c>
      <c r="B268" s="61">
        <v>300</v>
      </c>
      <c r="C268" s="61">
        <v>294</v>
      </c>
      <c r="D268" s="61">
        <v>8496</v>
      </c>
      <c r="E268" s="61">
        <v>28.9</v>
      </c>
      <c r="F268" s="61"/>
      <c r="G268" s="61">
        <v>41.8</v>
      </c>
      <c r="H268" s="61">
        <v>33.700000000000003</v>
      </c>
      <c r="I268" s="61"/>
      <c r="J268" s="61">
        <v>42.3</v>
      </c>
      <c r="K268" s="61"/>
      <c r="L268" s="61">
        <v>8.1</v>
      </c>
      <c r="M268" s="61"/>
      <c r="N268" s="61"/>
      <c r="O268" s="61"/>
      <c r="P268" s="61"/>
      <c r="Q268" s="61">
        <v>174</v>
      </c>
      <c r="R268" s="61">
        <v>48</v>
      </c>
      <c r="S268" s="61">
        <v>3.78</v>
      </c>
      <c r="T268" s="61">
        <v>3.27</v>
      </c>
    </row>
    <row r="269" spans="1:20" x14ac:dyDescent="0.3">
      <c r="A269" s="76">
        <v>43733</v>
      </c>
      <c r="B269" s="61">
        <v>300</v>
      </c>
      <c r="C269" s="61">
        <v>295</v>
      </c>
      <c r="D269" s="61">
        <v>8597</v>
      </c>
      <c r="E269" s="61">
        <v>29.1</v>
      </c>
      <c r="F269" s="61"/>
      <c r="G269" s="61">
        <v>39.4</v>
      </c>
      <c r="H269" s="61">
        <v>35</v>
      </c>
      <c r="I269" s="61"/>
      <c r="J269" s="61">
        <v>39.1</v>
      </c>
      <c r="K269" s="61"/>
      <c r="L269" s="61">
        <v>8.6999999999999993</v>
      </c>
      <c r="M269" s="61"/>
      <c r="N269" s="61"/>
      <c r="O269" s="61"/>
      <c r="P269" s="61"/>
      <c r="Q269" s="61">
        <v>163</v>
      </c>
      <c r="R269" s="61">
        <v>37</v>
      </c>
      <c r="S269" s="61">
        <v>3.69</v>
      </c>
      <c r="T269" s="61">
        <v>3.24</v>
      </c>
    </row>
    <row r="270" spans="1:20" x14ac:dyDescent="0.3">
      <c r="A270" s="76">
        <v>43734</v>
      </c>
      <c r="B270" s="61">
        <v>296</v>
      </c>
      <c r="C270" s="61">
        <v>291</v>
      </c>
      <c r="D270" s="61">
        <v>8558</v>
      </c>
      <c r="E270" s="61">
        <v>29.4</v>
      </c>
      <c r="F270" s="61"/>
      <c r="G270" s="61">
        <v>39.5</v>
      </c>
      <c r="H270" s="61">
        <v>34.799999999999997</v>
      </c>
      <c r="I270" s="61"/>
      <c r="J270" s="61">
        <v>39.1</v>
      </c>
      <c r="K270" s="61"/>
      <c r="L270" s="61">
        <v>9.1999999999999993</v>
      </c>
      <c r="M270" s="61"/>
      <c r="N270" s="61"/>
      <c r="O270" s="61"/>
      <c r="P270" s="61"/>
      <c r="Q270" s="61"/>
      <c r="R270" s="61"/>
      <c r="S270" s="61"/>
      <c r="T270" s="61"/>
    </row>
    <row r="271" spans="1:20" x14ac:dyDescent="0.3">
      <c r="A271" s="76">
        <v>43735</v>
      </c>
      <c r="B271" s="61">
        <v>297</v>
      </c>
      <c r="C271" s="61">
        <v>291</v>
      </c>
      <c r="D271" s="61">
        <v>8611</v>
      </c>
      <c r="E271" s="61">
        <v>29.6</v>
      </c>
      <c r="F271" s="61"/>
      <c r="G271" s="61">
        <v>38.799999999999997</v>
      </c>
      <c r="H271" s="61">
        <v>35.6</v>
      </c>
      <c r="I271" s="61"/>
      <c r="J271" s="61">
        <v>36.200000000000003</v>
      </c>
      <c r="K271" s="61"/>
      <c r="L271" s="61">
        <v>9.1999999999999993</v>
      </c>
      <c r="M271" s="61"/>
      <c r="N271" s="61"/>
      <c r="O271" s="61"/>
      <c r="P271" s="61"/>
      <c r="Q271" s="61">
        <v>267</v>
      </c>
      <c r="R271" s="61">
        <v>30</v>
      </c>
      <c r="S271" s="61">
        <v>4.03</v>
      </c>
      <c r="T271" s="61">
        <v>3.28</v>
      </c>
    </row>
    <row r="272" spans="1:20" x14ac:dyDescent="0.3">
      <c r="A272" s="76">
        <v>43736</v>
      </c>
      <c r="B272" s="61">
        <v>297</v>
      </c>
      <c r="C272" s="61">
        <v>291</v>
      </c>
      <c r="D272" s="61">
        <v>8484</v>
      </c>
      <c r="E272" s="61">
        <v>29.2</v>
      </c>
      <c r="F272" s="61"/>
      <c r="G272" s="61">
        <v>38.200000000000003</v>
      </c>
      <c r="H272" s="61">
        <v>35.299999999999997</v>
      </c>
      <c r="I272" s="61"/>
      <c r="J272" s="61">
        <v>36.700000000000003</v>
      </c>
      <c r="K272" s="61"/>
      <c r="L272" s="61">
        <v>9.8000000000000007</v>
      </c>
      <c r="M272" s="61"/>
      <c r="N272" s="61"/>
      <c r="O272" s="61"/>
      <c r="P272" s="61"/>
      <c r="Q272" s="61">
        <v>225</v>
      </c>
      <c r="R272" s="61">
        <v>27</v>
      </c>
      <c r="S272" s="61">
        <v>3.94</v>
      </c>
      <c r="T272" s="61">
        <v>3.29</v>
      </c>
    </row>
    <row r="273" spans="1:20" x14ac:dyDescent="0.3">
      <c r="A273" s="76">
        <v>43737</v>
      </c>
      <c r="B273" s="61">
        <v>297</v>
      </c>
      <c r="C273" s="61">
        <v>292</v>
      </c>
      <c r="D273" s="61">
        <v>8724</v>
      </c>
      <c r="E273" s="61">
        <v>29.9</v>
      </c>
      <c r="F273" s="61"/>
      <c r="G273" s="61">
        <v>38.9</v>
      </c>
      <c r="H273" s="61">
        <v>35.9</v>
      </c>
      <c r="I273" s="61"/>
      <c r="J273" s="61">
        <v>32.799999999999997</v>
      </c>
      <c r="K273" s="61"/>
      <c r="L273" s="61">
        <v>9</v>
      </c>
      <c r="M273" s="61"/>
      <c r="N273" s="61"/>
      <c r="O273" s="61"/>
      <c r="P273" s="61"/>
      <c r="Q273" s="61"/>
      <c r="R273" s="61"/>
      <c r="S273" s="61"/>
      <c r="T273" s="61"/>
    </row>
    <row r="274" spans="1:20" x14ac:dyDescent="0.3">
      <c r="A274" s="76">
        <v>43738</v>
      </c>
      <c r="B274" s="61">
        <v>297</v>
      </c>
      <c r="C274" s="61">
        <v>292</v>
      </c>
      <c r="D274" s="61">
        <v>8417</v>
      </c>
      <c r="E274" s="61">
        <v>28.8</v>
      </c>
      <c r="F274" s="61"/>
      <c r="G274" s="61">
        <v>35.9</v>
      </c>
      <c r="H274" s="61">
        <v>34.9</v>
      </c>
      <c r="I274" s="61"/>
      <c r="J274" s="61">
        <v>34.1</v>
      </c>
      <c r="K274" s="61"/>
      <c r="L274" s="61">
        <v>7</v>
      </c>
      <c r="M274" s="61"/>
      <c r="N274" s="61"/>
      <c r="O274" s="61"/>
      <c r="P274" s="61"/>
      <c r="Q274" s="61">
        <v>210</v>
      </c>
      <c r="R274" s="61">
        <v>132</v>
      </c>
      <c r="S274" s="61">
        <v>3.98</v>
      </c>
      <c r="T274" s="61">
        <v>3.28</v>
      </c>
    </row>
    <row r="275" spans="1:20" x14ac:dyDescent="0.3">
      <c r="A275" s="76">
        <v>43739</v>
      </c>
      <c r="B275" s="61">
        <v>300</v>
      </c>
      <c r="C275" s="61">
        <v>293</v>
      </c>
      <c r="D275" s="61">
        <v>8401</v>
      </c>
      <c r="E275" s="61">
        <v>28.7</v>
      </c>
      <c r="F275" s="61"/>
      <c r="G275" s="61">
        <v>39.299999999999997</v>
      </c>
      <c r="H275" s="61">
        <v>35.700000000000003</v>
      </c>
      <c r="I275" s="61"/>
      <c r="J275" s="61">
        <v>33.5</v>
      </c>
      <c r="K275" s="61"/>
      <c r="L275" s="61">
        <v>14.2</v>
      </c>
      <c r="M275" s="61"/>
      <c r="N275" s="61"/>
      <c r="O275" s="61"/>
      <c r="P275" s="61"/>
      <c r="Q275" s="61">
        <v>225</v>
      </c>
      <c r="R275" s="61">
        <v>76</v>
      </c>
      <c r="S275" s="61">
        <v>3.71</v>
      </c>
      <c r="T275" s="61">
        <v>3.26</v>
      </c>
    </row>
    <row r="276" spans="1:20" x14ac:dyDescent="0.3">
      <c r="A276" s="76">
        <v>43740</v>
      </c>
      <c r="B276" s="61">
        <v>301</v>
      </c>
      <c r="C276" s="61">
        <v>294</v>
      </c>
      <c r="D276" s="61">
        <v>8316</v>
      </c>
      <c r="E276" s="61">
        <v>28.3</v>
      </c>
      <c r="F276" s="61"/>
      <c r="G276" s="61">
        <v>38.1</v>
      </c>
      <c r="H276" s="61">
        <v>36.6</v>
      </c>
      <c r="I276" s="61"/>
      <c r="J276" s="61">
        <v>35.1</v>
      </c>
      <c r="K276" s="61"/>
      <c r="L276" s="61">
        <v>14.8</v>
      </c>
      <c r="M276" s="61"/>
      <c r="N276" s="61"/>
      <c r="O276" s="61"/>
      <c r="P276" s="61"/>
      <c r="Q276" s="61">
        <v>232</v>
      </c>
      <c r="R276" s="61">
        <v>17</v>
      </c>
      <c r="S276" s="61">
        <v>3.78</v>
      </c>
      <c r="T276" s="61">
        <v>3.31</v>
      </c>
    </row>
    <row r="277" spans="1:20" x14ac:dyDescent="0.3">
      <c r="A277" s="76">
        <v>43741</v>
      </c>
      <c r="B277" s="61">
        <v>295</v>
      </c>
      <c r="C277" s="61">
        <v>288</v>
      </c>
      <c r="D277" s="61">
        <v>8343</v>
      </c>
      <c r="E277" s="61">
        <v>29</v>
      </c>
      <c r="F277" s="61"/>
      <c r="G277" s="61">
        <v>35.5</v>
      </c>
      <c r="H277" s="61">
        <v>35.4</v>
      </c>
      <c r="I277" s="61"/>
      <c r="J277" s="61">
        <v>34.1</v>
      </c>
      <c r="K277" s="61"/>
      <c r="L277" s="61">
        <v>15.6</v>
      </c>
      <c r="M277" s="61"/>
      <c r="N277" s="61"/>
      <c r="O277" s="61"/>
      <c r="P277" s="61"/>
      <c r="Q277" s="61">
        <v>209</v>
      </c>
      <c r="R277" s="61">
        <v>60</v>
      </c>
      <c r="S277" s="61">
        <v>3.78</v>
      </c>
      <c r="T277" s="61">
        <v>3.29</v>
      </c>
    </row>
    <row r="278" spans="1:20" x14ac:dyDescent="0.3">
      <c r="A278" s="76">
        <v>43742</v>
      </c>
      <c r="B278" s="61">
        <v>296</v>
      </c>
      <c r="C278" s="61">
        <v>290</v>
      </c>
      <c r="D278" s="61">
        <v>8459</v>
      </c>
      <c r="E278" s="61">
        <v>29.2</v>
      </c>
      <c r="F278" s="61"/>
      <c r="G278" s="61">
        <v>37.200000000000003</v>
      </c>
      <c r="H278" s="61">
        <v>36.4</v>
      </c>
      <c r="I278" s="61"/>
      <c r="J278" s="61">
        <v>36.6</v>
      </c>
      <c r="K278" s="61"/>
      <c r="L278" s="61">
        <v>14.9</v>
      </c>
      <c r="M278" s="61"/>
      <c r="N278" s="61"/>
      <c r="O278" s="61"/>
      <c r="P278" s="61"/>
      <c r="Q278" s="61">
        <v>216</v>
      </c>
      <c r="R278" s="61">
        <v>25</v>
      </c>
      <c r="S278" s="61">
        <v>3.72</v>
      </c>
      <c r="T278" s="61">
        <v>3.29</v>
      </c>
    </row>
    <row r="279" spans="1:20" x14ac:dyDescent="0.3">
      <c r="A279" s="76">
        <v>43743</v>
      </c>
      <c r="B279" s="61">
        <v>296</v>
      </c>
      <c r="C279" s="61">
        <v>290</v>
      </c>
      <c r="D279" s="61">
        <v>8506</v>
      </c>
      <c r="E279" s="61">
        <v>29.3</v>
      </c>
      <c r="F279" s="61"/>
      <c r="G279" s="61">
        <v>35.700000000000003</v>
      </c>
      <c r="H279" s="61">
        <v>36.299999999999997</v>
      </c>
      <c r="I279" s="61"/>
      <c r="J279" s="61">
        <v>34.1</v>
      </c>
      <c r="K279" s="61"/>
      <c r="L279" s="61">
        <v>15.9</v>
      </c>
      <c r="M279" s="61"/>
      <c r="N279" s="61"/>
      <c r="O279" s="61"/>
      <c r="P279" s="61"/>
      <c r="Q279" s="61">
        <v>213</v>
      </c>
      <c r="R279" s="61">
        <v>25</v>
      </c>
      <c r="S279" s="61">
        <v>3.78</v>
      </c>
      <c r="T279" s="61">
        <v>3.29</v>
      </c>
    </row>
    <row r="280" spans="1:20" x14ac:dyDescent="0.3">
      <c r="A280" s="76">
        <v>43744</v>
      </c>
      <c r="B280" s="61">
        <v>296</v>
      </c>
      <c r="C280" s="61">
        <v>290</v>
      </c>
      <c r="D280" s="61">
        <v>8492</v>
      </c>
      <c r="E280" s="61">
        <v>29.3</v>
      </c>
      <c r="F280" s="61"/>
      <c r="G280" s="61">
        <v>39.9</v>
      </c>
      <c r="H280" s="61">
        <v>36</v>
      </c>
      <c r="I280" s="61"/>
      <c r="J280" s="61">
        <v>35.5</v>
      </c>
      <c r="K280" s="61"/>
      <c r="L280" s="61">
        <v>16.5</v>
      </c>
      <c r="M280" s="61"/>
      <c r="N280" s="61"/>
      <c r="O280" s="61"/>
      <c r="P280" s="61"/>
      <c r="Q280" s="61">
        <v>184</v>
      </c>
      <c r="R280" s="61">
        <v>24</v>
      </c>
      <c r="S280" s="61">
        <v>3.85</v>
      </c>
      <c r="T280" s="61">
        <v>3.29</v>
      </c>
    </row>
    <row r="281" spans="1:20" x14ac:dyDescent="0.3">
      <c r="A281" s="76">
        <v>43745</v>
      </c>
      <c r="B281" s="61">
        <v>296</v>
      </c>
      <c r="C281" s="61">
        <v>290</v>
      </c>
      <c r="D281" s="61">
        <v>7763</v>
      </c>
      <c r="E281" s="61"/>
      <c r="F281" s="61"/>
      <c r="G281" s="61">
        <v>36.200000000000003</v>
      </c>
      <c r="H281" s="61">
        <v>37.6</v>
      </c>
      <c r="I281" s="61"/>
      <c r="J281" s="61">
        <v>38.299999999999997</v>
      </c>
      <c r="K281" s="61"/>
      <c r="L281" s="61">
        <v>16.399999999999999</v>
      </c>
      <c r="M281" s="61"/>
      <c r="N281" s="61"/>
      <c r="O281" s="61"/>
      <c r="P281" s="61"/>
      <c r="Q281" s="61">
        <v>220</v>
      </c>
      <c r="R281" s="61">
        <v>22</v>
      </c>
      <c r="S281" s="61">
        <v>3.76</v>
      </c>
      <c r="T281" s="61">
        <v>3.3</v>
      </c>
    </row>
    <row r="282" spans="1:20" x14ac:dyDescent="0.3">
      <c r="A282" s="76">
        <v>43746</v>
      </c>
      <c r="B282" s="61">
        <v>298</v>
      </c>
      <c r="C282" s="61">
        <v>291</v>
      </c>
      <c r="D282" s="61">
        <v>8497</v>
      </c>
      <c r="E282" s="61">
        <v>29.2</v>
      </c>
      <c r="F282" s="61"/>
      <c r="G282" s="61">
        <v>35.5</v>
      </c>
      <c r="H282" s="61">
        <v>36.9</v>
      </c>
      <c r="I282" s="61"/>
      <c r="J282" s="61">
        <v>36.5</v>
      </c>
      <c r="K282" s="61"/>
      <c r="L282" s="61">
        <v>16.8</v>
      </c>
      <c r="M282" s="61"/>
      <c r="N282" s="61"/>
      <c r="O282" s="61"/>
      <c r="P282" s="61"/>
      <c r="Q282" s="61">
        <v>299</v>
      </c>
      <c r="R282" s="61">
        <v>36</v>
      </c>
      <c r="S282" s="61">
        <v>5.37</v>
      </c>
      <c r="T282" s="61">
        <v>3.38</v>
      </c>
    </row>
    <row r="283" spans="1:20" x14ac:dyDescent="0.3">
      <c r="A283" s="76">
        <v>43747</v>
      </c>
      <c r="B283" s="61">
        <v>299</v>
      </c>
      <c r="C283" s="61">
        <v>291</v>
      </c>
      <c r="D283" s="61">
        <v>8588</v>
      </c>
      <c r="E283" s="61">
        <v>29.5</v>
      </c>
      <c r="F283" s="61"/>
      <c r="G283" s="61">
        <v>31.2</v>
      </c>
      <c r="H283" s="61">
        <v>35.5</v>
      </c>
      <c r="I283" s="61"/>
      <c r="J283" s="61">
        <v>38.200000000000003</v>
      </c>
      <c r="K283" s="61"/>
      <c r="L283" s="61">
        <v>17.3</v>
      </c>
      <c r="M283" s="61"/>
      <c r="N283" s="61"/>
      <c r="O283" s="61"/>
      <c r="P283" s="61"/>
      <c r="Q283" s="61">
        <v>239</v>
      </c>
      <c r="R283" s="61">
        <v>65</v>
      </c>
      <c r="S283" s="61">
        <v>3.86</v>
      </c>
      <c r="T283" s="61">
        <v>3.33</v>
      </c>
    </row>
    <row r="284" spans="1:20" x14ac:dyDescent="0.3">
      <c r="A284" s="76">
        <v>43748</v>
      </c>
      <c r="B284" s="61">
        <v>294</v>
      </c>
      <c r="C284" s="61">
        <v>288</v>
      </c>
      <c r="D284" s="61">
        <v>8580</v>
      </c>
      <c r="E284" s="61">
        <v>29.8</v>
      </c>
      <c r="F284" s="61"/>
      <c r="G284" s="61">
        <v>31.3</v>
      </c>
      <c r="H284" s="61">
        <v>36.799999999999997</v>
      </c>
      <c r="I284" s="61"/>
      <c r="J284" s="61">
        <v>35.6</v>
      </c>
      <c r="K284" s="61"/>
      <c r="L284" s="61">
        <v>16.8</v>
      </c>
      <c r="M284" s="61"/>
      <c r="N284" s="61"/>
      <c r="O284" s="61"/>
      <c r="P284" s="61"/>
      <c r="Q284" s="61">
        <v>236</v>
      </c>
      <c r="R284" s="61">
        <v>27</v>
      </c>
      <c r="S284" s="61">
        <v>3.77</v>
      </c>
      <c r="T284" s="61">
        <v>3.31</v>
      </c>
    </row>
    <row r="285" spans="1:20" x14ac:dyDescent="0.3">
      <c r="A285" s="76">
        <v>43749</v>
      </c>
      <c r="B285" s="61">
        <v>295</v>
      </c>
      <c r="C285" s="61">
        <v>288</v>
      </c>
      <c r="D285" s="61">
        <v>8728</v>
      </c>
      <c r="E285" s="61">
        <v>30.3</v>
      </c>
      <c r="F285" s="61"/>
      <c r="G285" s="61">
        <v>34.1</v>
      </c>
      <c r="H285" s="61">
        <v>37.6</v>
      </c>
      <c r="I285" s="61"/>
      <c r="J285" s="61">
        <v>38.1</v>
      </c>
      <c r="K285" s="61"/>
      <c r="L285" s="61">
        <v>17.8</v>
      </c>
      <c r="M285" s="61"/>
      <c r="N285" s="61"/>
      <c r="O285" s="61"/>
      <c r="P285" s="61"/>
      <c r="Q285" s="61">
        <v>173</v>
      </c>
      <c r="R285" s="61">
        <v>45</v>
      </c>
      <c r="S285" s="61">
        <v>3.47</v>
      </c>
      <c r="T285" s="61">
        <v>3.33</v>
      </c>
    </row>
    <row r="286" spans="1:20" x14ac:dyDescent="0.3">
      <c r="A286" s="76">
        <v>43750</v>
      </c>
      <c r="B286" s="61">
        <v>295</v>
      </c>
      <c r="C286" s="61">
        <v>289</v>
      </c>
      <c r="D286" s="61">
        <v>8325</v>
      </c>
      <c r="E286" s="61">
        <v>28.8</v>
      </c>
      <c r="F286" s="61"/>
      <c r="G286" s="61">
        <v>32.700000000000003</v>
      </c>
      <c r="H286" s="61">
        <v>35.700000000000003</v>
      </c>
      <c r="I286" s="61"/>
      <c r="J286" s="61">
        <v>36.5</v>
      </c>
      <c r="K286" s="61"/>
      <c r="L286" s="61">
        <v>17.600000000000001</v>
      </c>
      <c r="M286" s="61"/>
      <c r="N286" s="61"/>
      <c r="O286" s="61"/>
      <c r="P286" s="61"/>
      <c r="Q286" s="61">
        <v>232</v>
      </c>
      <c r="R286" s="61">
        <v>28</v>
      </c>
      <c r="S286" s="61">
        <v>3.86</v>
      </c>
      <c r="T286" s="61">
        <v>3.32</v>
      </c>
    </row>
    <row r="287" spans="1:20" x14ac:dyDescent="0.3">
      <c r="A287" s="76">
        <v>43751</v>
      </c>
      <c r="B287" s="61">
        <v>298</v>
      </c>
      <c r="C287" s="61">
        <v>289</v>
      </c>
      <c r="D287" s="61">
        <v>8481</v>
      </c>
      <c r="E287" s="61">
        <v>29.3</v>
      </c>
      <c r="F287" s="61"/>
      <c r="G287" s="61">
        <v>32.299999999999997</v>
      </c>
      <c r="H287" s="61">
        <v>36.299999999999997</v>
      </c>
      <c r="I287" s="61"/>
      <c r="J287" s="61">
        <v>37.200000000000003</v>
      </c>
      <c r="K287" s="61"/>
      <c r="L287" s="61">
        <v>17.399999999999999</v>
      </c>
      <c r="M287" s="61"/>
      <c r="N287" s="61"/>
      <c r="O287" s="61"/>
      <c r="P287" s="61"/>
      <c r="Q287" s="61">
        <v>257</v>
      </c>
      <c r="R287" s="61">
        <v>49</v>
      </c>
      <c r="S287" s="61">
        <v>3.9</v>
      </c>
      <c r="T287" s="61">
        <v>3.31</v>
      </c>
    </row>
    <row r="288" spans="1:20" x14ac:dyDescent="0.3">
      <c r="A288" s="76">
        <v>43752</v>
      </c>
      <c r="B288" s="61">
        <v>298</v>
      </c>
      <c r="C288" s="61">
        <v>289</v>
      </c>
      <c r="D288" s="61">
        <v>8415</v>
      </c>
      <c r="E288" s="61">
        <v>29.1</v>
      </c>
      <c r="F288" s="61"/>
      <c r="G288" s="61">
        <v>32.4</v>
      </c>
      <c r="H288" s="61">
        <v>36</v>
      </c>
      <c r="I288" s="61"/>
      <c r="J288" s="61">
        <v>36.4</v>
      </c>
      <c r="K288" s="61"/>
      <c r="L288" s="61">
        <v>17.899999999999999</v>
      </c>
      <c r="M288" s="61"/>
      <c r="N288" s="61"/>
      <c r="O288" s="61"/>
      <c r="P288" s="61"/>
      <c r="Q288" s="61">
        <v>190</v>
      </c>
      <c r="R288" s="61">
        <v>28</v>
      </c>
      <c r="S288" s="61">
        <v>3.92</v>
      </c>
      <c r="T288" s="61">
        <v>3.34</v>
      </c>
    </row>
    <row r="289" spans="1:20" x14ac:dyDescent="0.3">
      <c r="A289" s="76">
        <v>43753</v>
      </c>
      <c r="B289" s="61">
        <v>298</v>
      </c>
      <c r="C289" s="61">
        <v>290</v>
      </c>
      <c r="D289" s="61">
        <v>8595</v>
      </c>
      <c r="E289" s="61">
        <v>29.6</v>
      </c>
      <c r="F289" s="61"/>
      <c r="G289" s="61">
        <v>33.200000000000003</v>
      </c>
      <c r="H289" s="61">
        <v>36.4</v>
      </c>
      <c r="I289" s="61"/>
      <c r="J289" s="61">
        <v>37.799999999999997</v>
      </c>
      <c r="K289" s="61"/>
      <c r="L289" s="61">
        <v>18</v>
      </c>
      <c r="M289" s="61"/>
      <c r="N289" s="61"/>
      <c r="O289" s="61"/>
      <c r="P289" s="61"/>
      <c r="Q289" s="61">
        <v>156</v>
      </c>
      <c r="R289" s="61">
        <v>20</v>
      </c>
      <c r="S289" s="61">
        <v>3.35</v>
      </c>
      <c r="T289" s="61">
        <v>3.35</v>
      </c>
    </row>
    <row r="290" spans="1:20" x14ac:dyDescent="0.3">
      <c r="A290" s="76">
        <v>43754</v>
      </c>
      <c r="B290" s="61">
        <v>298</v>
      </c>
      <c r="C290" s="61">
        <v>291</v>
      </c>
      <c r="D290" s="61">
        <v>8355</v>
      </c>
      <c r="E290" s="61">
        <v>28.7</v>
      </c>
      <c r="F290" s="61"/>
      <c r="G290" s="61">
        <v>34.4</v>
      </c>
      <c r="H290" s="61">
        <v>35.6</v>
      </c>
      <c r="I290" s="61"/>
      <c r="J290" s="61">
        <v>38.1</v>
      </c>
      <c r="K290" s="61"/>
      <c r="L290" s="61">
        <v>18.3</v>
      </c>
      <c r="M290" s="61"/>
      <c r="N290" s="61"/>
      <c r="O290" s="61"/>
      <c r="P290" s="61"/>
      <c r="Q290" s="61">
        <v>180</v>
      </c>
      <c r="R290" s="61">
        <v>23</v>
      </c>
      <c r="S290" s="61">
        <v>3.35</v>
      </c>
      <c r="T290" s="61">
        <v>3.37</v>
      </c>
    </row>
    <row r="291" spans="1:20" x14ac:dyDescent="0.3">
      <c r="A291" s="76">
        <v>43755</v>
      </c>
      <c r="B291" s="61">
        <v>291</v>
      </c>
      <c r="C291" s="61">
        <v>282</v>
      </c>
      <c r="D291" s="61">
        <v>8356</v>
      </c>
      <c r="E291" s="61">
        <v>29.6</v>
      </c>
      <c r="F291" s="61"/>
      <c r="G291" s="61">
        <v>35.1</v>
      </c>
      <c r="H291" s="61">
        <v>36</v>
      </c>
      <c r="I291" s="61"/>
      <c r="J291" s="61">
        <v>38.5</v>
      </c>
      <c r="K291" s="61"/>
      <c r="L291" s="61">
        <v>20.100000000000001</v>
      </c>
      <c r="M291" s="61"/>
      <c r="N291" s="61"/>
      <c r="O291" s="61"/>
      <c r="P291" s="61"/>
      <c r="Q291" s="61">
        <v>196</v>
      </c>
      <c r="R291" s="61">
        <v>20</v>
      </c>
      <c r="S291" s="61">
        <v>3.57</v>
      </c>
      <c r="T291" s="61">
        <v>3.32</v>
      </c>
    </row>
    <row r="292" spans="1:20" x14ac:dyDescent="0.3">
      <c r="A292" s="76">
        <v>43756</v>
      </c>
      <c r="B292" s="61">
        <v>291</v>
      </c>
      <c r="C292" s="61">
        <v>282</v>
      </c>
      <c r="D292" s="61">
        <v>8368</v>
      </c>
      <c r="E292" s="61">
        <v>29.6</v>
      </c>
      <c r="F292" s="61"/>
      <c r="G292" s="61">
        <v>33.9</v>
      </c>
      <c r="H292" s="61">
        <v>36</v>
      </c>
      <c r="I292" s="61"/>
      <c r="J292" s="61">
        <v>37.5</v>
      </c>
      <c r="K292" s="61"/>
      <c r="L292" s="61">
        <v>19.899999999999999</v>
      </c>
      <c r="M292" s="61"/>
      <c r="N292" s="61"/>
      <c r="O292" s="61"/>
      <c r="P292" s="61"/>
      <c r="Q292" s="61">
        <v>205</v>
      </c>
      <c r="R292" s="61">
        <v>15</v>
      </c>
      <c r="S292" s="61">
        <v>3.81</v>
      </c>
      <c r="T292" s="61">
        <v>3.31</v>
      </c>
    </row>
    <row r="293" spans="1:20" x14ac:dyDescent="0.3">
      <c r="A293" s="76">
        <v>43757</v>
      </c>
      <c r="B293" s="61">
        <v>293</v>
      </c>
      <c r="C293" s="61">
        <v>282</v>
      </c>
      <c r="D293" s="61">
        <v>8410</v>
      </c>
      <c r="E293" s="61">
        <v>29.8</v>
      </c>
      <c r="F293" s="61"/>
      <c r="G293" s="61">
        <v>33.299999999999997</v>
      </c>
      <c r="H293" s="61">
        <v>36.299999999999997</v>
      </c>
      <c r="I293" s="61"/>
      <c r="J293" s="61">
        <v>37.1</v>
      </c>
      <c r="K293" s="61"/>
      <c r="L293" s="61">
        <v>19.8</v>
      </c>
      <c r="M293" s="61"/>
      <c r="N293" s="61"/>
      <c r="O293" s="61"/>
      <c r="P293" s="61"/>
      <c r="Q293" s="61">
        <v>196</v>
      </c>
      <c r="R293" s="61">
        <v>24</v>
      </c>
      <c r="S293" s="61">
        <v>3.72</v>
      </c>
      <c r="T293" s="61">
        <v>3.33</v>
      </c>
    </row>
    <row r="294" spans="1:20" x14ac:dyDescent="0.3">
      <c r="A294" s="76">
        <v>43758</v>
      </c>
      <c r="B294" s="61">
        <v>293</v>
      </c>
      <c r="C294" s="61">
        <v>284</v>
      </c>
      <c r="D294" s="61">
        <v>8545</v>
      </c>
      <c r="E294" s="61">
        <v>30.1</v>
      </c>
      <c r="F294" s="61"/>
      <c r="G294" s="61">
        <v>34.9</v>
      </c>
      <c r="H294" s="61">
        <v>36.799999999999997</v>
      </c>
      <c r="I294" s="61"/>
      <c r="J294" s="61">
        <v>38</v>
      </c>
      <c r="K294" s="61"/>
      <c r="L294" s="61">
        <v>19.899999999999999</v>
      </c>
      <c r="M294" s="61"/>
      <c r="N294" s="61"/>
      <c r="O294" s="61"/>
      <c r="P294" s="61"/>
      <c r="Q294" s="61">
        <v>173</v>
      </c>
      <c r="R294" s="61">
        <v>15</v>
      </c>
      <c r="S294" s="61">
        <v>3.8</v>
      </c>
      <c r="T294" s="61">
        <v>3.38</v>
      </c>
    </row>
    <row r="295" spans="1:20" x14ac:dyDescent="0.3">
      <c r="A295" s="76">
        <v>43759</v>
      </c>
      <c r="B295" s="61">
        <v>294</v>
      </c>
      <c r="C295" s="61">
        <v>284</v>
      </c>
      <c r="D295" s="61">
        <v>8470</v>
      </c>
      <c r="E295" s="61">
        <v>29.8</v>
      </c>
      <c r="F295" s="61"/>
      <c r="G295" s="61">
        <v>36.200000000000003</v>
      </c>
      <c r="H295" s="61">
        <v>36.5</v>
      </c>
      <c r="I295" s="61"/>
      <c r="J295" s="61">
        <v>37.700000000000003</v>
      </c>
      <c r="K295" s="61"/>
      <c r="L295" s="61">
        <v>19.7</v>
      </c>
      <c r="M295" s="61"/>
      <c r="N295" s="61"/>
      <c r="O295" s="61"/>
      <c r="P295" s="61"/>
      <c r="Q295" s="61"/>
      <c r="R295" s="61"/>
      <c r="S295" s="61"/>
      <c r="T295" s="61"/>
    </row>
    <row r="296" spans="1:20" x14ac:dyDescent="0.3">
      <c r="A296" s="76">
        <v>43760</v>
      </c>
      <c r="B296" s="61">
        <v>294</v>
      </c>
      <c r="C296" s="61">
        <v>280</v>
      </c>
      <c r="D296" s="61">
        <v>8286</v>
      </c>
      <c r="E296" s="61">
        <v>29.6</v>
      </c>
      <c r="F296" s="61"/>
      <c r="G296" s="61">
        <v>35</v>
      </c>
      <c r="H296" s="61">
        <v>36.1</v>
      </c>
      <c r="I296" s="61"/>
      <c r="J296" s="61">
        <v>37.4</v>
      </c>
      <c r="K296" s="61"/>
      <c r="L296" s="61">
        <v>18.600000000000001</v>
      </c>
      <c r="M296" s="61"/>
      <c r="N296" s="61"/>
      <c r="O296" s="61"/>
      <c r="P296" s="61"/>
      <c r="Q296" s="61">
        <v>198</v>
      </c>
      <c r="R296" s="61">
        <v>21</v>
      </c>
      <c r="S296" s="61">
        <v>3.86</v>
      </c>
      <c r="T296" s="61">
        <v>3.38</v>
      </c>
    </row>
    <row r="297" spans="1:20" x14ac:dyDescent="0.3">
      <c r="A297" s="76">
        <v>43761</v>
      </c>
      <c r="B297" s="61">
        <v>294</v>
      </c>
      <c r="C297" s="61">
        <v>280</v>
      </c>
      <c r="D297" s="61">
        <v>8204</v>
      </c>
      <c r="E297" s="61">
        <v>29.3</v>
      </c>
      <c r="F297" s="61"/>
      <c r="G297" s="61">
        <v>37.6</v>
      </c>
      <c r="H297" s="61">
        <v>35.6</v>
      </c>
      <c r="I297" s="61"/>
      <c r="J297" s="61">
        <v>37.200000000000003</v>
      </c>
      <c r="K297" s="61"/>
      <c r="L297" s="61">
        <v>20.399999999999999</v>
      </c>
      <c r="M297" s="61"/>
      <c r="N297" s="61"/>
      <c r="O297" s="61"/>
      <c r="P297" s="61"/>
      <c r="Q297" s="61">
        <v>223</v>
      </c>
      <c r="R297" s="61">
        <v>24</v>
      </c>
      <c r="S297" s="61">
        <v>3.76</v>
      </c>
      <c r="T297" s="61">
        <v>3.34</v>
      </c>
    </row>
    <row r="298" spans="1:20" x14ac:dyDescent="0.3">
      <c r="A298" s="76">
        <v>43762</v>
      </c>
      <c r="B298" s="61">
        <v>289</v>
      </c>
      <c r="C298" s="61">
        <v>274</v>
      </c>
      <c r="D298" s="61">
        <v>8237</v>
      </c>
      <c r="E298" s="61">
        <v>29.4</v>
      </c>
      <c r="F298" s="61"/>
      <c r="G298" s="61">
        <v>34.200000000000003</v>
      </c>
      <c r="H298" s="61">
        <v>34.799999999999997</v>
      </c>
      <c r="I298" s="61"/>
      <c r="J298" s="61">
        <v>36.9</v>
      </c>
      <c r="K298" s="61"/>
      <c r="L298" s="61">
        <v>20.3</v>
      </c>
      <c r="M298" s="61"/>
      <c r="N298" s="61"/>
      <c r="O298" s="61"/>
      <c r="P298" s="61"/>
      <c r="Q298" s="61">
        <v>156</v>
      </c>
      <c r="R298" s="61">
        <v>14</v>
      </c>
      <c r="S298" s="61">
        <v>3.72</v>
      </c>
      <c r="T298" s="61">
        <v>3.38</v>
      </c>
    </row>
    <row r="299" spans="1:20" x14ac:dyDescent="0.3">
      <c r="A299" s="76">
        <v>43763</v>
      </c>
      <c r="B299" s="61">
        <v>289</v>
      </c>
      <c r="C299" s="61">
        <v>274</v>
      </c>
      <c r="D299" s="61">
        <v>8202</v>
      </c>
      <c r="E299" s="61">
        <v>29.3</v>
      </c>
      <c r="F299" s="61"/>
      <c r="G299" s="61">
        <v>34.9</v>
      </c>
      <c r="H299" s="61">
        <v>35.799999999999997</v>
      </c>
      <c r="I299" s="61"/>
      <c r="J299" s="61">
        <v>38.5</v>
      </c>
      <c r="K299" s="61"/>
      <c r="L299" s="61">
        <v>18.7</v>
      </c>
      <c r="M299" s="61"/>
      <c r="N299" s="61"/>
      <c r="O299" s="61"/>
      <c r="P299" s="61"/>
      <c r="Q299" s="61">
        <v>179</v>
      </c>
      <c r="R299" s="61">
        <v>29</v>
      </c>
      <c r="S299" s="61">
        <v>4</v>
      </c>
      <c r="T299" s="61">
        <v>3.33</v>
      </c>
    </row>
    <row r="300" spans="1:20" x14ac:dyDescent="0.3">
      <c r="A300" s="76">
        <v>43764</v>
      </c>
      <c r="B300" s="61">
        <v>291</v>
      </c>
      <c r="C300" s="61">
        <v>276</v>
      </c>
      <c r="D300" s="61">
        <v>8012</v>
      </c>
      <c r="E300" s="61">
        <v>28.4</v>
      </c>
      <c r="F300" s="61"/>
      <c r="G300" s="61">
        <v>34.700000000000003</v>
      </c>
      <c r="H300" s="61">
        <v>35.6</v>
      </c>
      <c r="I300" s="61"/>
      <c r="J300" s="61">
        <v>38.299999999999997</v>
      </c>
      <c r="K300" s="61"/>
      <c r="L300" s="61">
        <v>19</v>
      </c>
      <c r="M300" s="61"/>
      <c r="N300" s="61"/>
      <c r="O300" s="61"/>
      <c r="P300" s="61"/>
      <c r="Q300" s="61">
        <v>169</v>
      </c>
      <c r="R300" s="61">
        <v>23</v>
      </c>
      <c r="S300" s="61">
        <v>3.97</v>
      </c>
      <c r="T300" s="61">
        <v>3.33</v>
      </c>
    </row>
    <row r="301" spans="1:20" x14ac:dyDescent="0.3">
      <c r="A301" s="76">
        <v>43765</v>
      </c>
      <c r="B301" s="61">
        <v>291</v>
      </c>
      <c r="C301" s="61">
        <v>276</v>
      </c>
      <c r="D301" s="61"/>
      <c r="E301" s="61"/>
      <c r="F301" s="61"/>
      <c r="G301" s="61">
        <v>37.200000000000003</v>
      </c>
      <c r="H301" s="61">
        <v>35</v>
      </c>
      <c r="I301" s="61"/>
      <c r="J301" s="61">
        <v>38.6</v>
      </c>
      <c r="K301" s="61"/>
      <c r="L301" s="61">
        <v>19.5</v>
      </c>
      <c r="M301" s="61"/>
      <c r="N301" s="61"/>
      <c r="O301" s="61"/>
      <c r="P301" s="61"/>
      <c r="Q301" s="61"/>
      <c r="R301" s="61"/>
      <c r="S301" s="61"/>
      <c r="T301" s="61"/>
    </row>
    <row r="302" spans="1:20" x14ac:dyDescent="0.3">
      <c r="A302" s="76">
        <v>43766</v>
      </c>
      <c r="B302" s="61">
        <v>291</v>
      </c>
      <c r="C302" s="61">
        <v>276</v>
      </c>
      <c r="D302" s="61">
        <v>8123</v>
      </c>
      <c r="E302" s="61">
        <v>29.4</v>
      </c>
      <c r="F302" s="61"/>
      <c r="G302" s="61">
        <v>34.9</v>
      </c>
      <c r="H302" s="61">
        <v>34.9</v>
      </c>
      <c r="I302" s="61"/>
      <c r="J302" s="61">
        <v>38.6</v>
      </c>
      <c r="K302" s="61"/>
      <c r="L302" s="61">
        <v>19.100000000000001</v>
      </c>
      <c r="M302" s="61"/>
      <c r="N302" s="61"/>
      <c r="O302" s="61"/>
      <c r="P302" s="61"/>
      <c r="Q302" s="61"/>
      <c r="R302" s="61"/>
      <c r="S302" s="61"/>
      <c r="T302" s="61"/>
    </row>
    <row r="303" spans="1:20" x14ac:dyDescent="0.3">
      <c r="A303" s="76">
        <v>43767</v>
      </c>
      <c r="B303" s="61">
        <v>283</v>
      </c>
      <c r="C303" s="61">
        <v>276</v>
      </c>
      <c r="D303" s="61">
        <v>7772</v>
      </c>
      <c r="E303" s="61">
        <v>28.2</v>
      </c>
      <c r="F303" s="61"/>
      <c r="G303" s="61">
        <v>34.299999999999997</v>
      </c>
      <c r="H303" s="61">
        <v>33.200000000000003</v>
      </c>
      <c r="I303" s="61"/>
      <c r="J303" s="61">
        <v>36.200000000000003</v>
      </c>
      <c r="K303" s="61"/>
      <c r="L303" s="61">
        <v>19.600000000000001</v>
      </c>
      <c r="M303" s="61"/>
      <c r="N303" s="61"/>
      <c r="O303" s="61"/>
      <c r="P303" s="61"/>
      <c r="Q303" s="61">
        <v>127</v>
      </c>
      <c r="R303" s="61">
        <v>17</v>
      </c>
      <c r="S303" s="61">
        <v>3.85</v>
      </c>
      <c r="T303" s="61">
        <v>3.35</v>
      </c>
    </row>
    <row r="304" spans="1:20" x14ac:dyDescent="0.3">
      <c r="A304" s="76">
        <v>43768</v>
      </c>
      <c r="B304" s="61">
        <v>284</v>
      </c>
      <c r="C304" s="61">
        <v>276</v>
      </c>
      <c r="D304" s="61">
        <v>7844</v>
      </c>
      <c r="E304" s="61">
        <v>28.4</v>
      </c>
      <c r="F304" s="61"/>
      <c r="G304" s="61">
        <v>31.1</v>
      </c>
      <c r="H304" s="61">
        <v>34.5</v>
      </c>
      <c r="I304" s="61"/>
      <c r="J304" s="61">
        <v>38.200000000000003</v>
      </c>
      <c r="K304" s="61"/>
      <c r="L304" s="61">
        <v>19.600000000000001</v>
      </c>
      <c r="M304" s="61"/>
      <c r="N304" s="61"/>
      <c r="O304" s="61"/>
      <c r="P304" s="61"/>
      <c r="Q304" s="61">
        <v>131</v>
      </c>
      <c r="R304" s="61">
        <v>16</v>
      </c>
      <c r="S304" s="61">
        <v>3.76</v>
      </c>
      <c r="T304" s="61">
        <v>3.33</v>
      </c>
    </row>
    <row r="305" spans="1:20" x14ac:dyDescent="0.3">
      <c r="A305" s="76">
        <v>43769</v>
      </c>
      <c r="B305" s="61">
        <v>283</v>
      </c>
      <c r="C305" s="61">
        <v>278</v>
      </c>
      <c r="D305" s="61">
        <v>8075</v>
      </c>
      <c r="E305" s="61">
        <v>29</v>
      </c>
      <c r="F305" s="61"/>
      <c r="G305" s="61">
        <v>33.4</v>
      </c>
      <c r="H305" s="61">
        <v>34</v>
      </c>
      <c r="I305" s="61"/>
      <c r="J305" s="61">
        <v>38.9</v>
      </c>
      <c r="K305" s="61"/>
      <c r="L305" s="61">
        <v>19.3</v>
      </c>
      <c r="M305" s="61"/>
      <c r="N305" s="61"/>
      <c r="O305" s="61"/>
      <c r="P305" s="61"/>
      <c r="Q305" s="61">
        <v>130</v>
      </c>
      <c r="R305" s="61">
        <v>19</v>
      </c>
      <c r="S305" s="61">
        <v>3.88</v>
      </c>
      <c r="T305" s="61">
        <v>3.34</v>
      </c>
    </row>
    <row r="306" spans="1:20" x14ac:dyDescent="0.3">
      <c r="A306" s="76">
        <v>43770</v>
      </c>
      <c r="B306" s="61">
        <v>285</v>
      </c>
      <c r="C306" s="61">
        <v>278</v>
      </c>
      <c r="D306" s="61">
        <v>8018</v>
      </c>
      <c r="E306" s="61">
        <v>28.8</v>
      </c>
      <c r="F306" s="61"/>
      <c r="G306" s="61">
        <v>31.8</v>
      </c>
      <c r="H306" s="61">
        <v>35</v>
      </c>
      <c r="I306" s="61"/>
      <c r="J306" s="61">
        <v>36.299999999999997</v>
      </c>
      <c r="K306" s="61"/>
      <c r="L306" s="61">
        <v>19.3</v>
      </c>
      <c r="M306" s="61"/>
      <c r="N306" s="61"/>
      <c r="O306" s="61"/>
      <c r="P306" s="61"/>
      <c r="Q306" s="61">
        <v>147</v>
      </c>
      <c r="R306" s="61">
        <v>27</v>
      </c>
      <c r="S306" s="61">
        <v>3.86</v>
      </c>
      <c r="T306" s="61">
        <v>3.39</v>
      </c>
    </row>
    <row r="307" spans="1:20" x14ac:dyDescent="0.3">
      <c r="A307" s="76">
        <v>43771</v>
      </c>
      <c r="B307" s="61">
        <v>285</v>
      </c>
      <c r="C307" s="61">
        <v>279</v>
      </c>
      <c r="D307" s="61">
        <v>8104</v>
      </c>
      <c r="E307" s="61">
        <v>29</v>
      </c>
      <c r="F307" s="61"/>
      <c r="G307" s="61">
        <v>33</v>
      </c>
      <c r="H307" s="61">
        <v>34.200000000000003</v>
      </c>
      <c r="I307" s="61"/>
      <c r="J307" s="61">
        <v>37.6</v>
      </c>
      <c r="K307" s="61"/>
      <c r="L307" s="61">
        <v>20</v>
      </c>
      <c r="M307" s="61"/>
      <c r="N307" s="61"/>
      <c r="O307" s="61"/>
      <c r="P307" s="61"/>
      <c r="Q307" s="61">
        <v>159</v>
      </c>
      <c r="R307" s="61">
        <v>21</v>
      </c>
      <c r="S307" s="61">
        <v>3.88</v>
      </c>
      <c r="T307" s="61">
        <v>3.3</v>
      </c>
    </row>
    <row r="308" spans="1:20" x14ac:dyDescent="0.3">
      <c r="A308" s="76">
        <v>43772</v>
      </c>
      <c r="B308" s="61">
        <v>285</v>
      </c>
      <c r="C308" s="61">
        <v>278</v>
      </c>
      <c r="D308" s="61">
        <v>8139</v>
      </c>
      <c r="E308" s="61">
        <v>29.3</v>
      </c>
      <c r="F308" s="61"/>
      <c r="G308" s="61">
        <v>32.1</v>
      </c>
      <c r="H308" s="61">
        <v>34.1</v>
      </c>
      <c r="I308" s="61"/>
      <c r="J308" s="61">
        <v>37.4</v>
      </c>
      <c r="K308" s="61"/>
      <c r="L308" s="61">
        <v>19.399999999999999</v>
      </c>
      <c r="M308" s="61"/>
      <c r="N308" s="61"/>
      <c r="O308" s="61"/>
      <c r="P308" s="61"/>
      <c r="Q308" s="78">
        <v>177</v>
      </c>
      <c r="R308" s="78">
        <v>22</v>
      </c>
      <c r="S308" s="78">
        <v>3.95</v>
      </c>
      <c r="T308" s="78">
        <v>3.34</v>
      </c>
    </row>
    <row r="309" spans="1:20" x14ac:dyDescent="0.3">
      <c r="A309" s="76">
        <v>43773</v>
      </c>
      <c r="B309" s="61">
        <v>286</v>
      </c>
      <c r="C309" s="61">
        <v>278</v>
      </c>
      <c r="D309" s="61">
        <v>8136</v>
      </c>
      <c r="E309" s="61">
        <v>29.3</v>
      </c>
      <c r="F309" s="61"/>
      <c r="G309" s="61">
        <v>34.6</v>
      </c>
      <c r="H309" s="61">
        <v>34.1</v>
      </c>
      <c r="I309" s="61"/>
      <c r="J309" s="61">
        <v>37.6</v>
      </c>
      <c r="K309" s="61"/>
      <c r="L309" s="61">
        <v>18.7</v>
      </c>
      <c r="M309" s="61"/>
      <c r="N309" s="61"/>
      <c r="O309" s="61"/>
      <c r="P309" s="61"/>
      <c r="Q309" s="61">
        <v>149</v>
      </c>
      <c r="R309" s="61">
        <v>46</v>
      </c>
      <c r="S309" s="61">
        <v>3.88</v>
      </c>
      <c r="T309" s="61">
        <v>3.32</v>
      </c>
    </row>
    <row r="310" spans="1:20" x14ac:dyDescent="0.3">
      <c r="A310" s="76">
        <v>43774</v>
      </c>
      <c r="B310" s="61">
        <v>289</v>
      </c>
      <c r="C310" s="61">
        <v>281</v>
      </c>
      <c r="D310" s="61">
        <v>8128</v>
      </c>
      <c r="E310" s="61">
        <v>28.9</v>
      </c>
      <c r="F310" s="61"/>
      <c r="G310" s="61">
        <v>35.200000000000003</v>
      </c>
      <c r="H310" s="61">
        <v>34.799999999999997</v>
      </c>
      <c r="I310" s="61"/>
      <c r="J310" s="61">
        <v>37.4</v>
      </c>
      <c r="K310" s="61"/>
      <c r="L310" s="61">
        <v>19.899999999999999</v>
      </c>
      <c r="M310" s="61"/>
      <c r="N310" s="61"/>
      <c r="O310" s="61"/>
      <c r="P310" s="61"/>
      <c r="Q310" s="61">
        <v>139</v>
      </c>
      <c r="R310" s="61">
        <v>17</v>
      </c>
      <c r="S310" s="61">
        <v>3.98</v>
      </c>
      <c r="T310" s="61">
        <v>3.35</v>
      </c>
    </row>
    <row r="311" spans="1:20" x14ac:dyDescent="0.3">
      <c r="A311" s="76">
        <v>43775</v>
      </c>
      <c r="B311" s="61">
        <v>291</v>
      </c>
      <c r="C311" s="61">
        <v>281</v>
      </c>
      <c r="D311" s="61">
        <v>7975</v>
      </c>
      <c r="E311" s="61">
        <v>28.4</v>
      </c>
      <c r="F311" s="61"/>
      <c r="G311" s="61">
        <v>34.6</v>
      </c>
      <c r="H311" s="61">
        <v>34.200000000000003</v>
      </c>
      <c r="I311" s="61"/>
      <c r="J311" s="61">
        <v>37.799999999999997</v>
      </c>
      <c r="K311" s="61"/>
      <c r="L311" s="61">
        <v>19.100000000000001</v>
      </c>
      <c r="M311" s="61"/>
      <c r="N311" s="61"/>
      <c r="O311" s="61"/>
      <c r="P311" s="61"/>
      <c r="Q311" s="61">
        <v>184</v>
      </c>
      <c r="R311" s="61">
        <v>30</v>
      </c>
      <c r="S311" s="61">
        <v>3.94</v>
      </c>
      <c r="T311" s="61">
        <v>3.37</v>
      </c>
    </row>
    <row r="312" spans="1:20" x14ac:dyDescent="0.3">
      <c r="A312" s="76">
        <v>43776</v>
      </c>
      <c r="B312" s="61">
        <v>284</v>
      </c>
      <c r="C312" s="61">
        <v>274</v>
      </c>
      <c r="D312" s="61">
        <v>7980</v>
      </c>
      <c r="E312" s="61">
        <v>29.1</v>
      </c>
      <c r="F312" s="61"/>
      <c r="G312" s="61">
        <v>38.299999999999997</v>
      </c>
      <c r="H312" s="61">
        <v>34.6</v>
      </c>
      <c r="I312" s="61"/>
      <c r="J312" s="61">
        <v>36.6</v>
      </c>
      <c r="K312" s="61"/>
      <c r="L312" s="61">
        <v>19.2</v>
      </c>
      <c r="M312" s="61"/>
      <c r="N312" s="61"/>
      <c r="O312" s="61"/>
      <c r="P312" s="61"/>
      <c r="Q312" s="61">
        <v>150</v>
      </c>
      <c r="R312" s="61">
        <v>8</v>
      </c>
      <c r="S312" s="61">
        <v>3.97</v>
      </c>
      <c r="T312" s="61">
        <v>3.36</v>
      </c>
    </row>
    <row r="313" spans="1:20" x14ac:dyDescent="0.3">
      <c r="A313" s="76">
        <v>43777</v>
      </c>
      <c r="B313" s="61">
        <v>285</v>
      </c>
      <c r="C313" s="61">
        <v>275</v>
      </c>
      <c r="D313" s="61">
        <v>7862</v>
      </c>
      <c r="E313" s="61">
        <v>28.6</v>
      </c>
      <c r="F313" s="61"/>
      <c r="G313" s="61">
        <v>36.799999999999997</v>
      </c>
      <c r="H313" s="61">
        <v>34.9</v>
      </c>
      <c r="I313" s="61"/>
      <c r="J313" s="61">
        <v>36.1</v>
      </c>
      <c r="K313" s="61"/>
      <c r="L313" s="61">
        <v>19</v>
      </c>
      <c r="M313" s="61"/>
      <c r="N313" s="61"/>
      <c r="O313" s="61"/>
      <c r="P313" s="61"/>
      <c r="Q313" s="61">
        <v>139</v>
      </c>
      <c r="R313" s="61">
        <v>15</v>
      </c>
      <c r="S313" s="61">
        <v>4.18</v>
      </c>
      <c r="T313" s="61">
        <v>3.37</v>
      </c>
    </row>
    <row r="314" spans="1:20" x14ac:dyDescent="0.3">
      <c r="A314" s="76">
        <v>43778</v>
      </c>
      <c r="B314" s="61">
        <v>285</v>
      </c>
      <c r="C314" s="61">
        <v>278</v>
      </c>
      <c r="D314" s="61">
        <v>8001</v>
      </c>
      <c r="E314" s="61">
        <v>28.8</v>
      </c>
      <c r="F314" s="61"/>
      <c r="G314" s="61">
        <v>36.200000000000003</v>
      </c>
      <c r="H314" s="61">
        <v>34.799999999999997</v>
      </c>
      <c r="I314" s="61"/>
      <c r="J314" s="61">
        <v>36.6</v>
      </c>
      <c r="K314" s="61"/>
      <c r="L314" s="61">
        <v>18.3</v>
      </c>
      <c r="M314" s="61"/>
      <c r="N314" s="61"/>
      <c r="O314" s="61"/>
      <c r="P314" s="61"/>
      <c r="Q314" s="61">
        <v>132</v>
      </c>
      <c r="R314" s="61">
        <v>17</v>
      </c>
      <c r="S314" s="61">
        <v>4.01</v>
      </c>
      <c r="T314" s="61">
        <v>3.32</v>
      </c>
    </row>
    <row r="315" spans="1:20" x14ac:dyDescent="0.3">
      <c r="A315" s="76">
        <v>43779</v>
      </c>
      <c r="B315" s="61">
        <v>286</v>
      </c>
      <c r="C315" s="61">
        <v>280</v>
      </c>
      <c r="D315" s="61">
        <v>7949</v>
      </c>
      <c r="E315" s="61">
        <v>28.4</v>
      </c>
      <c r="F315" s="61"/>
      <c r="G315" s="61">
        <v>35.299999999999997</v>
      </c>
      <c r="H315" s="61">
        <v>34</v>
      </c>
      <c r="I315" s="61"/>
      <c r="J315" s="61">
        <v>36</v>
      </c>
      <c r="K315" s="61"/>
      <c r="L315" s="61">
        <v>17.899999999999999</v>
      </c>
      <c r="M315" s="61"/>
      <c r="N315" s="61"/>
      <c r="O315" s="61"/>
      <c r="P315" s="61"/>
      <c r="Q315" s="78">
        <v>133</v>
      </c>
      <c r="R315" s="78">
        <v>13</v>
      </c>
      <c r="S315" s="78">
        <v>4.0199999999999996</v>
      </c>
      <c r="T315" s="78">
        <v>3.39</v>
      </c>
    </row>
    <row r="316" spans="1:20" x14ac:dyDescent="0.3">
      <c r="A316" s="76">
        <v>43780</v>
      </c>
      <c r="B316" s="61">
        <v>288</v>
      </c>
      <c r="C316" s="61">
        <v>279</v>
      </c>
      <c r="D316" s="61">
        <v>8016</v>
      </c>
      <c r="E316" s="61">
        <v>28.7</v>
      </c>
      <c r="F316" s="61"/>
      <c r="G316" s="61">
        <v>38.9</v>
      </c>
      <c r="H316" s="61">
        <v>34.5</v>
      </c>
      <c r="I316" s="61"/>
      <c r="J316" s="61">
        <v>36.200000000000003</v>
      </c>
      <c r="K316" s="61"/>
      <c r="L316" s="61">
        <v>17.5</v>
      </c>
      <c r="M316" s="61"/>
      <c r="N316" s="61"/>
      <c r="O316" s="61"/>
      <c r="P316" s="61"/>
      <c r="Q316" s="61">
        <v>93</v>
      </c>
      <c r="R316" s="61">
        <v>8</v>
      </c>
      <c r="S316" s="61">
        <v>3.22</v>
      </c>
      <c r="T316" s="61">
        <v>3.41</v>
      </c>
    </row>
    <row r="317" spans="1:20" x14ac:dyDescent="0.3">
      <c r="A317" s="76">
        <v>43781</v>
      </c>
      <c r="B317" s="61">
        <v>289</v>
      </c>
      <c r="C317" s="61">
        <v>279</v>
      </c>
      <c r="D317" s="61">
        <v>8247</v>
      </c>
      <c r="E317" s="61">
        <v>29.6</v>
      </c>
      <c r="F317" s="61"/>
      <c r="G317" s="61">
        <v>36.5</v>
      </c>
      <c r="H317" s="61">
        <v>34.799999999999997</v>
      </c>
      <c r="I317" s="61"/>
      <c r="J317" s="61">
        <v>36</v>
      </c>
      <c r="K317" s="61"/>
      <c r="L317" s="61">
        <v>17.899999999999999</v>
      </c>
      <c r="M317" s="61"/>
      <c r="N317" s="61"/>
      <c r="O317" s="61"/>
      <c r="P317" s="61"/>
      <c r="Q317" s="61">
        <v>118</v>
      </c>
      <c r="R317" s="61">
        <v>13</v>
      </c>
      <c r="S317" s="61">
        <v>3.94</v>
      </c>
      <c r="T317" s="61">
        <v>3.34</v>
      </c>
    </row>
    <row r="318" spans="1:20" x14ac:dyDescent="0.3">
      <c r="A318" s="76">
        <v>43782</v>
      </c>
      <c r="B318" s="61">
        <v>289</v>
      </c>
      <c r="C318" s="61">
        <v>279</v>
      </c>
      <c r="D318" s="61">
        <v>8097</v>
      </c>
      <c r="E318" s="61">
        <v>29</v>
      </c>
      <c r="F318" s="61"/>
      <c r="G318" s="61">
        <v>36.9</v>
      </c>
      <c r="H318" s="61">
        <v>35.6</v>
      </c>
      <c r="I318" s="61"/>
      <c r="J318" s="61">
        <v>35.5</v>
      </c>
      <c r="K318" s="61"/>
      <c r="L318" s="61">
        <v>18.100000000000001</v>
      </c>
      <c r="M318" s="61"/>
      <c r="N318" s="61"/>
      <c r="O318" s="61"/>
      <c r="P318" s="61"/>
      <c r="Q318" s="61">
        <v>102</v>
      </c>
      <c r="R318" s="61">
        <v>15</v>
      </c>
      <c r="S318" s="61">
        <v>3.99</v>
      </c>
      <c r="T318" s="61">
        <v>3.37</v>
      </c>
    </row>
    <row r="319" spans="1:20" x14ac:dyDescent="0.3">
      <c r="A319" s="76">
        <v>43783</v>
      </c>
      <c r="B319" s="61">
        <v>285</v>
      </c>
      <c r="C319" s="61">
        <v>275</v>
      </c>
      <c r="D319" s="61">
        <v>8007</v>
      </c>
      <c r="E319" s="61">
        <v>29.1</v>
      </c>
      <c r="F319" s="61"/>
      <c r="G319" s="61">
        <v>33.4</v>
      </c>
      <c r="H319" s="61">
        <v>34.700000000000003</v>
      </c>
      <c r="I319" s="61"/>
      <c r="J319" s="61">
        <v>36.4</v>
      </c>
      <c r="K319" s="61"/>
      <c r="L319" s="61">
        <v>19</v>
      </c>
      <c r="M319" s="61"/>
      <c r="N319" s="61"/>
      <c r="O319" s="61"/>
      <c r="P319" s="61"/>
      <c r="Q319" s="61">
        <v>113</v>
      </c>
      <c r="R319" s="61">
        <v>23</v>
      </c>
      <c r="S319" s="61">
        <v>4.05</v>
      </c>
      <c r="T319" s="61">
        <v>3.35</v>
      </c>
    </row>
    <row r="320" spans="1:20" x14ac:dyDescent="0.3">
      <c r="A320" s="76">
        <v>43784</v>
      </c>
      <c r="B320" s="61">
        <v>285</v>
      </c>
      <c r="C320" s="61">
        <v>275</v>
      </c>
      <c r="D320" s="61">
        <v>7918</v>
      </c>
      <c r="E320" s="61">
        <v>28.8</v>
      </c>
      <c r="F320" s="61"/>
      <c r="G320" s="61">
        <v>33.1</v>
      </c>
      <c r="H320" s="61">
        <v>34.6</v>
      </c>
      <c r="I320" s="61"/>
      <c r="J320" s="61">
        <v>36.9</v>
      </c>
      <c r="K320" s="61"/>
      <c r="L320" s="61">
        <v>18.100000000000001</v>
      </c>
      <c r="M320" s="61"/>
      <c r="N320" s="61"/>
      <c r="O320" s="61"/>
      <c r="P320" s="61"/>
      <c r="Q320" s="61">
        <v>103</v>
      </c>
      <c r="R320" s="61">
        <v>9</v>
      </c>
      <c r="S320" s="61">
        <v>3.94</v>
      </c>
      <c r="T320" s="61">
        <v>3.4</v>
      </c>
    </row>
    <row r="321" spans="1:20" x14ac:dyDescent="0.3">
      <c r="A321" s="76">
        <v>43785</v>
      </c>
      <c r="B321" s="61">
        <v>287</v>
      </c>
      <c r="C321" s="61">
        <v>276</v>
      </c>
      <c r="D321" s="61">
        <v>8214</v>
      </c>
      <c r="E321" s="61">
        <v>29.8</v>
      </c>
      <c r="F321" s="61"/>
      <c r="G321" s="61">
        <v>35.5</v>
      </c>
      <c r="H321" s="61">
        <v>35.5</v>
      </c>
      <c r="I321" s="61"/>
      <c r="J321" s="61">
        <v>35</v>
      </c>
      <c r="K321" s="61"/>
      <c r="L321" s="61">
        <v>18.899999999999999</v>
      </c>
      <c r="M321" s="61"/>
      <c r="N321" s="61"/>
      <c r="O321" s="61"/>
      <c r="P321" s="61"/>
      <c r="Q321" s="61">
        <v>193</v>
      </c>
      <c r="R321" s="61">
        <v>35</v>
      </c>
      <c r="S321" s="61">
        <v>5.99</v>
      </c>
      <c r="T321" s="61">
        <v>3.31</v>
      </c>
    </row>
    <row r="322" spans="1:20" x14ac:dyDescent="0.3">
      <c r="A322" s="76">
        <v>43786</v>
      </c>
      <c r="B322" s="61">
        <v>288</v>
      </c>
      <c r="C322" s="61">
        <v>277</v>
      </c>
      <c r="D322" s="61">
        <v>8061</v>
      </c>
      <c r="E322" s="61">
        <v>29.1</v>
      </c>
      <c r="F322" s="61"/>
      <c r="G322" s="61">
        <v>35.4</v>
      </c>
      <c r="H322" s="61">
        <v>35.1</v>
      </c>
      <c r="I322" s="61"/>
      <c r="J322" s="61">
        <v>36.799999999999997</v>
      </c>
      <c r="K322" s="61"/>
      <c r="L322" s="61">
        <v>18.399999999999999</v>
      </c>
      <c r="M322" s="61"/>
      <c r="N322" s="61"/>
      <c r="O322" s="61"/>
      <c r="P322" s="61"/>
      <c r="Q322" s="78">
        <v>119</v>
      </c>
      <c r="R322" s="78">
        <v>42</v>
      </c>
      <c r="S322" s="78">
        <v>3.97</v>
      </c>
      <c r="T322" s="78">
        <v>3.36</v>
      </c>
    </row>
    <row r="323" spans="1:20" x14ac:dyDescent="0.3">
      <c r="A323" s="76">
        <v>43787</v>
      </c>
      <c r="B323" s="61">
        <v>289</v>
      </c>
      <c r="C323" s="61">
        <v>277</v>
      </c>
      <c r="D323" s="61">
        <v>7996</v>
      </c>
      <c r="E323" s="61">
        <v>28.9</v>
      </c>
      <c r="F323" s="61"/>
      <c r="G323" s="61">
        <v>37.5</v>
      </c>
      <c r="H323" s="61">
        <v>34.4</v>
      </c>
      <c r="I323" s="61"/>
      <c r="J323" s="61">
        <v>36</v>
      </c>
      <c r="K323" s="61"/>
      <c r="L323" s="61">
        <v>18.100000000000001</v>
      </c>
      <c r="M323" s="61"/>
      <c r="N323" s="61"/>
      <c r="O323" s="61"/>
      <c r="P323" s="61"/>
      <c r="Q323" s="61">
        <v>105</v>
      </c>
      <c r="R323" s="61">
        <v>20</v>
      </c>
      <c r="S323" s="61">
        <v>3.98</v>
      </c>
      <c r="T323" s="61">
        <v>3.34</v>
      </c>
    </row>
    <row r="324" spans="1:20" x14ac:dyDescent="0.3">
      <c r="A324" s="76">
        <v>43788</v>
      </c>
      <c r="B324" s="61">
        <v>289</v>
      </c>
      <c r="C324" s="61">
        <v>279</v>
      </c>
      <c r="D324" s="61">
        <v>8005</v>
      </c>
      <c r="E324" s="61">
        <v>28.7</v>
      </c>
      <c r="F324" s="61"/>
      <c r="G324" s="61">
        <v>32.9</v>
      </c>
      <c r="H324" s="61">
        <v>34.4</v>
      </c>
      <c r="I324" s="61"/>
      <c r="J324" s="61">
        <v>35.700000000000003</v>
      </c>
      <c r="K324" s="61"/>
      <c r="L324" s="61">
        <v>19.399999999999999</v>
      </c>
      <c r="M324" s="61"/>
      <c r="N324" s="61"/>
      <c r="O324" s="61"/>
      <c r="P324" s="61"/>
      <c r="Q324" s="61">
        <v>121</v>
      </c>
      <c r="R324" s="61">
        <v>25</v>
      </c>
      <c r="S324" s="61">
        <v>3.91</v>
      </c>
      <c r="T324" s="61">
        <v>3.41</v>
      </c>
    </row>
    <row r="325" spans="1:20" x14ac:dyDescent="0.3">
      <c r="A325" s="76">
        <v>43789</v>
      </c>
      <c r="B325" s="61">
        <v>289</v>
      </c>
      <c r="C325" s="61">
        <v>284</v>
      </c>
      <c r="D325" s="61">
        <v>8156</v>
      </c>
      <c r="E325" s="61">
        <v>28.7</v>
      </c>
      <c r="F325" s="61"/>
      <c r="G325" s="61">
        <v>35.200000000000003</v>
      </c>
      <c r="H325" s="61">
        <v>36</v>
      </c>
      <c r="I325" s="61"/>
      <c r="J325" s="61">
        <v>37.299999999999997</v>
      </c>
      <c r="K325" s="61"/>
      <c r="L325" s="61">
        <v>18.399999999999999</v>
      </c>
      <c r="M325" s="61"/>
      <c r="N325" s="61"/>
      <c r="O325" s="61"/>
      <c r="P325" s="61"/>
      <c r="Q325" s="61">
        <v>162</v>
      </c>
      <c r="R325" s="61">
        <v>25</v>
      </c>
      <c r="S325" s="61">
        <v>3.98</v>
      </c>
      <c r="T325" s="61">
        <v>3.37</v>
      </c>
    </row>
    <row r="326" spans="1:20" x14ac:dyDescent="0.3">
      <c r="A326" s="76">
        <v>43790</v>
      </c>
      <c r="B326" s="61">
        <v>285</v>
      </c>
      <c r="C326" s="61">
        <v>277</v>
      </c>
      <c r="D326" s="61">
        <v>8182</v>
      </c>
      <c r="E326" s="61">
        <v>29.5</v>
      </c>
      <c r="F326" s="61"/>
      <c r="G326" s="61">
        <v>39.799999999999997</v>
      </c>
      <c r="H326" s="61">
        <v>36</v>
      </c>
      <c r="I326" s="61"/>
      <c r="J326" s="61">
        <v>36.799999999999997</v>
      </c>
      <c r="K326" s="61"/>
      <c r="L326" s="61">
        <v>20.100000000000001</v>
      </c>
      <c r="M326" s="61"/>
      <c r="N326" s="61"/>
      <c r="O326" s="61"/>
      <c r="P326" s="61"/>
      <c r="Q326" s="61">
        <v>186</v>
      </c>
      <c r="R326" s="61">
        <v>30</v>
      </c>
      <c r="S326" s="61">
        <v>3.89</v>
      </c>
      <c r="T326" s="61">
        <v>3.39</v>
      </c>
    </row>
    <row r="327" spans="1:20" x14ac:dyDescent="0.3">
      <c r="A327" s="76">
        <v>43791</v>
      </c>
      <c r="B327" s="61">
        <v>286</v>
      </c>
      <c r="C327" s="61">
        <v>275</v>
      </c>
      <c r="D327" s="61">
        <v>8342</v>
      </c>
      <c r="E327" s="61">
        <v>30.3</v>
      </c>
      <c r="F327" s="61"/>
      <c r="G327" s="61">
        <v>39.299999999999997</v>
      </c>
      <c r="H327" s="61">
        <v>36.700000000000003</v>
      </c>
      <c r="I327" s="61"/>
      <c r="J327" s="61">
        <v>37.1</v>
      </c>
      <c r="K327" s="61"/>
      <c r="L327" s="61">
        <v>19.7</v>
      </c>
      <c r="M327" s="61"/>
      <c r="N327" s="61"/>
      <c r="O327" s="61"/>
      <c r="P327" s="61"/>
      <c r="Q327" s="61">
        <v>231</v>
      </c>
      <c r="R327" s="61">
        <v>24</v>
      </c>
      <c r="S327" s="61">
        <v>4.7699999999999996</v>
      </c>
      <c r="T327" s="61">
        <v>3.35</v>
      </c>
    </row>
    <row r="328" spans="1:20" x14ac:dyDescent="0.3">
      <c r="A328" s="76">
        <v>43792</v>
      </c>
      <c r="B328" s="61">
        <v>289</v>
      </c>
      <c r="C328" s="61">
        <v>277</v>
      </c>
      <c r="D328" s="61">
        <v>8432</v>
      </c>
      <c r="E328" s="61">
        <v>30.4</v>
      </c>
      <c r="F328" s="61"/>
      <c r="G328" s="61">
        <v>38.6</v>
      </c>
      <c r="H328" s="61">
        <v>37.1</v>
      </c>
      <c r="I328" s="61"/>
      <c r="J328" s="61">
        <v>36.4</v>
      </c>
      <c r="K328" s="61"/>
      <c r="L328" s="61">
        <v>18.7</v>
      </c>
      <c r="M328" s="61"/>
      <c r="N328" s="61"/>
      <c r="O328" s="61"/>
      <c r="P328" s="61"/>
      <c r="Q328" s="61">
        <v>116</v>
      </c>
      <c r="R328" s="61">
        <v>30</v>
      </c>
      <c r="S328" s="61">
        <v>3.73</v>
      </c>
      <c r="T328" s="61">
        <v>3.37</v>
      </c>
    </row>
    <row r="329" spans="1:20" x14ac:dyDescent="0.3">
      <c r="A329" s="76">
        <v>43793</v>
      </c>
      <c r="B329" s="61">
        <v>289</v>
      </c>
      <c r="C329" s="61">
        <v>278</v>
      </c>
      <c r="D329" s="61">
        <v>8363</v>
      </c>
      <c r="E329" s="61">
        <v>30.1</v>
      </c>
      <c r="F329" s="61"/>
      <c r="G329" s="61">
        <v>41.2</v>
      </c>
      <c r="H329" s="61">
        <v>37.4</v>
      </c>
      <c r="I329" s="61"/>
      <c r="J329" s="61">
        <v>36.200000000000003</v>
      </c>
      <c r="K329" s="61"/>
      <c r="L329" s="61">
        <v>18.3</v>
      </c>
      <c r="M329" s="61"/>
      <c r="N329" s="61"/>
      <c r="O329" s="61"/>
      <c r="P329" s="61"/>
      <c r="Q329" s="61">
        <v>118</v>
      </c>
      <c r="R329" s="61">
        <v>17</v>
      </c>
      <c r="S329" s="61">
        <v>3.88</v>
      </c>
      <c r="T329" s="78">
        <v>3.36</v>
      </c>
    </row>
    <row r="330" spans="1:20" x14ac:dyDescent="0.3">
      <c r="A330" s="76">
        <v>43794</v>
      </c>
      <c r="B330" s="61">
        <v>289</v>
      </c>
      <c r="C330" s="61">
        <v>278</v>
      </c>
      <c r="D330" s="61">
        <v>8325</v>
      </c>
      <c r="E330" s="61">
        <v>29.9</v>
      </c>
      <c r="F330" s="61"/>
      <c r="G330" s="61">
        <v>41.7</v>
      </c>
      <c r="H330" s="61">
        <v>36.1</v>
      </c>
      <c r="I330" s="61"/>
      <c r="J330" s="61">
        <v>36.1</v>
      </c>
      <c r="K330" s="61"/>
      <c r="L330" s="61">
        <v>17.899999999999999</v>
      </c>
      <c r="M330" s="61"/>
      <c r="N330" s="61"/>
      <c r="O330" s="61"/>
      <c r="P330" s="61"/>
      <c r="Q330" s="61">
        <v>108</v>
      </c>
      <c r="R330" s="61">
        <v>28</v>
      </c>
      <c r="S330" s="61">
        <v>3.71</v>
      </c>
      <c r="T330" s="61">
        <v>3.36</v>
      </c>
    </row>
    <row r="331" spans="1:20" x14ac:dyDescent="0.3">
      <c r="A331" s="76">
        <v>43795</v>
      </c>
      <c r="B331" s="61">
        <v>289</v>
      </c>
      <c r="C331" s="61">
        <v>281</v>
      </c>
      <c r="D331" s="61">
        <v>8400</v>
      </c>
      <c r="E331" s="61">
        <v>29.9</v>
      </c>
      <c r="F331" s="61"/>
      <c r="G331" s="61">
        <v>39.6</v>
      </c>
      <c r="H331" s="61">
        <v>36.299999999999997</v>
      </c>
      <c r="I331" s="61"/>
      <c r="J331" s="61">
        <v>36.200000000000003</v>
      </c>
      <c r="K331" s="61"/>
      <c r="L331" s="61">
        <v>18.399999999999999</v>
      </c>
      <c r="M331" s="61"/>
      <c r="N331" s="61"/>
      <c r="O331" s="61"/>
      <c r="P331" s="61"/>
      <c r="Q331" s="61">
        <v>120</v>
      </c>
      <c r="R331" s="61">
        <v>17</v>
      </c>
      <c r="S331" s="61">
        <v>4.16</v>
      </c>
      <c r="T331" s="61">
        <v>3.36</v>
      </c>
    </row>
    <row r="332" spans="1:20" x14ac:dyDescent="0.3">
      <c r="A332" s="76">
        <v>43796</v>
      </c>
      <c r="B332" s="61">
        <v>291</v>
      </c>
      <c r="C332" s="61">
        <v>281</v>
      </c>
      <c r="D332" s="61">
        <v>8544</v>
      </c>
      <c r="E332" s="61">
        <v>30.4</v>
      </c>
      <c r="F332" s="61"/>
      <c r="G332" s="61">
        <v>40.5</v>
      </c>
      <c r="H332" s="61">
        <v>36.6</v>
      </c>
      <c r="I332" s="61"/>
      <c r="J332" s="61">
        <v>36.5</v>
      </c>
      <c r="K332" s="61"/>
      <c r="L332" s="61">
        <v>18.7</v>
      </c>
      <c r="M332" s="61"/>
      <c r="N332" s="61"/>
      <c r="O332" s="61"/>
      <c r="P332" s="61"/>
      <c r="Q332" s="61">
        <v>111</v>
      </c>
      <c r="R332" s="61">
        <v>18</v>
      </c>
      <c r="S332" s="61">
        <v>3.82</v>
      </c>
      <c r="T332" s="61">
        <v>3.38</v>
      </c>
    </row>
    <row r="333" spans="1:20" x14ac:dyDescent="0.3">
      <c r="A333" s="76">
        <v>43797</v>
      </c>
      <c r="B333" s="61">
        <v>289</v>
      </c>
      <c r="C333" s="61">
        <v>280</v>
      </c>
      <c r="D333" s="61">
        <v>8244</v>
      </c>
      <c r="E333" s="61">
        <v>29.4</v>
      </c>
      <c r="F333" s="61"/>
      <c r="G333" s="61">
        <v>37.200000000000003</v>
      </c>
      <c r="H333" s="61">
        <v>35.4</v>
      </c>
      <c r="I333" s="61"/>
      <c r="J333" s="61">
        <v>37.5</v>
      </c>
      <c r="K333" s="61"/>
      <c r="L333" s="61">
        <v>20</v>
      </c>
      <c r="M333" s="61"/>
      <c r="N333" s="61"/>
      <c r="O333" s="61"/>
      <c r="P333" s="61"/>
      <c r="Q333" s="61">
        <v>107</v>
      </c>
      <c r="R333" s="61">
        <v>18</v>
      </c>
      <c r="S333" s="61">
        <v>3.81</v>
      </c>
      <c r="T333" s="61">
        <v>3.34</v>
      </c>
    </row>
    <row r="334" spans="1:20" x14ac:dyDescent="0.3">
      <c r="A334" s="76">
        <v>43798</v>
      </c>
      <c r="B334" s="61">
        <v>290</v>
      </c>
      <c r="C334" s="61">
        <v>282</v>
      </c>
      <c r="D334" s="61">
        <v>8307</v>
      </c>
      <c r="E334" s="61">
        <v>29.5</v>
      </c>
      <c r="F334" s="61"/>
      <c r="G334" s="61">
        <v>32.200000000000003</v>
      </c>
      <c r="H334" s="61">
        <v>36.1</v>
      </c>
      <c r="I334" s="61"/>
      <c r="J334" s="61">
        <v>36.200000000000003</v>
      </c>
      <c r="K334" s="61"/>
      <c r="L334" s="61">
        <v>18.600000000000001</v>
      </c>
      <c r="M334" s="61"/>
      <c r="N334" s="61"/>
      <c r="O334" s="61"/>
      <c r="P334" s="61"/>
      <c r="Q334" s="61">
        <v>107</v>
      </c>
      <c r="R334" s="61">
        <v>26</v>
      </c>
      <c r="S334" s="61">
        <v>3.85</v>
      </c>
      <c r="T334" s="61">
        <v>3.35</v>
      </c>
    </row>
    <row r="335" spans="1:20" x14ac:dyDescent="0.3">
      <c r="A335" s="76">
        <v>43799</v>
      </c>
      <c r="B335" s="61">
        <v>294</v>
      </c>
      <c r="C335" s="61">
        <v>284</v>
      </c>
      <c r="D335" s="61">
        <v>8222</v>
      </c>
      <c r="E335" s="61">
        <v>29</v>
      </c>
      <c r="F335" s="61"/>
      <c r="G335" s="61">
        <v>35.9</v>
      </c>
      <c r="H335" s="61">
        <v>36.5</v>
      </c>
      <c r="I335" s="61"/>
      <c r="J335" s="61">
        <v>36.5</v>
      </c>
      <c r="K335" s="61"/>
      <c r="L335" s="61">
        <v>19.399999999999999</v>
      </c>
      <c r="M335" s="61"/>
      <c r="N335" s="61"/>
      <c r="O335" s="61"/>
      <c r="P335" s="61"/>
      <c r="Q335" s="61">
        <v>132</v>
      </c>
      <c r="R335" s="61">
        <v>23</v>
      </c>
      <c r="S335" s="61">
        <v>3.9</v>
      </c>
      <c r="T335" s="61">
        <v>3.39</v>
      </c>
    </row>
    <row r="336" spans="1:20" x14ac:dyDescent="0.3">
      <c r="A336" s="76">
        <v>43800</v>
      </c>
      <c r="B336" s="61">
        <v>294</v>
      </c>
      <c r="C336" s="61">
        <v>284</v>
      </c>
      <c r="D336" s="61">
        <v>8151</v>
      </c>
      <c r="E336" s="61">
        <v>28.7</v>
      </c>
      <c r="F336" s="61"/>
      <c r="G336" s="61">
        <v>40.6</v>
      </c>
      <c r="H336" s="61">
        <v>36.4</v>
      </c>
      <c r="I336" s="61"/>
      <c r="J336" s="61">
        <v>36.5</v>
      </c>
      <c r="K336" s="61"/>
      <c r="L336" s="61">
        <v>18.899999999999999</v>
      </c>
      <c r="M336" s="61"/>
      <c r="N336" s="61"/>
      <c r="O336" s="61"/>
      <c r="P336" s="61"/>
      <c r="Q336" s="61">
        <v>127</v>
      </c>
      <c r="R336" s="61">
        <v>20</v>
      </c>
      <c r="S336" s="61">
        <v>3.87</v>
      </c>
      <c r="T336" s="61">
        <v>3.36</v>
      </c>
    </row>
    <row r="337" spans="1:20" x14ac:dyDescent="0.3">
      <c r="A337" s="76">
        <v>43801</v>
      </c>
      <c r="B337" s="61">
        <v>295</v>
      </c>
      <c r="C337" s="61">
        <v>285</v>
      </c>
      <c r="D337" s="61">
        <v>8221</v>
      </c>
      <c r="E337" s="61">
        <v>28.8</v>
      </c>
      <c r="F337" s="61"/>
      <c r="G337" s="61">
        <v>37.299999999999997</v>
      </c>
      <c r="H337" s="61">
        <v>36.299999999999997</v>
      </c>
      <c r="I337" s="61"/>
      <c r="J337" s="61">
        <v>35.5</v>
      </c>
      <c r="K337" s="61"/>
      <c r="L337" s="61">
        <v>16.8</v>
      </c>
      <c r="M337" s="61"/>
      <c r="N337" s="61"/>
      <c r="O337" s="61"/>
      <c r="P337" s="61"/>
      <c r="Q337" s="61">
        <v>111</v>
      </c>
      <c r="R337" s="61">
        <v>18</v>
      </c>
      <c r="S337" s="61">
        <v>3.93</v>
      </c>
      <c r="T337" s="61">
        <v>3.39</v>
      </c>
    </row>
    <row r="338" spans="1:20" x14ac:dyDescent="0.3">
      <c r="A338" s="76">
        <v>43802</v>
      </c>
      <c r="B338" s="61">
        <v>298</v>
      </c>
      <c r="C338" s="61">
        <v>288</v>
      </c>
      <c r="D338" s="61">
        <v>8396</v>
      </c>
      <c r="E338" s="61">
        <v>29.2</v>
      </c>
      <c r="F338" s="61"/>
      <c r="G338" s="61">
        <v>35.5</v>
      </c>
      <c r="H338" s="61">
        <v>36.1</v>
      </c>
      <c r="I338" s="61"/>
      <c r="J338" s="61">
        <v>36.1</v>
      </c>
      <c r="K338" s="61"/>
      <c r="L338" s="61">
        <v>19.3</v>
      </c>
      <c r="M338" s="61"/>
      <c r="N338" s="61"/>
      <c r="O338" s="61"/>
      <c r="P338" s="61"/>
      <c r="Q338" s="61">
        <v>111</v>
      </c>
      <c r="R338" s="61">
        <v>23</v>
      </c>
      <c r="S338" s="61">
        <v>3.82</v>
      </c>
      <c r="T338" s="61">
        <v>3.35</v>
      </c>
    </row>
    <row r="339" spans="1:20" x14ac:dyDescent="0.3">
      <c r="A339" s="76">
        <v>43803</v>
      </c>
      <c r="B339" s="61">
        <v>298</v>
      </c>
      <c r="C339" s="61">
        <v>289</v>
      </c>
      <c r="D339" s="61">
        <v>8336</v>
      </c>
      <c r="E339" s="61">
        <v>28.8</v>
      </c>
      <c r="F339" s="61"/>
      <c r="G339" s="61">
        <v>31.2</v>
      </c>
      <c r="H339" s="61">
        <v>36.4</v>
      </c>
      <c r="I339" s="61"/>
      <c r="J339" s="61">
        <v>35.4</v>
      </c>
      <c r="K339" s="61"/>
      <c r="L339" s="61">
        <v>19.7</v>
      </c>
      <c r="M339" s="61"/>
      <c r="N339" s="61"/>
      <c r="O339" s="61"/>
      <c r="P339" s="61"/>
      <c r="Q339" s="61">
        <v>115</v>
      </c>
      <c r="R339" s="61">
        <v>19</v>
      </c>
      <c r="S339" s="61">
        <v>3.92</v>
      </c>
      <c r="T339" s="61">
        <v>3.36</v>
      </c>
    </row>
    <row r="340" spans="1:20" x14ac:dyDescent="0.3">
      <c r="A340" s="76">
        <v>43804</v>
      </c>
      <c r="B340" s="61">
        <v>293</v>
      </c>
      <c r="C340" s="61">
        <v>284</v>
      </c>
      <c r="D340" s="61">
        <v>8570</v>
      </c>
      <c r="E340" s="61">
        <v>30.2</v>
      </c>
      <c r="F340" s="61"/>
      <c r="G340" s="61">
        <v>32.5</v>
      </c>
      <c r="H340" s="61">
        <v>37.799999999999997</v>
      </c>
      <c r="I340" s="61"/>
      <c r="J340" s="61">
        <v>36.4</v>
      </c>
      <c r="K340" s="61"/>
      <c r="L340" s="61">
        <v>19.5</v>
      </c>
      <c r="M340" s="61"/>
      <c r="N340" s="61"/>
      <c r="O340" s="61"/>
      <c r="P340" s="61"/>
      <c r="Q340" s="61">
        <v>138</v>
      </c>
      <c r="R340" s="61">
        <v>29</v>
      </c>
      <c r="S340" s="61">
        <v>3.92</v>
      </c>
      <c r="T340" s="61">
        <v>3.42</v>
      </c>
    </row>
    <row r="341" spans="1:20" x14ac:dyDescent="0.3">
      <c r="A341" s="76">
        <v>43805</v>
      </c>
      <c r="B341" s="61">
        <v>294</v>
      </c>
      <c r="C341" s="61">
        <v>285</v>
      </c>
      <c r="D341" s="61">
        <v>8319</v>
      </c>
      <c r="E341" s="61">
        <v>29.2</v>
      </c>
      <c r="F341" s="61"/>
      <c r="G341" s="61">
        <v>32.299999999999997</v>
      </c>
      <c r="H341" s="61">
        <v>36</v>
      </c>
      <c r="I341" s="61"/>
      <c r="J341" s="61">
        <v>36.200000000000003</v>
      </c>
      <c r="K341" s="61"/>
      <c r="L341" s="61">
        <v>19.899999999999999</v>
      </c>
      <c r="M341" s="61"/>
      <c r="N341" s="61"/>
      <c r="O341" s="61"/>
      <c r="P341" s="61"/>
      <c r="Q341" s="61">
        <v>151</v>
      </c>
      <c r="R341" s="61">
        <v>26</v>
      </c>
      <c r="S341" s="61">
        <v>3.91</v>
      </c>
      <c r="T341" s="61">
        <v>3.33</v>
      </c>
    </row>
    <row r="342" spans="1:20" x14ac:dyDescent="0.3">
      <c r="A342" s="76">
        <v>43806</v>
      </c>
      <c r="B342" s="61">
        <v>295</v>
      </c>
      <c r="C342" s="61">
        <v>285</v>
      </c>
      <c r="D342" s="61">
        <v>8537</v>
      </c>
      <c r="E342" s="61">
        <v>30</v>
      </c>
      <c r="F342" s="61"/>
      <c r="G342" s="61">
        <v>33.6</v>
      </c>
      <c r="H342" s="61">
        <v>36.200000000000003</v>
      </c>
      <c r="I342" s="61"/>
      <c r="J342" s="61">
        <v>36.4</v>
      </c>
      <c r="K342" s="61"/>
      <c r="L342" s="61">
        <v>20.399999999999999</v>
      </c>
      <c r="M342" s="61"/>
      <c r="N342" s="61"/>
      <c r="O342" s="61"/>
      <c r="P342" s="61"/>
      <c r="Q342" s="61">
        <v>160</v>
      </c>
      <c r="R342" s="61">
        <v>37</v>
      </c>
      <c r="S342" s="61">
        <v>3.78</v>
      </c>
      <c r="T342" s="61">
        <v>3.34</v>
      </c>
    </row>
    <row r="343" spans="1:20" x14ac:dyDescent="0.3">
      <c r="A343" s="76">
        <v>43807</v>
      </c>
      <c r="B343" s="61">
        <v>295</v>
      </c>
      <c r="C343" s="61">
        <v>286</v>
      </c>
      <c r="D343" s="61">
        <v>8501</v>
      </c>
      <c r="E343" s="61">
        <v>29.7</v>
      </c>
      <c r="F343" s="61"/>
      <c r="G343" s="61">
        <v>31.4</v>
      </c>
      <c r="H343" s="61">
        <v>36.700000000000003</v>
      </c>
      <c r="I343" s="61"/>
      <c r="J343" s="61">
        <v>36.6</v>
      </c>
      <c r="K343" s="61"/>
      <c r="L343" s="61">
        <v>20.100000000000001</v>
      </c>
      <c r="M343" s="61"/>
      <c r="N343" s="61"/>
      <c r="O343" s="61"/>
      <c r="P343" s="61"/>
      <c r="Q343" s="61">
        <v>165</v>
      </c>
      <c r="R343" s="61">
        <v>31</v>
      </c>
      <c r="S343" s="61">
        <v>3.9</v>
      </c>
      <c r="T343" s="61">
        <v>3.34</v>
      </c>
    </row>
    <row r="344" spans="1:20" x14ac:dyDescent="0.3">
      <c r="A344" s="76">
        <v>43808</v>
      </c>
      <c r="B344" s="61">
        <v>295</v>
      </c>
      <c r="C344" s="61">
        <v>286</v>
      </c>
      <c r="D344" s="61">
        <v>8710</v>
      </c>
      <c r="E344" s="61">
        <v>30.5</v>
      </c>
      <c r="F344" s="61"/>
      <c r="G344" s="61">
        <v>36.299999999999997</v>
      </c>
      <c r="H344" s="61">
        <v>37.200000000000003</v>
      </c>
      <c r="I344" s="61"/>
      <c r="J344" s="61">
        <v>38.200000000000003</v>
      </c>
      <c r="K344" s="61"/>
      <c r="L344" s="61">
        <v>20.100000000000001</v>
      </c>
      <c r="M344" s="61"/>
      <c r="N344" s="61"/>
      <c r="O344" s="61"/>
      <c r="P344" s="61"/>
      <c r="Q344" s="61"/>
      <c r="R344" s="61"/>
      <c r="S344" s="61"/>
      <c r="T344" s="61"/>
    </row>
    <row r="345" spans="1:20" x14ac:dyDescent="0.3">
      <c r="A345" s="76">
        <v>43809</v>
      </c>
      <c r="B345" s="61">
        <v>296</v>
      </c>
      <c r="C345" s="61">
        <v>286</v>
      </c>
      <c r="D345" s="61">
        <v>8491</v>
      </c>
      <c r="E345" s="61">
        <v>29.7</v>
      </c>
      <c r="F345" s="61"/>
      <c r="G345" s="61">
        <v>35.4</v>
      </c>
      <c r="H345" s="61">
        <v>35.9</v>
      </c>
      <c r="I345" s="61"/>
      <c r="J345" s="61">
        <v>35.700000000000003</v>
      </c>
      <c r="K345" s="61"/>
      <c r="L345" s="61">
        <v>20.2</v>
      </c>
      <c r="M345" s="61"/>
      <c r="N345" s="61"/>
      <c r="O345" s="61"/>
      <c r="P345" s="61"/>
      <c r="Q345" s="61">
        <v>131</v>
      </c>
      <c r="R345" s="61">
        <v>25</v>
      </c>
      <c r="S345" s="61">
        <v>4</v>
      </c>
      <c r="T345" s="61">
        <v>3.41</v>
      </c>
    </row>
    <row r="346" spans="1:20" x14ac:dyDescent="0.3">
      <c r="A346" s="76">
        <v>43810</v>
      </c>
      <c r="B346" s="61">
        <v>297</v>
      </c>
      <c r="C346" s="61">
        <v>287</v>
      </c>
      <c r="D346" s="61">
        <v>8762</v>
      </c>
      <c r="E346" s="61">
        <v>30.5</v>
      </c>
      <c r="F346" s="61"/>
      <c r="G346" s="61">
        <v>32.4</v>
      </c>
      <c r="H346" s="61">
        <v>36.6</v>
      </c>
      <c r="I346" s="61"/>
      <c r="J346" s="61">
        <v>36.799999999999997</v>
      </c>
      <c r="K346" s="61"/>
      <c r="L346" s="61">
        <v>19.2</v>
      </c>
      <c r="M346" s="61"/>
      <c r="N346" s="61"/>
      <c r="O346" s="61"/>
      <c r="P346" s="61"/>
      <c r="Q346" s="61">
        <v>118</v>
      </c>
      <c r="R346" s="61">
        <v>25</v>
      </c>
      <c r="S346" s="61">
        <v>3.93</v>
      </c>
      <c r="T346" s="61">
        <v>3.31</v>
      </c>
    </row>
    <row r="347" spans="1:20" x14ac:dyDescent="0.3">
      <c r="A347" s="76">
        <v>43811</v>
      </c>
      <c r="B347" s="61">
        <v>298</v>
      </c>
      <c r="C347" s="61">
        <v>288</v>
      </c>
      <c r="D347" s="61">
        <v>8580</v>
      </c>
      <c r="E347" s="61">
        <v>29.8</v>
      </c>
      <c r="F347" s="61"/>
      <c r="G347" s="61">
        <v>39.4</v>
      </c>
      <c r="H347" s="61">
        <v>36.1</v>
      </c>
      <c r="I347" s="61"/>
      <c r="J347" s="61">
        <v>36.4</v>
      </c>
      <c r="K347" s="61"/>
      <c r="L347" s="61">
        <v>18.399999999999999</v>
      </c>
      <c r="M347" s="61"/>
      <c r="N347" s="61"/>
      <c r="O347" s="61"/>
      <c r="P347" s="61"/>
      <c r="Q347" s="61">
        <v>126</v>
      </c>
      <c r="R347" s="61">
        <v>18</v>
      </c>
      <c r="S347" s="61">
        <v>3.93</v>
      </c>
      <c r="T347" s="61">
        <v>3.31</v>
      </c>
    </row>
    <row r="348" spans="1:20" x14ac:dyDescent="0.3">
      <c r="A348" s="76">
        <v>43812</v>
      </c>
      <c r="B348" s="61">
        <v>298</v>
      </c>
      <c r="C348" s="61">
        <v>288</v>
      </c>
      <c r="D348" s="61">
        <v>8465</v>
      </c>
      <c r="E348" s="61">
        <v>29.4</v>
      </c>
      <c r="F348" s="61"/>
      <c r="G348" s="61">
        <v>36.200000000000003</v>
      </c>
      <c r="H348" s="61">
        <v>35.700000000000003</v>
      </c>
      <c r="I348" s="61"/>
      <c r="J348" s="61">
        <v>36.700000000000003</v>
      </c>
      <c r="K348" s="61"/>
      <c r="L348" s="61">
        <v>18.8</v>
      </c>
      <c r="M348" s="61"/>
      <c r="N348" s="61"/>
      <c r="O348" s="61"/>
      <c r="P348" s="61"/>
      <c r="Q348" s="61">
        <v>168</v>
      </c>
      <c r="R348" s="61">
        <v>25</v>
      </c>
      <c r="S348" s="61">
        <v>3.99</v>
      </c>
      <c r="T348" s="61">
        <v>3.35</v>
      </c>
    </row>
    <row r="349" spans="1:20" x14ac:dyDescent="0.3">
      <c r="A349" s="76">
        <v>43813</v>
      </c>
      <c r="B349" s="61">
        <v>298</v>
      </c>
      <c r="C349" s="61">
        <v>289</v>
      </c>
      <c r="D349" s="61">
        <v>8681</v>
      </c>
      <c r="E349" s="61">
        <v>30</v>
      </c>
      <c r="F349" s="61"/>
      <c r="G349" s="61">
        <v>39.299999999999997</v>
      </c>
      <c r="H349" s="61">
        <v>35.6</v>
      </c>
      <c r="I349" s="61"/>
      <c r="J349" s="61">
        <v>35.700000000000003</v>
      </c>
      <c r="K349" s="61"/>
      <c r="L349" s="61">
        <v>19.899999999999999</v>
      </c>
      <c r="M349" s="61"/>
      <c r="N349" s="61"/>
      <c r="O349" s="61"/>
      <c r="P349" s="61"/>
      <c r="Q349" s="61">
        <v>208</v>
      </c>
      <c r="R349" s="61">
        <v>18</v>
      </c>
      <c r="S349" s="61">
        <v>4.03</v>
      </c>
      <c r="T349" s="61">
        <v>3.36</v>
      </c>
    </row>
    <row r="350" spans="1:20" x14ac:dyDescent="0.3">
      <c r="A350" s="76">
        <v>43814</v>
      </c>
      <c r="B350" s="61">
        <v>301</v>
      </c>
      <c r="C350" s="61">
        <v>289</v>
      </c>
      <c r="D350" s="61">
        <v>8785</v>
      </c>
      <c r="E350" s="61">
        <v>30.4</v>
      </c>
      <c r="F350" s="61"/>
      <c r="G350" s="61">
        <v>38.299999999999997</v>
      </c>
      <c r="H350" s="61">
        <v>36.5</v>
      </c>
      <c r="I350" s="61"/>
      <c r="J350" s="61">
        <v>36.4</v>
      </c>
      <c r="K350" s="61"/>
      <c r="L350" s="61">
        <v>19.2</v>
      </c>
      <c r="M350" s="61"/>
      <c r="N350" s="61"/>
      <c r="O350" s="61"/>
      <c r="P350" s="61"/>
      <c r="Q350" s="61">
        <v>170</v>
      </c>
      <c r="R350" s="61">
        <v>26</v>
      </c>
      <c r="S350" s="61">
        <v>3.94</v>
      </c>
      <c r="T350" s="61">
        <v>3.37</v>
      </c>
    </row>
    <row r="351" spans="1:20" x14ac:dyDescent="0.3">
      <c r="A351" s="76">
        <v>43815</v>
      </c>
      <c r="B351" s="61">
        <v>304</v>
      </c>
      <c r="C351" s="61">
        <v>290</v>
      </c>
      <c r="D351" s="61">
        <v>8730</v>
      </c>
      <c r="E351" s="61">
        <v>30.1</v>
      </c>
      <c r="F351" s="61"/>
      <c r="G351" s="61">
        <v>37.799999999999997</v>
      </c>
      <c r="H351" s="61">
        <v>36.200000000000003</v>
      </c>
      <c r="I351" s="61"/>
      <c r="J351" s="61">
        <v>36.1</v>
      </c>
      <c r="K351" s="61"/>
      <c r="L351" s="61">
        <v>20.6</v>
      </c>
      <c r="M351" s="61"/>
      <c r="N351" s="61"/>
      <c r="O351" s="61"/>
      <c r="P351" s="61"/>
      <c r="Q351" s="61"/>
      <c r="R351" s="61"/>
      <c r="S351" s="61"/>
      <c r="T351" s="61"/>
    </row>
    <row r="352" spans="1:20" x14ac:dyDescent="0.3">
      <c r="A352" s="76">
        <v>43816</v>
      </c>
      <c r="B352" s="61">
        <v>304</v>
      </c>
      <c r="C352" s="61">
        <v>291</v>
      </c>
      <c r="D352" s="61">
        <v>8703</v>
      </c>
      <c r="E352" s="61">
        <v>29.9</v>
      </c>
      <c r="F352" s="61"/>
      <c r="G352" s="61">
        <v>40.799999999999997</v>
      </c>
      <c r="H352" s="61">
        <v>36.5</v>
      </c>
      <c r="I352" s="61"/>
      <c r="J352" s="61">
        <v>37.200000000000003</v>
      </c>
      <c r="K352" s="61"/>
      <c r="L352" s="61">
        <v>18.3</v>
      </c>
      <c r="M352" s="61"/>
      <c r="N352" s="61"/>
      <c r="O352" s="61"/>
      <c r="P352" s="61"/>
      <c r="Q352" s="61">
        <v>197</v>
      </c>
      <c r="R352" s="61">
        <v>29</v>
      </c>
      <c r="S352" s="61">
        <v>5.52</v>
      </c>
      <c r="T352" s="61">
        <v>3.35</v>
      </c>
    </row>
    <row r="353" spans="1:20" x14ac:dyDescent="0.3">
      <c r="A353" s="76">
        <v>43817</v>
      </c>
      <c r="B353" s="61">
        <v>305</v>
      </c>
      <c r="C353" s="61">
        <v>292</v>
      </c>
      <c r="D353" s="61">
        <v>8661</v>
      </c>
      <c r="E353" s="61">
        <v>29.7</v>
      </c>
      <c r="F353" s="61"/>
      <c r="G353" s="61">
        <v>43.1</v>
      </c>
      <c r="H353" s="61">
        <v>36.1</v>
      </c>
      <c r="I353" s="61"/>
      <c r="J353" s="61">
        <v>37.5</v>
      </c>
      <c r="K353" s="61"/>
      <c r="L353" s="61">
        <v>18.3</v>
      </c>
      <c r="M353" s="61"/>
      <c r="N353" s="61"/>
      <c r="O353" s="61"/>
      <c r="P353" s="61"/>
      <c r="Q353" s="61">
        <v>107</v>
      </c>
      <c r="R353" s="61">
        <v>30</v>
      </c>
      <c r="S353" s="61">
        <v>3.91</v>
      </c>
      <c r="T353" s="61">
        <v>3.35</v>
      </c>
    </row>
    <row r="354" spans="1:20" x14ac:dyDescent="0.3">
      <c r="A354" s="76">
        <v>43818</v>
      </c>
      <c r="B354" s="61">
        <v>293</v>
      </c>
      <c r="C354" s="61">
        <v>282</v>
      </c>
      <c r="D354" s="61">
        <v>8416</v>
      </c>
      <c r="E354" s="61">
        <v>29.8</v>
      </c>
      <c r="F354" s="61"/>
      <c r="G354" s="61">
        <v>37.5</v>
      </c>
      <c r="H354" s="61">
        <v>36.1</v>
      </c>
      <c r="I354" s="61"/>
      <c r="J354" s="61">
        <v>37.799999999999997</v>
      </c>
      <c r="K354" s="61"/>
      <c r="L354" s="61">
        <v>19.3</v>
      </c>
      <c r="M354" s="61"/>
      <c r="N354" s="61"/>
      <c r="O354" s="61"/>
      <c r="P354" s="61"/>
      <c r="Q354" s="61">
        <v>120</v>
      </c>
      <c r="R354" s="61">
        <v>41</v>
      </c>
      <c r="S354" s="61">
        <v>3.83</v>
      </c>
      <c r="T354" s="61">
        <v>3.35</v>
      </c>
    </row>
    <row r="355" spans="1:20" x14ac:dyDescent="0.3">
      <c r="A355" s="76">
        <v>43819</v>
      </c>
      <c r="B355" s="61">
        <v>294</v>
      </c>
      <c r="C355" s="61">
        <v>284</v>
      </c>
      <c r="D355" s="61">
        <v>8504</v>
      </c>
      <c r="E355" s="61">
        <v>29.9</v>
      </c>
      <c r="F355" s="61"/>
      <c r="G355" s="61">
        <v>37.4</v>
      </c>
      <c r="H355" s="61">
        <v>34.799999999999997</v>
      </c>
      <c r="I355" s="61"/>
      <c r="J355" s="61">
        <v>36.6</v>
      </c>
      <c r="K355" s="61"/>
      <c r="L355" s="61">
        <v>18.3</v>
      </c>
      <c r="M355" s="61"/>
      <c r="N355" s="61"/>
      <c r="O355" s="61"/>
      <c r="P355" s="61"/>
      <c r="Q355" s="61">
        <v>122</v>
      </c>
      <c r="R355" s="61">
        <v>9</v>
      </c>
      <c r="S355" s="61">
        <v>3.71</v>
      </c>
      <c r="T355" s="61">
        <v>3.32</v>
      </c>
    </row>
    <row r="356" spans="1:20" x14ac:dyDescent="0.3">
      <c r="A356" s="76">
        <v>43820</v>
      </c>
      <c r="B356" s="61">
        <v>294</v>
      </c>
      <c r="C356" s="61">
        <v>284</v>
      </c>
      <c r="D356" s="61">
        <v>8346</v>
      </c>
      <c r="E356" s="61">
        <v>29.4</v>
      </c>
      <c r="F356" s="61"/>
      <c r="G356" s="61">
        <v>40.299999999999997</v>
      </c>
      <c r="H356" s="61">
        <v>35.299999999999997</v>
      </c>
      <c r="I356" s="61"/>
      <c r="J356" s="61">
        <v>36.200000000000003</v>
      </c>
      <c r="K356" s="61"/>
      <c r="L356" s="61">
        <v>18.100000000000001</v>
      </c>
      <c r="M356" s="61"/>
      <c r="N356" s="61"/>
      <c r="O356" s="61"/>
      <c r="P356" s="61"/>
      <c r="Q356" s="61">
        <v>136</v>
      </c>
      <c r="R356" s="61">
        <v>14</v>
      </c>
      <c r="S356" s="61">
        <v>3.96</v>
      </c>
      <c r="T356" s="61">
        <v>3.3</v>
      </c>
    </row>
    <row r="357" spans="1:20" x14ac:dyDescent="0.3">
      <c r="A357" s="76">
        <v>43821</v>
      </c>
      <c r="B357" s="61">
        <v>296</v>
      </c>
      <c r="C357" s="61">
        <v>287</v>
      </c>
      <c r="D357" s="61">
        <v>8488</v>
      </c>
      <c r="E357" s="61">
        <v>29.6</v>
      </c>
      <c r="F357" s="61"/>
      <c r="G357" s="61">
        <v>38.700000000000003</v>
      </c>
      <c r="H357" s="61">
        <v>35</v>
      </c>
      <c r="I357" s="61"/>
      <c r="J357" s="61">
        <v>36.6</v>
      </c>
      <c r="K357" s="61"/>
      <c r="L357" s="61">
        <v>18.5</v>
      </c>
      <c r="M357" s="61"/>
      <c r="N357" s="61"/>
      <c r="O357" s="61"/>
      <c r="P357" s="61"/>
      <c r="Q357" s="61">
        <v>134</v>
      </c>
      <c r="R357" s="61">
        <v>10</v>
      </c>
      <c r="S357" s="61">
        <v>3.95</v>
      </c>
      <c r="T357" s="61">
        <v>3.3</v>
      </c>
    </row>
    <row r="358" spans="1:20" x14ac:dyDescent="0.3">
      <c r="A358" s="76">
        <v>43822</v>
      </c>
      <c r="B358" s="61">
        <v>296</v>
      </c>
      <c r="C358" s="61">
        <v>288</v>
      </c>
      <c r="D358" s="61">
        <v>8471</v>
      </c>
      <c r="E358" s="61">
        <v>29.4</v>
      </c>
      <c r="F358" s="61"/>
      <c r="G358" s="61">
        <v>40.700000000000003</v>
      </c>
      <c r="H358" s="61">
        <v>34.6</v>
      </c>
      <c r="I358" s="61"/>
      <c r="J358" s="61">
        <v>37.299999999999997</v>
      </c>
      <c r="K358" s="61"/>
      <c r="L358" s="61">
        <v>18.600000000000001</v>
      </c>
      <c r="M358" s="61"/>
      <c r="N358" s="61"/>
      <c r="O358" s="61"/>
      <c r="P358" s="61"/>
      <c r="Q358" s="61">
        <v>149</v>
      </c>
      <c r="R358" s="61">
        <v>17</v>
      </c>
      <c r="S358" s="61">
        <v>4.0199999999999996</v>
      </c>
      <c r="T358" s="61">
        <v>3.34</v>
      </c>
    </row>
    <row r="359" spans="1:20" x14ac:dyDescent="0.3">
      <c r="A359" s="76">
        <v>43823</v>
      </c>
      <c r="B359" s="61">
        <v>298</v>
      </c>
      <c r="C359" s="61">
        <v>288</v>
      </c>
      <c r="D359" s="61">
        <v>8548</v>
      </c>
      <c r="E359" s="61">
        <v>29.7</v>
      </c>
      <c r="F359" s="61"/>
      <c r="G359" s="61">
        <v>40.299999999999997</v>
      </c>
      <c r="H359" s="61">
        <v>35.5</v>
      </c>
      <c r="I359" s="61"/>
      <c r="J359" s="61">
        <v>36</v>
      </c>
      <c r="K359" s="61"/>
      <c r="L359" s="61">
        <v>17.8</v>
      </c>
      <c r="M359" s="61"/>
      <c r="N359" s="61"/>
      <c r="O359" s="61"/>
      <c r="P359" s="61"/>
      <c r="Q359" s="61">
        <v>157</v>
      </c>
      <c r="R359" s="61">
        <v>41</v>
      </c>
      <c r="S359" s="61">
        <v>3.94</v>
      </c>
      <c r="T359" s="61">
        <v>3.37</v>
      </c>
    </row>
    <row r="360" spans="1:20" x14ac:dyDescent="0.3">
      <c r="A360" s="76">
        <v>43824</v>
      </c>
      <c r="B360" s="61">
        <v>298</v>
      </c>
      <c r="C360" s="61">
        <v>288</v>
      </c>
      <c r="D360" s="61">
        <v>8773</v>
      </c>
      <c r="E360" s="61">
        <v>30.5</v>
      </c>
      <c r="F360" s="61"/>
      <c r="G360" s="61">
        <v>41.4</v>
      </c>
      <c r="H360" s="61">
        <v>36.6</v>
      </c>
      <c r="I360" s="61"/>
      <c r="J360" s="61">
        <v>36.700000000000003</v>
      </c>
      <c r="K360" s="61"/>
      <c r="L360" s="61">
        <v>18.8</v>
      </c>
      <c r="M360" s="61"/>
      <c r="N360" s="61"/>
      <c r="O360" s="61"/>
      <c r="P360" s="61"/>
      <c r="Q360" s="61">
        <v>169</v>
      </c>
      <c r="R360" s="61">
        <v>12</v>
      </c>
      <c r="S360" s="61">
        <v>3.88</v>
      </c>
      <c r="T360" s="61">
        <v>3.29</v>
      </c>
    </row>
    <row r="361" spans="1:20" x14ac:dyDescent="0.3">
      <c r="A361" s="76">
        <v>43825</v>
      </c>
      <c r="B361" s="61">
        <v>300</v>
      </c>
      <c r="C361" s="61">
        <v>291</v>
      </c>
      <c r="D361" s="61">
        <v>8791</v>
      </c>
      <c r="E361" s="61">
        <v>30.2</v>
      </c>
      <c r="F361" s="61"/>
      <c r="G361" s="61">
        <v>39.5</v>
      </c>
      <c r="H361" s="61">
        <v>35.700000000000003</v>
      </c>
      <c r="I361" s="61"/>
      <c r="J361" s="61">
        <v>37.6</v>
      </c>
      <c r="K361" s="61"/>
      <c r="L361" s="61">
        <v>18.600000000000001</v>
      </c>
      <c r="M361" s="61"/>
      <c r="N361" s="61"/>
      <c r="O361" s="61"/>
      <c r="P361" s="61"/>
      <c r="Q361" s="61">
        <v>153</v>
      </c>
      <c r="R361" s="61">
        <v>15</v>
      </c>
      <c r="S361" s="61">
        <v>3.96</v>
      </c>
      <c r="T361" s="61">
        <v>3.3</v>
      </c>
    </row>
    <row r="362" spans="1:20" x14ac:dyDescent="0.3">
      <c r="A362" s="76">
        <v>43826</v>
      </c>
      <c r="B362" s="61">
        <v>302</v>
      </c>
      <c r="C362" s="61">
        <v>291</v>
      </c>
      <c r="D362" s="61">
        <v>8806</v>
      </c>
      <c r="E362" s="61">
        <v>30.3</v>
      </c>
      <c r="F362" s="61"/>
      <c r="G362" s="61">
        <v>40.1</v>
      </c>
      <c r="H362" s="61">
        <v>37.700000000000003</v>
      </c>
      <c r="I362" s="61"/>
      <c r="J362" s="61">
        <v>37.299999999999997</v>
      </c>
      <c r="K362" s="61"/>
      <c r="L362" s="61">
        <v>21.4</v>
      </c>
      <c r="M362" s="61"/>
      <c r="N362" s="61"/>
      <c r="O362" s="61"/>
      <c r="P362" s="61"/>
      <c r="Q362" s="61">
        <v>167</v>
      </c>
      <c r="R362" s="61">
        <v>28</v>
      </c>
      <c r="S362" s="61">
        <v>3.91</v>
      </c>
      <c r="T362" s="61">
        <v>3.28</v>
      </c>
    </row>
    <row r="363" spans="1:20" x14ac:dyDescent="0.3">
      <c r="A363" s="76">
        <v>43827</v>
      </c>
      <c r="B363" s="61">
        <v>303</v>
      </c>
      <c r="C363" s="61">
        <v>291</v>
      </c>
      <c r="D363" s="61">
        <v>9027</v>
      </c>
      <c r="E363" s="61">
        <v>31</v>
      </c>
      <c r="F363" s="61"/>
      <c r="G363" s="61">
        <v>36.200000000000003</v>
      </c>
      <c r="H363" s="61">
        <v>37.9</v>
      </c>
      <c r="I363" s="61"/>
      <c r="J363" s="61">
        <v>38.6</v>
      </c>
      <c r="K363" s="61"/>
      <c r="L363" s="61">
        <v>22.3</v>
      </c>
      <c r="M363" s="61"/>
      <c r="N363" s="61"/>
      <c r="O363" s="61"/>
      <c r="P363" s="61"/>
      <c r="Q363" s="61">
        <v>187</v>
      </c>
      <c r="R363" s="61">
        <v>20</v>
      </c>
      <c r="S363" s="61">
        <v>3.84</v>
      </c>
      <c r="T363" s="61">
        <v>3.28</v>
      </c>
    </row>
    <row r="364" spans="1:20" x14ac:dyDescent="0.3">
      <c r="A364" s="76">
        <v>43828</v>
      </c>
      <c r="B364" s="61">
        <v>303</v>
      </c>
      <c r="C364" s="61">
        <v>293</v>
      </c>
      <c r="D364" s="61">
        <v>9174</v>
      </c>
      <c r="E364" s="61">
        <v>31.3</v>
      </c>
      <c r="F364" s="61"/>
      <c r="G364" s="61">
        <v>33</v>
      </c>
      <c r="H364" s="61">
        <v>40.299999999999997</v>
      </c>
      <c r="I364" s="61"/>
      <c r="J364" s="61">
        <v>37.1</v>
      </c>
      <c r="K364" s="61"/>
      <c r="L364" s="61">
        <v>21.5</v>
      </c>
      <c r="M364" s="61"/>
      <c r="N364" s="61"/>
      <c r="O364" s="61"/>
      <c r="P364" s="61"/>
      <c r="Q364" s="61"/>
      <c r="R364" s="61"/>
      <c r="S364" s="61"/>
      <c r="T364" s="61"/>
    </row>
    <row r="365" spans="1:20" x14ac:dyDescent="0.3">
      <c r="A365" s="76">
        <v>43829</v>
      </c>
      <c r="B365" s="61">
        <v>305</v>
      </c>
      <c r="C365" s="61">
        <v>293</v>
      </c>
      <c r="D365" s="61">
        <v>9122</v>
      </c>
      <c r="E365" s="61">
        <v>31.1</v>
      </c>
      <c r="F365" s="61"/>
      <c r="G365" s="61">
        <v>35.799999999999997</v>
      </c>
      <c r="H365" s="61">
        <v>38.6</v>
      </c>
      <c r="I365" s="61"/>
      <c r="J365" s="61">
        <v>40.799999999999997</v>
      </c>
      <c r="K365" s="61"/>
      <c r="L365" s="61">
        <v>21.4</v>
      </c>
      <c r="M365" s="61"/>
      <c r="N365" s="61"/>
      <c r="O365" s="61"/>
      <c r="P365" s="61"/>
      <c r="Q365" s="61">
        <v>175</v>
      </c>
      <c r="R365" s="61">
        <v>25</v>
      </c>
      <c r="S365" s="61">
        <v>3.91</v>
      </c>
      <c r="T365" s="61">
        <v>3.3</v>
      </c>
    </row>
    <row r="366" spans="1:20" x14ac:dyDescent="0.3">
      <c r="A366" s="76">
        <v>43830</v>
      </c>
      <c r="B366" s="61">
        <v>305</v>
      </c>
      <c r="C366" s="61">
        <v>294</v>
      </c>
      <c r="D366" s="61">
        <v>9141</v>
      </c>
      <c r="E366" s="61">
        <v>31.1</v>
      </c>
      <c r="F366" s="61"/>
      <c r="G366" s="61">
        <v>35.200000000000003</v>
      </c>
      <c r="H366" s="61">
        <v>38.799999999999997</v>
      </c>
      <c r="I366" s="61"/>
      <c r="J366" s="61">
        <v>37.299999999999997</v>
      </c>
      <c r="K366" s="61"/>
      <c r="L366" s="61">
        <v>20.5</v>
      </c>
      <c r="M366" s="61"/>
      <c r="N366" s="61"/>
      <c r="O366" s="61"/>
      <c r="P366" s="61"/>
      <c r="Q366" s="61">
        <v>194</v>
      </c>
      <c r="R366" s="61">
        <v>53</v>
      </c>
      <c r="S366" s="61">
        <v>3.9</v>
      </c>
      <c r="T366" s="61">
        <v>3.28</v>
      </c>
    </row>
    <row r="395" spans="1:20" x14ac:dyDescent="0.3">
      <c r="A395" s="76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</row>
    <row r="396" spans="1:20" x14ac:dyDescent="0.3">
      <c r="A396" s="76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</row>
    <row r="397" spans="1:20" x14ac:dyDescent="0.3">
      <c r="A397" s="76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</row>
    <row r="398" spans="1:20" x14ac:dyDescent="0.3">
      <c r="A398" s="76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</row>
    <row r="399" spans="1:20" x14ac:dyDescent="0.3">
      <c r="A399" s="76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</row>
    <row r="400" spans="1:20" x14ac:dyDescent="0.3">
      <c r="A400" s="76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</row>
    <row r="401" spans="1:20" x14ac:dyDescent="0.3">
      <c r="A401" s="76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</row>
    <row r="402" spans="1:20" x14ac:dyDescent="0.3">
      <c r="A402" s="76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</row>
    <row r="403" spans="1:20" x14ac:dyDescent="0.3">
      <c r="A403" s="76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</row>
    <row r="404" spans="1:20" x14ac:dyDescent="0.3">
      <c r="A404" s="76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</row>
    <row r="405" spans="1:20" x14ac:dyDescent="0.3">
      <c r="A405" s="76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</row>
    <row r="406" spans="1:20" x14ac:dyDescent="0.3">
      <c r="A406" s="76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</row>
    <row r="407" spans="1:20" x14ac:dyDescent="0.3">
      <c r="A407" s="76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</row>
    <row r="408" spans="1:20" x14ac:dyDescent="0.3">
      <c r="A408" s="76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</row>
    <row r="442" spans="1:20" x14ac:dyDescent="0.3">
      <c r="A442" s="76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</row>
    <row r="443" spans="1:20" x14ac:dyDescent="0.3">
      <c r="A443" s="76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</row>
    <row r="444" spans="1:20" x14ac:dyDescent="0.3">
      <c r="A444" s="76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</row>
    <row r="445" spans="1:20" x14ac:dyDescent="0.3">
      <c r="A445" s="76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</row>
    <row r="446" spans="1:20" x14ac:dyDescent="0.3">
      <c r="A446" s="76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</row>
    <row r="447" spans="1:20" x14ac:dyDescent="0.3">
      <c r="A447" s="76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</row>
    <row r="448" spans="1:20" x14ac:dyDescent="0.3">
      <c r="A448" s="76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</row>
    <row r="449" spans="1:20" x14ac:dyDescent="0.3">
      <c r="A449" s="76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</row>
    <row r="450" spans="1:20" x14ac:dyDescent="0.3">
      <c r="A450" s="76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</row>
    <row r="451" spans="1:20" x14ac:dyDescent="0.3">
      <c r="A451" s="76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</row>
    <row r="452" spans="1:20" x14ac:dyDescent="0.3">
      <c r="A452" s="76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</row>
    <row r="453" spans="1:20" x14ac:dyDescent="0.3">
      <c r="A453" s="76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</row>
    <row r="454" spans="1:20" x14ac:dyDescent="0.3">
      <c r="A454" s="76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</row>
    <row r="455" spans="1:20" x14ac:dyDescent="0.3">
      <c r="A455" s="76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</row>
    <row r="456" spans="1:20" x14ac:dyDescent="0.3">
      <c r="A456" s="76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</row>
  </sheetData>
  <conditionalFormatting sqref="E2:F25">
    <cfRule type="cellIs" dxfId="160" priority="103" operator="between">
      <formula>28</formula>
      <formula>31.9</formula>
    </cfRule>
    <cfRule type="cellIs" dxfId="159" priority="104" operator="lessThan">
      <formula>28</formula>
    </cfRule>
    <cfRule type="cellIs" dxfId="158" priority="105" operator="greaterThan">
      <formula>32</formula>
    </cfRule>
  </conditionalFormatting>
  <conditionalFormatting sqref="E26:F32">
    <cfRule type="cellIs" dxfId="157" priority="100" operator="between">
      <formula>28</formula>
      <formula>31.9</formula>
    </cfRule>
    <cfRule type="cellIs" dxfId="156" priority="101" operator="lessThan">
      <formula>27.9</formula>
    </cfRule>
    <cfRule type="cellIs" dxfId="155" priority="102" operator="greaterThan">
      <formula>32</formula>
    </cfRule>
  </conditionalFormatting>
  <conditionalFormatting sqref="E33:F60">
    <cfRule type="cellIs" dxfId="154" priority="97" operator="between">
      <formula>28.1</formula>
      <formula>31.9</formula>
    </cfRule>
    <cfRule type="cellIs" dxfId="153" priority="98" operator="lessThan">
      <formula>28</formula>
    </cfRule>
    <cfRule type="cellIs" dxfId="152" priority="99" operator="greaterThan">
      <formula>32</formula>
    </cfRule>
  </conditionalFormatting>
  <conditionalFormatting sqref="E61:F91">
    <cfRule type="cellIs" dxfId="151" priority="66" operator="between">
      <formula>28</formula>
      <formula>31.9</formula>
    </cfRule>
    <cfRule type="cellIs" dxfId="150" priority="67" operator="lessThan">
      <formula>28</formula>
    </cfRule>
    <cfRule type="cellIs" dxfId="149" priority="68" operator="greaterThan">
      <formula>31.9</formula>
    </cfRule>
  </conditionalFormatting>
  <conditionalFormatting sqref="E92:F121">
    <cfRule type="cellIs" dxfId="148" priority="52" operator="between">
      <formula>28</formula>
      <formula>31.9</formula>
    </cfRule>
    <cfRule type="cellIs" dxfId="147" priority="53" operator="lessThan">
      <formula>28</formula>
    </cfRule>
    <cfRule type="cellIs" dxfId="146" priority="54" operator="greaterThan">
      <formula>31.9</formula>
    </cfRule>
  </conditionalFormatting>
  <conditionalFormatting sqref="E122:F152">
    <cfRule type="cellIs" dxfId="145" priority="48" operator="between">
      <formula>28.1</formula>
      <formula>32</formula>
    </cfRule>
    <cfRule type="cellIs" dxfId="144" priority="49" operator="lessThan">
      <formula>28</formula>
    </cfRule>
    <cfRule type="cellIs" dxfId="143" priority="50" operator="greaterThan">
      <formula>3.19</formula>
    </cfRule>
  </conditionalFormatting>
  <conditionalFormatting sqref="E306:F335">
    <cfRule type="cellIs" dxfId="142" priority="26" operator="between">
      <formula>29.1</formula>
      <formula>31.9</formula>
    </cfRule>
    <cfRule type="cellIs" dxfId="141" priority="27" operator="lessThan">
      <formula>29.1</formula>
    </cfRule>
    <cfRule type="cellIs" dxfId="140" priority="28" operator="greaterThan">
      <formula>31.9</formula>
    </cfRule>
  </conditionalFormatting>
  <conditionalFormatting sqref="E336:F366">
    <cfRule type="cellIs" dxfId="139" priority="1" operator="between">
      <formula>29.1</formula>
      <formula>30.9</formula>
    </cfRule>
    <cfRule type="cellIs" dxfId="138" priority="2" operator="lessThan">
      <formula>29</formula>
    </cfRule>
    <cfRule type="cellIs" dxfId="137" priority="3" operator="greaterThan">
      <formula>30.9</formula>
    </cfRule>
  </conditionalFormatting>
  <conditionalFormatting sqref="Q3:Q25">
    <cfRule type="cellIs" dxfId="136" priority="94" operator="between">
      <formula>180</formula>
      <formula>220</formula>
    </cfRule>
    <cfRule type="cellIs" dxfId="135" priority="95" operator="lessThan">
      <formula>180</formula>
    </cfRule>
    <cfRule type="cellIs" dxfId="134" priority="96" operator="greaterThan">
      <formula>220</formula>
    </cfRule>
  </conditionalFormatting>
  <conditionalFormatting sqref="Q26:Q32">
    <cfRule type="cellIs" dxfId="133" priority="92" operator="between">
      <formula>180</formula>
      <formula>220</formula>
    </cfRule>
    <cfRule type="cellIs" dxfId="132" priority="93" operator="greaterThan">
      <formula>220</formula>
    </cfRule>
  </conditionalFormatting>
  <conditionalFormatting sqref="Q33:Q60">
    <cfRule type="cellIs" dxfId="131" priority="89" operator="between">
      <formula>180</formula>
      <formula>220</formula>
    </cfRule>
    <cfRule type="cellIs" dxfId="130" priority="90" operator="lessThan">
      <formula>180</formula>
    </cfRule>
    <cfRule type="cellIs" dxfId="129" priority="91" operator="greaterThan">
      <formula>220</formula>
    </cfRule>
  </conditionalFormatting>
  <conditionalFormatting sqref="Q61:Q91">
    <cfRule type="cellIs" dxfId="128" priority="76" operator="between">
      <formula>180</formula>
      <formula>230</formula>
    </cfRule>
    <cfRule type="cellIs" dxfId="127" priority="77" operator="lessThan">
      <formula>180</formula>
    </cfRule>
    <cfRule type="cellIs" dxfId="126" priority="78" operator="greaterThan">
      <formula>220</formula>
    </cfRule>
  </conditionalFormatting>
  <conditionalFormatting sqref="Q92:Q121">
    <cfRule type="cellIs" dxfId="125" priority="62" operator="between">
      <formula>180</formula>
      <formula>230</formula>
    </cfRule>
    <cfRule type="cellIs" dxfId="124" priority="63" operator="lessThan">
      <formula>180</formula>
    </cfRule>
    <cfRule type="cellIs" dxfId="123" priority="64" operator="greaterThan">
      <formula>220</formula>
    </cfRule>
  </conditionalFormatting>
  <conditionalFormatting sqref="Q122:Q152">
    <cfRule type="cellIs" dxfId="122" priority="45" operator="between">
      <formula>181</formula>
      <formula>249</formula>
    </cfRule>
    <cfRule type="cellIs" dxfId="121" priority="46" operator="lessThan">
      <formula>181</formula>
    </cfRule>
    <cfRule type="cellIs" dxfId="120" priority="47" operator="greaterThan">
      <formula>249</formula>
    </cfRule>
  </conditionalFormatting>
  <conditionalFormatting sqref="Q306:Q335">
    <cfRule type="cellIs" dxfId="119" priority="35" operator="between">
      <formula>151</formula>
      <formula>199</formula>
    </cfRule>
    <cfRule type="cellIs" dxfId="118" priority="36" operator="lessThan">
      <formula>151</formula>
    </cfRule>
    <cfRule type="cellIs" dxfId="117" priority="37" operator="greaterThan">
      <formula>199</formula>
    </cfRule>
  </conditionalFormatting>
  <conditionalFormatting sqref="Q336:Q366">
    <cfRule type="cellIs" dxfId="116" priority="11" operator="between">
      <formula>150</formula>
      <formula>199</formula>
    </cfRule>
    <cfRule type="cellIs" dxfId="115" priority="12" operator="lessThan">
      <formula>150</formula>
    </cfRule>
  </conditionalFormatting>
  <conditionalFormatting sqref="Q336:Q366">
    <cfRule type="cellIs" dxfId="114" priority="13" operator="greaterThan">
      <formula>199</formula>
    </cfRule>
  </conditionalFormatting>
  <conditionalFormatting sqref="R3:R32">
    <cfRule type="cellIs" dxfId="113" priority="79" operator="between">
      <formula>16</formula>
      <formula>29</formula>
    </cfRule>
    <cfRule type="cellIs" dxfId="112" priority="80" operator="lessThan">
      <formula>16</formula>
    </cfRule>
    <cfRule type="cellIs" dxfId="111" priority="81" operator="greaterThan">
      <formula>30</formula>
    </cfRule>
  </conditionalFormatting>
  <conditionalFormatting sqref="R33:R60">
    <cfRule type="cellIs" dxfId="110" priority="86" operator="between">
      <formula>16</formula>
      <formula>29</formula>
    </cfRule>
    <cfRule type="cellIs" dxfId="109" priority="87" operator="lessThan">
      <formula>16</formula>
    </cfRule>
    <cfRule type="cellIs" dxfId="108" priority="88" operator="greaterThan">
      <formula>29</formula>
    </cfRule>
  </conditionalFormatting>
  <conditionalFormatting sqref="R61:R91">
    <cfRule type="cellIs" dxfId="107" priority="65" operator="lessThan">
      <formula>16</formula>
    </cfRule>
    <cfRule type="cellIs" dxfId="106" priority="73" operator="between">
      <formula>16</formula>
      <formula>29</formula>
    </cfRule>
    <cfRule type="cellIs" dxfId="105" priority="74" operator="lessThan">
      <formula>16</formula>
    </cfRule>
    <cfRule type="cellIs" dxfId="104" priority="75" operator="greaterThan">
      <formula>29</formula>
    </cfRule>
  </conditionalFormatting>
  <conditionalFormatting sqref="R92:R121">
    <cfRule type="cellIs" dxfId="103" priority="51" operator="lessThan">
      <formula>16</formula>
    </cfRule>
    <cfRule type="cellIs" dxfId="102" priority="59" operator="between">
      <formula>16</formula>
      <formula>29</formula>
    </cfRule>
    <cfRule type="cellIs" dxfId="101" priority="60" operator="lessThan">
      <formula>16</formula>
    </cfRule>
    <cfRule type="cellIs" dxfId="100" priority="61" operator="greaterThan">
      <formula>29</formula>
    </cfRule>
  </conditionalFormatting>
  <conditionalFormatting sqref="R122:R151">
    <cfRule type="cellIs" dxfId="99" priority="41" operator="lessThan">
      <formula>17</formula>
    </cfRule>
    <cfRule type="cellIs" dxfId="98" priority="42" operator="between">
      <formula>17</formula>
      <formula>39</formula>
    </cfRule>
    <cfRule type="cellIs" dxfId="97" priority="43" operator="lessThan">
      <formula>16</formula>
    </cfRule>
    <cfRule type="cellIs" dxfId="96" priority="44" operator="greaterThan">
      <formula>39</formula>
    </cfRule>
  </conditionalFormatting>
  <conditionalFormatting sqref="R306:R335">
    <cfRule type="cellIs" dxfId="95" priority="32" operator="between">
      <formula>16</formula>
      <formula>29</formula>
    </cfRule>
    <cfRule type="cellIs" dxfId="94" priority="33" operator="lessThan">
      <formula>16</formula>
    </cfRule>
    <cfRule type="cellIs" dxfId="93" priority="34" operator="greaterThan">
      <formula>29</formula>
    </cfRule>
  </conditionalFormatting>
  <conditionalFormatting sqref="R336:R366">
    <cfRule type="cellIs" dxfId="92" priority="8" operator="between">
      <formula>16</formula>
      <formula>29</formula>
    </cfRule>
    <cfRule type="cellIs" dxfId="91" priority="9" operator="lessThan">
      <formula>16</formula>
    </cfRule>
    <cfRule type="cellIs" dxfId="90" priority="10" operator="greaterThan">
      <formula>29</formula>
    </cfRule>
  </conditionalFormatting>
  <conditionalFormatting sqref="S33:S60">
    <cfRule type="cellIs" dxfId="89" priority="82" operator="between">
      <formula>3.8</formula>
      <formula>3.99</formula>
    </cfRule>
    <cfRule type="cellIs" dxfId="88" priority="83" operator="between">
      <formula>3.81</formula>
      <formula>3.99</formula>
    </cfRule>
    <cfRule type="cellIs" dxfId="87" priority="84" operator="lessThan">
      <formula>3.8</formula>
    </cfRule>
    <cfRule type="cellIs" dxfId="86" priority="85" operator="greaterThan">
      <formula>3.99</formula>
    </cfRule>
  </conditionalFormatting>
  <conditionalFormatting sqref="S61:S91">
    <cfRule type="cellIs" dxfId="85" priority="69" operator="greaterThan">
      <formula>3.99</formula>
    </cfRule>
    <cfRule type="cellIs" dxfId="84" priority="70" operator="between">
      <formula>3.8</formula>
      <formula>3.99</formula>
    </cfRule>
    <cfRule type="cellIs" dxfId="83" priority="71" operator="lessThan">
      <formula>3.8</formula>
    </cfRule>
  </conditionalFormatting>
  <conditionalFormatting sqref="S92:S121">
    <cfRule type="cellIs" dxfId="82" priority="55" operator="greaterThan">
      <formula>3.99</formula>
    </cfRule>
    <cfRule type="cellIs" dxfId="81" priority="56" operator="between">
      <formula>3.8</formula>
      <formula>3.99</formula>
    </cfRule>
    <cfRule type="cellIs" dxfId="80" priority="57" operator="lessThan">
      <formula>3.8</formula>
    </cfRule>
  </conditionalFormatting>
  <conditionalFormatting sqref="S122:S152">
    <cfRule type="cellIs" dxfId="79" priority="38" operator="between">
      <formula>3.9</formula>
      <formula>3.99</formula>
    </cfRule>
    <cfRule type="cellIs" dxfId="78" priority="39" operator="lessThan">
      <formula>3.9</formula>
    </cfRule>
    <cfRule type="cellIs" dxfId="77" priority="40" operator="greaterThan">
      <formula>3.99</formula>
    </cfRule>
  </conditionalFormatting>
  <conditionalFormatting sqref="S306:S335">
    <cfRule type="cellIs" dxfId="76" priority="29" operator="between">
      <formula>3.91</formula>
      <formula>3.99</formula>
    </cfRule>
    <cfRule type="cellIs" dxfId="75" priority="30" operator="lessThan">
      <formula>3.9</formula>
    </cfRule>
    <cfRule type="cellIs" dxfId="74" priority="31" operator="greaterThan">
      <formula>3.99</formula>
    </cfRule>
  </conditionalFormatting>
  <conditionalFormatting sqref="S336:S366">
    <cfRule type="cellIs" dxfId="73" priority="4" operator="between">
      <formula>3.9</formula>
      <formula>3.99</formula>
    </cfRule>
  </conditionalFormatting>
  <conditionalFormatting sqref="S336:S366">
    <cfRule type="cellIs" dxfId="72" priority="5" operator="between">
      <formula>3.91</formula>
      <formula>3.99</formula>
    </cfRule>
    <cfRule type="cellIs" dxfId="71" priority="6" operator="lessThan">
      <formula>3.9</formula>
    </cfRule>
    <cfRule type="cellIs" dxfId="70" priority="7" operator="greaterThan">
      <formula>3.99</formula>
    </cfRule>
  </conditionalFormatting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367"/>
  <sheetViews>
    <sheetView workbookViewId="0">
      <pane ySplit="1" topLeftCell="A353" activePane="bottomLeft" state="frozen"/>
      <selection pane="bottomLeft" activeCell="I94" sqref="I94"/>
    </sheetView>
  </sheetViews>
  <sheetFormatPr defaultColWidth="8.6640625" defaultRowHeight="14.4" x14ac:dyDescent="0.3"/>
  <cols>
    <col min="1" max="1" width="11.88671875" style="76" customWidth="1"/>
    <col min="2" max="2" width="12.6640625" style="61" customWidth="1"/>
    <col min="3" max="3" width="12.44140625" style="61" customWidth="1"/>
    <col min="4" max="4" width="13.44140625" style="61" customWidth="1"/>
    <col min="5" max="5" width="9.5546875" style="61" customWidth="1"/>
    <col min="6" max="6" width="13.6640625" style="61" customWidth="1"/>
    <col min="7" max="7" width="9.88671875" style="61" customWidth="1"/>
    <col min="8" max="10" width="8.6640625" style="61"/>
    <col min="11" max="11" width="14.44140625" style="61" customWidth="1"/>
    <col min="12" max="15" width="8.6640625" style="61" customWidth="1"/>
    <col min="16" max="16" width="10.5546875" style="61" customWidth="1"/>
    <col min="17" max="20" width="8.6640625" style="61"/>
    <col min="21" max="21" width="16" style="61" customWidth="1"/>
    <col min="22" max="16384" width="8.6640625" style="61"/>
  </cols>
  <sheetData>
    <row r="1" spans="1:20" s="62" customFormat="1" x14ac:dyDescent="0.3">
      <c r="A1" s="73" t="s">
        <v>60</v>
      </c>
      <c r="B1" s="62" t="s">
        <v>62</v>
      </c>
      <c r="C1" s="62" t="s">
        <v>63</v>
      </c>
      <c r="D1" s="62" t="s">
        <v>61</v>
      </c>
      <c r="E1" s="62" t="s">
        <v>64</v>
      </c>
      <c r="F1" s="62" t="s">
        <v>65</v>
      </c>
      <c r="G1" s="62" t="s">
        <v>66</v>
      </c>
      <c r="H1" s="62" t="s">
        <v>67</v>
      </c>
      <c r="I1" s="62" t="s">
        <v>68</v>
      </c>
      <c r="J1" s="62" t="s">
        <v>69</v>
      </c>
      <c r="K1" s="62" t="s">
        <v>70</v>
      </c>
      <c r="L1" s="62" t="s">
        <v>71</v>
      </c>
      <c r="M1" s="62" t="s">
        <v>72</v>
      </c>
      <c r="N1" s="62" t="s">
        <v>73</v>
      </c>
      <c r="O1" s="62" t="s">
        <v>74</v>
      </c>
      <c r="P1" s="62" t="s">
        <v>75</v>
      </c>
      <c r="Q1" s="62" t="s">
        <v>76</v>
      </c>
      <c r="R1" s="62" t="s">
        <v>77</v>
      </c>
      <c r="S1" s="62" t="s">
        <v>78</v>
      </c>
      <c r="T1" s="62" t="s">
        <v>79</v>
      </c>
    </row>
    <row r="2" spans="1:20" x14ac:dyDescent="0.3">
      <c r="A2" s="76">
        <v>43831</v>
      </c>
      <c r="B2" s="61">
        <v>307</v>
      </c>
      <c r="C2" s="61">
        <v>295</v>
      </c>
      <c r="D2" s="61">
        <v>9163</v>
      </c>
      <c r="E2" s="61">
        <v>31.1</v>
      </c>
      <c r="G2" s="61">
        <v>35</v>
      </c>
      <c r="H2" s="61">
        <v>38.6</v>
      </c>
      <c r="I2" s="61">
        <v>37.6</v>
      </c>
      <c r="L2" s="61">
        <v>21.6</v>
      </c>
      <c r="Q2" s="61">
        <v>194</v>
      </c>
      <c r="R2" s="61">
        <v>134</v>
      </c>
      <c r="S2" s="61">
        <v>3.95</v>
      </c>
      <c r="T2" s="61">
        <v>3.3</v>
      </c>
    </row>
    <row r="3" spans="1:20" x14ac:dyDescent="0.3">
      <c r="A3" s="76">
        <v>43832</v>
      </c>
      <c r="B3" s="61">
        <v>308</v>
      </c>
      <c r="C3" s="61">
        <v>297</v>
      </c>
      <c r="D3" s="61">
        <v>9353</v>
      </c>
      <c r="E3" s="61">
        <v>31.5</v>
      </c>
      <c r="G3" s="61">
        <v>36.700000000000003</v>
      </c>
      <c r="H3" s="61">
        <v>39</v>
      </c>
      <c r="I3" s="61">
        <v>38.200000000000003</v>
      </c>
      <c r="L3" s="61">
        <v>21.6</v>
      </c>
      <c r="Q3" s="61">
        <v>179</v>
      </c>
      <c r="R3" s="61">
        <v>25</v>
      </c>
      <c r="S3" s="61">
        <v>3.88</v>
      </c>
      <c r="T3" s="61">
        <v>3.29</v>
      </c>
    </row>
    <row r="4" spans="1:20" x14ac:dyDescent="0.3">
      <c r="A4" s="76">
        <v>43833</v>
      </c>
      <c r="B4" s="61">
        <v>308</v>
      </c>
      <c r="C4" s="61">
        <v>299</v>
      </c>
      <c r="D4" s="61">
        <v>9263</v>
      </c>
      <c r="E4" s="61">
        <v>31</v>
      </c>
      <c r="G4" s="61">
        <v>36.5</v>
      </c>
      <c r="H4" s="61">
        <v>38.5</v>
      </c>
      <c r="I4" s="61">
        <v>38.700000000000003</v>
      </c>
      <c r="L4" s="61">
        <v>21.3</v>
      </c>
      <c r="Q4" s="61">
        <v>155</v>
      </c>
      <c r="R4" s="61">
        <v>19</v>
      </c>
      <c r="S4" s="61">
        <v>3.9</v>
      </c>
      <c r="T4" s="61">
        <v>3.3</v>
      </c>
    </row>
    <row r="5" spans="1:20" x14ac:dyDescent="0.3">
      <c r="A5" s="76">
        <v>43834</v>
      </c>
      <c r="B5" s="61">
        <v>308</v>
      </c>
      <c r="C5" s="61">
        <v>299</v>
      </c>
      <c r="D5" s="61">
        <v>9060</v>
      </c>
      <c r="E5" s="61">
        <v>30.3</v>
      </c>
      <c r="G5" s="61">
        <v>41.1</v>
      </c>
      <c r="H5" s="61">
        <v>37.4</v>
      </c>
      <c r="I5" s="61">
        <v>38.6</v>
      </c>
      <c r="L5" s="61">
        <v>21.3</v>
      </c>
      <c r="Q5" s="61">
        <v>229</v>
      </c>
      <c r="R5" s="61">
        <v>35</v>
      </c>
      <c r="S5" s="61">
        <v>5.22</v>
      </c>
      <c r="T5" s="61">
        <v>3.27</v>
      </c>
    </row>
    <row r="6" spans="1:20" x14ac:dyDescent="0.3">
      <c r="A6" s="76">
        <v>43835</v>
      </c>
      <c r="B6" s="61">
        <v>308</v>
      </c>
      <c r="C6" s="61">
        <v>299</v>
      </c>
      <c r="D6" s="61">
        <v>9198</v>
      </c>
      <c r="E6" s="61">
        <v>30.8</v>
      </c>
      <c r="G6" s="61">
        <v>37.200000000000003</v>
      </c>
      <c r="H6" s="61">
        <v>38.6</v>
      </c>
      <c r="I6" s="61">
        <v>38</v>
      </c>
      <c r="L6" s="61">
        <v>20.9</v>
      </c>
      <c r="Q6" s="61">
        <v>160</v>
      </c>
      <c r="R6" s="61">
        <v>16</v>
      </c>
      <c r="S6" s="61">
        <v>3.88</v>
      </c>
      <c r="T6" s="61">
        <v>3.29</v>
      </c>
    </row>
    <row r="7" spans="1:20" x14ac:dyDescent="0.3">
      <c r="A7" s="76">
        <v>43836</v>
      </c>
      <c r="B7" s="61">
        <v>308</v>
      </c>
      <c r="C7" s="61">
        <v>300</v>
      </c>
      <c r="D7" s="61">
        <v>9236</v>
      </c>
      <c r="E7" s="61">
        <v>30.8</v>
      </c>
      <c r="G7" s="61">
        <v>40.5</v>
      </c>
      <c r="H7" s="61">
        <v>37.799999999999997</v>
      </c>
      <c r="I7" s="61">
        <v>38.6</v>
      </c>
      <c r="L7" s="61">
        <v>21.7</v>
      </c>
      <c r="Q7" s="61">
        <v>162</v>
      </c>
      <c r="R7" s="61">
        <v>13</v>
      </c>
      <c r="S7" s="61">
        <v>3.86</v>
      </c>
      <c r="T7" s="61">
        <v>3.27</v>
      </c>
    </row>
    <row r="8" spans="1:20" x14ac:dyDescent="0.3">
      <c r="A8" s="76">
        <v>43837</v>
      </c>
      <c r="B8" s="61">
        <v>303</v>
      </c>
      <c r="C8" s="61">
        <v>295</v>
      </c>
      <c r="D8" s="61">
        <v>9370</v>
      </c>
      <c r="E8" s="61">
        <v>31.8</v>
      </c>
      <c r="G8" s="61">
        <v>41.8</v>
      </c>
      <c r="H8" s="61">
        <v>39</v>
      </c>
      <c r="I8" s="61">
        <v>37.5</v>
      </c>
      <c r="L8" s="61">
        <v>22.8</v>
      </c>
      <c r="Q8" s="61">
        <v>207</v>
      </c>
      <c r="R8" s="61">
        <v>27</v>
      </c>
      <c r="S8" s="61">
        <v>3.92</v>
      </c>
      <c r="T8" s="61">
        <v>3.31</v>
      </c>
    </row>
    <row r="9" spans="1:20" x14ac:dyDescent="0.3">
      <c r="A9" s="76">
        <v>43838</v>
      </c>
      <c r="B9" s="61">
        <v>304</v>
      </c>
      <c r="C9" s="61">
        <v>295</v>
      </c>
      <c r="D9" s="61">
        <v>9518</v>
      </c>
      <c r="E9" s="61">
        <v>32.299999999999997</v>
      </c>
      <c r="G9" s="61">
        <v>38.200000000000003</v>
      </c>
      <c r="H9" s="61">
        <v>39.4</v>
      </c>
      <c r="I9" s="61">
        <v>38.200000000000003</v>
      </c>
      <c r="L9" s="61">
        <v>23.1</v>
      </c>
      <c r="Q9" s="61">
        <v>191</v>
      </c>
      <c r="R9" s="61">
        <v>34</v>
      </c>
      <c r="S9" s="61">
        <v>4.18</v>
      </c>
      <c r="T9" s="61">
        <v>3.26</v>
      </c>
    </row>
    <row r="10" spans="1:20" x14ac:dyDescent="0.3">
      <c r="A10" s="76">
        <v>43839</v>
      </c>
      <c r="B10" s="61">
        <v>298</v>
      </c>
      <c r="C10" s="61">
        <v>293</v>
      </c>
      <c r="D10" s="61">
        <v>9612</v>
      </c>
      <c r="E10" s="61">
        <v>32.799999999999997</v>
      </c>
      <c r="G10" s="61">
        <v>40.799999999999997</v>
      </c>
      <c r="H10" s="61">
        <v>39.799999999999997</v>
      </c>
      <c r="I10" s="61">
        <v>38.200000000000003</v>
      </c>
      <c r="L10" s="61">
        <v>24</v>
      </c>
      <c r="Q10" s="61">
        <v>198</v>
      </c>
      <c r="R10" s="61">
        <v>18</v>
      </c>
      <c r="S10" s="61">
        <v>3.8</v>
      </c>
      <c r="T10" s="61">
        <v>3.22</v>
      </c>
    </row>
    <row r="11" spans="1:20" x14ac:dyDescent="0.3">
      <c r="A11" s="76">
        <v>43840</v>
      </c>
      <c r="B11" s="61">
        <v>298</v>
      </c>
      <c r="C11" s="61">
        <v>293</v>
      </c>
      <c r="D11" s="61">
        <v>9448</v>
      </c>
      <c r="E11" s="61">
        <v>32.200000000000003</v>
      </c>
      <c r="G11" s="61">
        <v>36.9</v>
      </c>
      <c r="H11" s="61">
        <v>38.799999999999997</v>
      </c>
      <c r="I11" s="61">
        <v>38.6</v>
      </c>
      <c r="L11" s="61">
        <v>25.5</v>
      </c>
      <c r="Q11" s="61">
        <v>223</v>
      </c>
      <c r="R11" s="61">
        <v>45</v>
      </c>
      <c r="S11" s="61">
        <v>3.82</v>
      </c>
      <c r="T11" s="61">
        <v>3.25</v>
      </c>
    </row>
    <row r="12" spans="1:20" x14ac:dyDescent="0.3">
      <c r="A12" s="76">
        <v>43841</v>
      </c>
      <c r="B12" s="61">
        <v>301</v>
      </c>
      <c r="C12" s="61">
        <v>295</v>
      </c>
      <c r="D12" s="61">
        <v>9210</v>
      </c>
      <c r="E12" s="61">
        <v>31.2</v>
      </c>
      <c r="G12" s="61">
        <v>36.1</v>
      </c>
      <c r="H12" s="61">
        <v>38.9</v>
      </c>
      <c r="I12" s="61">
        <v>37.299999999999997</v>
      </c>
      <c r="L12" s="61">
        <v>24.5</v>
      </c>
      <c r="Q12" s="61">
        <v>247</v>
      </c>
      <c r="R12" s="61">
        <v>22</v>
      </c>
      <c r="S12" s="61">
        <v>4</v>
      </c>
      <c r="T12" s="61">
        <v>3.25</v>
      </c>
    </row>
    <row r="13" spans="1:20" x14ac:dyDescent="0.3">
      <c r="A13" s="76">
        <v>43842</v>
      </c>
      <c r="B13" s="61">
        <v>303</v>
      </c>
      <c r="C13" s="61">
        <v>295</v>
      </c>
      <c r="D13" s="61">
        <v>9345</v>
      </c>
      <c r="E13" s="61">
        <v>31.7</v>
      </c>
      <c r="G13" s="61">
        <v>34.299999999999997</v>
      </c>
      <c r="H13" s="61">
        <v>38.9</v>
      </c>
      <c r="I13" s="61">
        <v>36.6</v>
      </c>
      <c r="L13" s="61">
        <v>23.3</v>
      </c>
      <c r="Q13" s="61">
        <v>235</v>
      </c>
      <c r="R13" s="61">
        <v>35</v>
      </c>
      <c r="S13" s="61">
        <v>3.63</v>
      </c>
      <c r="T13" s="61">
        <v>3.23</v>
      </c>
    </row>
    <row r="14" spans="1:20" x14ac:dyDescent="0.3">
      <c r="A14" s="76">
        <v>43843</v>
      </c>
      <c r="B14" s="61">
        <v>303</v>
      </c>
      <c r="C14" s="61">
        <v>295</v>
      </c>
      <c r="D14" s="61">
        <v>9299</v>
      </c>
      <c r="E14" s="61">
        <v>31.5</v>
      </c>
      <c r="G14" s="61">
        <v>36</v>
      </c>
      <c r="H14" s="61">
        <v>38.6</v>
      </c>
      <c r="I14" s="61">
        <v>37.5</v>
      </c>
      <c r="L14" s="61">
        <v>23.8</v>
      </c>
      <c r="Q14" s="61">
        <v>242</v>
      </c>
      <c r="R14" s="61">
        <v>45</v>
      </c>
      <c r="S14" s="61">
        <v>5.91</v>
      </c>
      <c r="T14" s="61">
        <v>3.19</v>
      </c>
    </row>
    <row r="15" spans="1:20" x14ac:dyDescent="0.3">
      <c r="A15" s="76">
        <v>43844</v>
      </c>
      <c r="B15" s="61">
        <v>303</v>
      </c>
      <c r="C15" s="61">
        <v>296</v>
      </c>
      <c r="D15" s="61">
        <v>9502</v>
      </c>
      <c r="E15" s="61">
        <v>32.1</v>
      </c>
      <c r="G15" s="61">
        <v>38.200000000000003</v>
      </c>
      <c r="H15" s="61">
        <v>39.799999999999997</v>
      </c>
      <c r="I15" s="61">
        <v>38.799999999999997</v>
      </c>
      <c r="L15" s="61">
        <v>23.2</v>
      </c>
      <c r="Q15" s="61">
        <v>235</v>
      </c>
      <c r="R15" s="61">
        <v>29</v>
      </c>
      <c r="S15" s="61">
        <v>5.54</v>
      </c>
      <c r="T15" s="61">
        <v>3.2</v>
      </c>
    </row>
    <row r="16" spans="1:20" x14ac:dyDescent="0.3">
      <c r="A16" s="76">
        <v>43845</v>
      </c>
      <c r="B16" s="61">
        <v>305</v>
      </c>
      <c r="C16" s="61">
        <v>297</v>
      </c>
      <c r="D16" s="61">
        <v>9339</v>
      </c>
      <c r="E16" s="61">
        <v>31.4</v>
      </c>
      <c r="G16" s="61">
        <v>39</v>
      </c>
      <c r="H16" s="61">
        <v>36.9</v>
      </c>
      <c r="I16" s="61">
        <v>37</v>
      </c>
      <c r="L16" s="61">
        <v>24.7</v>
      </c>
      <c r="Q16" s="61">
        <v>188</v>
      </c>
      <c r="R16" s="61">
        <v>33</v>
      </c>
      <c r="S16" s="61">
        <v>3.77</v>
      </c>
      <c r="T16" s="61">
        <v>3.23</v>
      </c>
    </row>
    <row r="17" spans="1:21" x14ac:dyDescent="0.3">
      <c r="A17" s="76">
        <v>43846</v>
      </c>
      <c r="B17" s="61">
        <v>306</v>
      </c>
      <c r="C17" s="61">
        <v>297</v>
      </c>
      <c r="D17" s="61">
        <v>9111</v>
      </c>
      <c r="E17" s="61">
        <v>30.7</v>
      </c>
      <c r="G17" s="61">
        <v>33.6</v>
      </c>
      <c r="H17" s="61">
        <v>38.1</v>
      </c>
      <c r="I17" s="61">
        <v>36</v>
      </c>
      <c r="L17" s="61">
        <v>23.1</v>
      </c>
      <c r="Q17" s="61">
        <v>188</v>
      </c>
      <c r="R17" s="61">
        <v>31</v>
      </c>
      <c r="S17" s="61">
        <v>3.79</v>
      </c>
      <c r="T17" s="61">
        <v>3.24</v>
      </c>
    </row>
    <row r="18" spans="1:21" x14ac:dyDescent="0.3">
      <c r="A18" s="76">
        <v>43847</v>
      </c>
      <c r="B18" s="61">
        <v>308</v>
      </c>
      <c r="C18" s="61">
        <v>297</v>
      </c>
      <c r="D18" s="61">
        <v>9377</v>
      </c>
      <c r="E18" s="61">
        <v>31.6</v>
      </c>
      <c r="G18" s="61">
        <v>38.5</v>
      </c>
      <c r="H18" s="61">
        <v>38.200000000000003</v>
      </c>
      <c r="I18" s="61">
        <v>36.299999999999997</v>
      </c>
      <c r="L18" s="61">
        <v>22.7</v>
      </c>
      <c r="Q18" s="61">
        <v>191</v>
      </c>
      <c r="R18" s="61">
        <v>19</v>
      </c>
      <c r="S18" s="61">
        <v>3.8</v>
      </c>
      <c r="T18" s="61">
        <v>3.25</v>
      </c>
    </row>
    <row r="19" spans="1:21" x14ac:dyDescent="0.3">
      <c r="A19" s="76">
        <v>43848</v>
      </c>
      <c r="B19" s="61">
        <v>308</v>
      </c>
      <c r="C19" s="61">
        <v>298</v>
      </c>
      <c r="D19" s="61">
        <v>9350</v>
      </c>
      <c r="E19" s="61">
        <v>31.4</v>
      </c>
      <c r="G19" s="61">
        <v>41.3</v>
      </c>
      <c r="H19" s="61">
        <v>38.1</v>
      </c>
      <c r="I19" s="61">
        <v>37.5</v>
      </c>
      <c r="L19" s="61">
        <v>23.2</v>
      </c>
      <c r="Q19" s="61">
        <v>163</v>
      </c>
      <c r="R19" s="61">
        <v>25</v>
      </c>
      <c r="S19" s="61">
        <v>3.74</v>
      </c>
      <c r="T19" s="61">
        <v>3.26</v>
      </c>
    </row>
    <row r="20" spans="1:21" x14ac:dyDescent="0.3">
      <c r="A20" s="76">
        <v>43849</v>
      </c>
      <c r="B20" s="61">
        <v>308</v>
      </c>
      <c r="C20" s="61">
        <v>298</v>
      </c>
      <c r="D20" s="61">
        <v>9364</v>
      </c>
      <c r="E20" s="61">
        <v>31.4</v>
      </c>
      <c r="G20" s="61">
        <v>38.299999999999997</v>
      </c>
      <c r="H20" s="61">
        <v>37.9</v>
      </c>
      <c r="I20" s="61">
        <v>37.200000000000003</v>
      </c>
      <c r="L20" s="61">
        <v>23.1</v>
      </c>
      <c r="Q20" s="61">
        <v>185</v>
      </c>
      <c r="R20" s="61">
        <v>18</v>
      </c>
      <c r="S20" s="61">
        <v>3.8</v>
      </c>
      <c r="T20" s="61">
        <v>3.27</v>
      </c>
    </row>
    <row r="21" spans="1:21" x14ac:dyDescent="0.3">
      <c r="A21" s="76">
        <v>43850</v>
      </c>
      <c r="B21" s="61">
        <v>308</v>
      </c>
      <c r="C21" s="61">
        <v>298</v>
      </c>
      <c r="D21" s="61">
        <v>9453</v>
      </c>
      <c r="E21" s="61">
        <v>31.7</v>
      </c>
      <c r="G21" s="61">
        <v>39.1</v>
      </c>
      <c r="H21" s="61">
        <v>38.299999999999997</v>
      </c>
      <c r="I21" s="61">
        <v>38</v>
      </c>
      <c r="L21" s="61">
        <v>23.4</v>
      </c>
      <c r="Q21" s="61">
        <v>162</v>
      </c>
      <c r="R21" s="61">
        <v>20</v>
      </c>
      <c r="S21" s="61">
        <v>3.81</v>
      </c>
      <c r="T21" s="61">
        <v>3.3</v>
      </c>
    </row>
    <row r="22" spans="1:21" x14ac:dyDescent="0.3">
      <c r="A22" s="76">
        <v>43851</v>
      </c>
      <c r="B22" s="61">
        <v>308</v>
      </c>
      <c r="C22" s="61">
        <v>298</v>
      </c>
      <c r="D22" s="61">
        <v>9683</v>
      </c>
      <c r="E22" s="61">
        <v>32.5</v>
      </c>
      <c r="G22" s="61">
        <v>38.4</v>
      </c>
      <c r="H22" s="61">
        <v>36.6</v>
      </c>
      <c r="I22" s="61">
        <v>36.6</v>
      </c>
      <c r="L22" s="61">
        <v>21.7</v>
      </c>
      <c r="Q22" s="61">
        <v>137</v>
      </c>
      <c r="R22" s="61">
        <v>14</v>
      </c>
      <c r="S22" s="61">
        <v>3.85</v>
      </c>
      <c r="T22" s="61">
        <v>3.32</v>
      </c>
    </row>
    <row r="23" spans="1:21" x14ac:dyDescent="0.3">
      <c r="A23" s="76">
        <v>43852</v>
      </c>
      <c r="B23" s="61">
        <v>312</v>
      </c>
      <c r="C23" s="61">
        <v>299</v>
      </c>
      <c r="D23" s="61">
        <v>9641</v>
      </c>
      <c r="E23" s="61">
        <v>32.200000000000003</v>
      </c>
      <c r="G23" s="61">
        <v>35.299999999999997</v>
      </c>
      <c r="H23" s="61">
        <v>37.4</v>
      </c>
      <c r="I23" s="61">
        <v>38.299999999999997</v>
      </c>
      <c r="L23" s="61">
        <v>22.7</v>
      </c>
      <c r="Q23" s="61">
        <v>177</v>
      </c>
      <c r="R23" s="61">
        <v>38</v>
      </c>
      <c r="S23" s="61">
        <v>3.76</v>
      </c>
      <c r="T23" s="61">
        <v>3.25</v>
      </c>
    </row>
    <row r="24" spans="1:21" x14ac:dyDescent="0.3">
      <c r="A24" s="76">
        <v>43853</v>
      </c>
      <c r="B24" s="61">
        <v>307</v>
      </c>
      <c r="C24" s="61">
        <v>297</v>
      </c>
      <c r="D24" s="61">
        <v>9456</v>
      </c>
      <c r="E24" s="61">
        <v>31.8</v>
      </c>
      <c r="G24" s="61">
        <v>34.9</v>
      </c>
      <c r="H24" s="61">
        <v>38.9</v>
      </c>
      <c r="I24" s="61">
        <v>38.4</v>
      </c>
      <c r="L24" s="61">
        <v>22.7</v>
      </c>
      <c r="Q24" s="61">
        <v>175</v>
      </c>
      <c r="R24" s="61">
        <v>23</v>
      </c>
      <c r="S24" s="61">
        <v>3.79</v>
      </c>
      <c r="T24" s="61">
        <v>3.28</v>
      </c>
    </row>
    <row r="25" spans="1:21" x14ac:dyDescent="0.3">
      <c r="A25" s="76">
        <v>43854</v>
      </c>
      <c r="B25" s="61">
        <v>309</v>
      </c>
      <c r="C25" s="61">
        <v>298</v>
      </c>
      <c r="D25" s="61">
        <v>9549</v>
      </c>
      <c r="E25" s="61">
        <v>32</v>
      </c>
      <c r="G25" s="61">
        <v>37.1</v>
      </c>
      <c r="H25" s="61">
        <v>39.200000000000003</v>
      </c>
      <c r="I25" s="61">
        <v>38.5</v>
      </c>
      <c r="L25" s="61">
        <v>23.9</v>
      </c>
      <c r="Q25" s="61">
        <v>176</v>
      </c>
      <c r="R25" s="61">
        <v>25</v>
      </c>
      <c r="S25" s="61">
        <v>3.75</v>
      </c>
      <c r="T25" s="61">
        <v>3.25</v>
      </c>
    </row>
    <row r="26" spans="1:21" x14ac:dyDescent="0.3">
      <c r="A26" s="76">
        <v>43855</v>
      </c>
      <c r="B26" s="61">
        <v>310</v>
      </c>
      <c r="C26" s="61">
        <v>299</v>
      </c>
      <c r="D26" s="61">
        <v>9569</v>
      </c>
      <c r="E26" s="61">
        <v>32</v>
      </c>
      <c r="G26" s="61">
        <v>38.1</v>
      </c>
      <c r="H26" s="61">
        <v>38.5</v>
      </c>
      <c r="I26" s="61">
        <v>37.1</v>
      </c>
      <c r="L26" s="61">
        <v>22.5</v>
      </c>
      <c r="Q26" s="61">
        <v>178</v>
      </c>
      <c r="R26" s="61">
        <v>18</v>
      </c>
      <c r="S26" s="61">
        <v>3.79</v>
      </c>
      <c r="T26" s="61">
        <v>3.25</v>
      </c>
    </row>
    <row r="27" spans="1:21" x14ac:dyDescent="0.3">
      <c r="A27" s="76">
        <v>43856</v>
      </c>
      <c r="B27" s="61">
        <v>310</v>
      </c>
      <c r="C27" s="61">
        <v>300</v>
      </c>
      <c r="D27" s="61">
        <v>9686</v>
      </c>
      <c r="E27" s="61">
        <v>32.299999999999997</v>
      </c>
      <c r="G27" s="61">
        <v>36.799999999999997</v>
      </c>
      <c r="H27" s="61">
        <v>39.200000000000003</v>
      </c>
      <c r="I27" s="61">
        <v>36.9</v>
      </c>
      <c r="L27" s="61">
        <v>23.6</v>
      </c>
      <c r="Q27" s="61">
        <v>159</v>
      </c>
      <c r="R27" s="61">
        <v>25</v>
      </c>
      <c r="S27" s="61">
        <v>3.76</v>
      </c>
      <c r="T27" s="61">
        <v>3.3</v>
      </c>
    </row>
    <row r="28" spans="1:21" x14ac:dyDescent="0.3">
      <c r="A28" s="76">
        <v>43857</v>
      </c>
      <c r="B28" s="61">
        <v>309</v>
      </c>
      <c r="C28" s="61">
        <v>299</v>
      </c>
      <c r="D28" s="61">
        <v>9717</v>
      </c>
      <c r="E28" s="61">
        <v>32.5</v>
      </c>
      <c r="G28" s="61">
        <v>37.4</v>
      </c>
      <c r="H28" s="61">
        <v>39.5</v>
      </c>
      <c r="I28" s="61">
        <v>37.200000000000003</v>
      </c>
      <c r="L28" s="61">
        <v>23.4</v>
      </c>
      <c r="Q28" s="61">
        <v>164</v>
      </c>
      <c r="R28" s="61">
        <v>32</v>
      </c>
      <c r="S28" s="61">
        <v>3.61</v>
      </c>
      <c r="T28" s="61">
        <v>3.21</v>
      </c>
    </row>
    <row r="29" spans="1:21" x14ac:dyDescent="0.3">
      <c r="A29" s="76">
        <v>43858</v>
      </c>
      <c r="B29" s="61">
        <v>309</v>
      </c>
      <c r="C29" s="61">
        <v>299</v>
      </c>
      <c r="D29" s="61">
        <v>9630</v>
      </c>
      <c r="E29" s="61">
        <v>32.200000000000003</v>
      </c>
      <c r="G29" s="61">
        <v>40.299999999999997</v>
      </c>
      <c r="H29" s="61">
        <v>39</v>
      </c>
      <c r="I29" s="61">
        <v>37</v>
      </c>
      <c r="L29" s="61">
        <v>22.3</v>
      </c>
      <c r="Q29" s="61">
        <v>168</v>
      </c>
      <c r="R29" s="61">
        <v>15</v>
      </c>
      <c r="S29" s="61">
        <v>3.65</v>
      </c>
      <c r="T29" s="61">
        <v>3.21</v>
      </c>
    </row>
    <row r="30" spans="1:21" x14ac:dyDescent="0.3">
      <c r="A30" s="76">
        <v>43859</v>
      </c>
      <c r="B30" s="61">
        <v>301</v>
      </c>
      <c r="C30" s="61">
        <v>292</v>
      </c>
      <c r="D30" s="61">
        <v>9744</v>
      </c>
      <c r="E30" s="61">
        <v>33.4</v>
      </c>
      <c r="G30" s="61">
        <v>36.9</v>
      </c>
      <c r="H30" s="61">
        <v>39.9</v>
      </c>
      <c r="I30" s="61">
        <v>37.700000000000003</v>
      </c>
      <c r="L30" s="61">
        <v>23.1</v>
      </c>
      <c r="Q30" s="61">
        <v>202</v>
      </c>
      <c r="R30" s="61">
        <v>20</v>
      </c>
      <c r="S30" s="61">
        <v>3.63</v>
      </c>
      <c r="T30" s="61">
        <v>3.26</v>
      </c>
    </row>
    <row r="31" spans="1:21" x14ac:dyDescent="0.3">
      <c r="A31" s="76">
        <v>43860</v>
      </c>
      <c r="B31" s="61">
        <v>296</v>
      </c>
      <c r="C31" s="61">
        <v>287</v>
      </c>
      <c r="D31" s="61">
        <v>9546</v>
      </c>
      <c r="E31" s="61">
        <v>33.299999999999997</v>
      </c>
      <c r="G31" s="61">
        <v>30.8</v>
      </c>
      <c r="H31" s="61">
        <v>39.799999999999997</v>
      </c>
      <c r="I31" s="61">
        <v>35.5</v>
      </c>
      <c r="L31" s="61">
        <v>25.8</v>
      </c>
      <c r="Q31" s="61">
        <v>239</v>
      </c>
      <c r="R31" s="61">
        <v>67</v>
      </c>
      <c r="S31" s="61">
        <v>4.55</v>
      </c>
      <c r="T31" s="61">
        <v>3.24</v>
      </c>
      <c r="U31" s="77"/>
    </row>
    <row r="32" spans="1:21" x14ac:dyDescent="0.3">
      <c r="A32" s="76">
        <v>43861</v>
      </c>
      <c r="B32" s="61">
        <v>297</v>
      </c>
      <c r="C32" s="61">
        <v>287</v>
      </c>
      <c r="D32" s="61">
        <v>9546</v>
      </c>
      <c r="E32" s="61">
        <v>33.299999999999997</v>
      </c>
      <c r="G32" s="61">
        <v>32.200000000000003</v>
      </c>
      <c r="H32" s="61">
        <v>39</v>
      </c>
      <c r="I32" s="61">
        <v>38.299999999999997</v>
      </c>
      <c r="L32" s="61">
        <v>26.9</v>
      </c>
      <c r="Q32" s="61">
        <v>183</v>
      </c>
      <c r="R32" s="61">
        <v>45</v>
      </c>
      <c r="S32" s="61">
        <v>3.73</v>
      </c>
      <c r="T32" s="61">
        <v>3.24</v>
      </c>
    </row>
    <row r="33" spans="1:20" x14ac:dyDescent="0.3">
      <c r="A33" s="76">
        <v>43862</v>
      </c>
      <c r="B33" s="61">
        <v>297</v>
      </c>
      <c r="C33" s="61">
        <v>288</v>
      </c>
      <c r="D33" s="61">
        <v>9294</v>
      </c>
      <c r="E33" s="61">
        <v>32.299999999999997</v>
      </c>
      <c r="G33" s="61">
        <v>36.799999999999997</v>
      </c>
      <c r="H33" s="61">
        <v>38.299999999999997</v>
      </c>
      <c r="I33" s="61">
        <v>37.700000000000003</v>
      </c>
      <c r="L33" s="61">
        <v>25.4</v>
      </c>
      <c r="Q33" s="61">
        <v>145</v>
      </c>
      <c r="R33" s="61">
        <v>68</v>
      </c>
      <c r="S33" s="61">
        <v>3.72</v>
      </c>
      <c r="T33" s="61">
        <v>3.31</v>
      </c>
    </row>
    <row r="34" spans="1:20" x14ac:dyDescent="0.3">
      <c r="A34" s="76">
        <v>43863</v>
      </c>
      <c r="B34" s="61">
        <v>297</v>
      </c>
      <c r="C34" s="61">
        <v>288</v>
      </c>
      <c r="D34" s="61">
        <v>9442</v>
      </c>
      <c r="E34" s="61">
        <v>32.799999999999997</v>
      </c>
      <c r="G34" s="61">
        <v>31.3</v>
      </c>
      <c r="H34" s="61">
        <v>38.5</v>
      </c>
      <c r="I34" s="61">
        <v>37.9</v>
      </c>
      <c r="L34" s="61">
        <v>25.2</v>
      </c>
      <c r="Q34" s="61">
        <v>136</v>
      </c>
      <c r="R34" s="61">
        <v>32</v>
      </c>
      <c r="S34" s="61">
        <v>3.7</v>
      </c>
      <c r="T34" s="61">
        <v>3.27</v>
      </c>
    </row>
    <row r="35" spans="1:20" x14ac:dyDescent="0.3">
      <c r="A35" s="76">
        <v>43864</v>
      </c>
      <c r="B35" s="61">
        <v>298</v>
      </c>
      <c r="C35" s="61">
        <v>288</v>
      </c>
      <c r="D35" s="61">
        <v>9355</v>
      </c>
      <c r="E35" s="61">
        <v>32.5</v>
      </c>
      <c r="G35" s="61">
        <v>36.1</v>
      </c>
      <c r="H35" s="61">
        <v>38.5</v>
      </c>
      <c r="I35" s="61">
        <v>37.4</v>
      </c>
      <c r="L35" s="61">
        <v>25.3</v>
      </c>
      <c r="Q35" s="61">
        <v>148</v>
      </c>
      <c r="R35" s="61">
        <v>18</v>
      </c>
      <c r="S35" s="61">
        <v>3.73</v>
      </c>
      <c r="T35" s="61">
        <v>3.27</v>
      </c>
    </row>
    <row r="36" spans="1:20" x14ac:dyDescent="0.3">
      <c r="A36" s="76">
        <v>43865</v>
      </c>
      <c r="B36" s="61">
        <v>302</v>
      </c>
      <c r="C36" s="61">
        <v>292</v>
      </c>
      <c r="D36" s="61">
        <v>9247</v>
      </c>
      <c r="E36" s="61">
        <v>31.7</v>
      </c>
      <c r="G36" s="61">
        <v>35.700000000000003</v>
      </c>
      <c r="H36" s="61">
        <v>37.299999999999997</v>
      </c>
      <c r="I36" s="61">
        <v>37</v>
      </c>
      <c r="L36" s="61">
        <v>24.7</v>
      </c>
      <c r="Q36" s="61">
        <v>172</v>
      </c>
      <c r="R36" s="61">
        <v>21</v>
      </c>
      <c r="S36" s="61">
        <v>3.75</v>
      </c>
      <c r="T36" s="61">
        <v>3.29</v>
      </c>
    </row>
    <row r="37" spans="1:20" x14ac:dyDescent="0.3">
      <c r="A37" s="76">
        <v>43866</v>
      </c>
      <c r="B37" s="61">
        <v>303</v>
      </c>
      <c r="C37" s="61">
        <v>294</v>
      </c>
      <c r="D37" s="61">
        <v>9607</v>
      </c>
      <c r="E37" s="61">
        <v>32.700000000000003</v>
      </c>
      <c r="G37" s="61">
        <v>37.799999999999997</v>
      </c>
      <c r="H37" s="61">
        <v>38.1</v>
      </c>
      <c r="I37" s="61">
        <v>37.9</v>
      </c>
      <c r="L37" s="61">
        <v>24.8</v>
      </c>
      <c r="Q37" s="61">
        <v>198</v>
      </c>
      <c r="R37" s="61">
        <v>18</v>
      </c>
      <c r="S37" s="61">
        <v>4.24</v>
      </c>
      <c r="T37" s="61">
        <v>3.26</v>
      </c>
    </row>
    <row r="38" spans="1:20" x14ac:dyDescent="0.3">
      <c r="A38" s="76">
        <v>43867</v>
      </c>
      <c r="B38" s="61">
        <v>299</v>
      </c>
      <c r="C38" s="61">
        <v>290</v>
      </c>
      <c r="D38" s="61">
        <v>9505</v>
      </c>
      <c r="E38" s="61">
        <v>32.799999999999997</v>
      </c>
      <c r="G38" s="61">
        <v>37</v>
      </c>
      <c r="H38" s="61">
        <v>39.200000000000003</v>
      </c>
      <c r="I38" s="61">
        <v>38</v>
      </c>
      <c r="L38" s="61">
        <v>24.7</v>
      </c>
      <c r="Q38" s="61">
        <v>190</v>
      </c>
      <c r="R38" s="61">
        <v>15</v>
      </c>
      <c r="S38" s="61">
        <v>3.68</v>
      </c>
      <c r="T38" s="61">
        <v>3.26</v>
      </c>
    </row>
    <row r="39" spans="1:20" x14ac:dyDescent="0.3">
      <c r="A39" s="76">
        <v>43868</v>
      </c>
      <c r="B39" s="61">
        <v>301</v>
      </c>
      <c r="C39" s="61">
        <v>291</v>
      </c>
      <c r="D39" s="61">
        <v>9472</v>
      </c>
      <c r="E39" s="61">
        <v>32.5</v>
      </c>
      <c r="G39" s="61">
        <v>38</v>
      </c>
      <c r="H39" s="61">
        <v>39.700000000000003</v>
      </c>
      <c r="I39" s="61">
        <v>38.1</v>
      </c>
      <c r="L39" s="61">
        <v>24.8</v>
      </c>
      <c r="Q39" s="61">
        <v>170</v>
      </c>
      <c r="R39" s="61">
        <v>12</v>
      </c>
      <c r="S39" s="61">
        <v>3.67</v>
      </c>
      <c r="T39" s="61">
        <v>3.28</v>
      </c>
    </row>
    <row r="40" spans="1:20" x14ac:dyDescent="0.3">
      <c r="A40" s="76">
        <v>43869</v>
      </c>
      <c r="B40" s="61">
        <v>295</v>
      </c>
      <c r="C40" s="61">
        <v>286</v>
      </c>
      <c r="D40" s="61">
        <v>9160</v>
      </c>
      <c r="E40" s="61">
        <v>32</v>
      </c>
      <c r="G40" s="61">
        <v>38.9</v>
      </c>
      <c r="H40" s="61">
        <v>39.200000000000003</v>
      </c>
      <c r="I40" s="61">
        <v>34.9</v>
      </c>
      <c r="L40" s="61">
        <v>25.3</v>
      </c>
      <c r="Q40" s="61">
        <v>186</v>
      </c>
      <c r="R40" s="61">
        <v>44</v>
      </c>
      <c r="S40" s="61">
        <v>3.74</v>
      </c>
      <c r="T40" s="61">
        <v>3.24</v>
      </c>
    </row>
    <row r="41" spans="1:20" x14ac:dyDescent="0.3">
      <c r="A41" s="76">
        <v>43870</v>
      </c>
      <c r="B41" s="61">
        <v>295</v>
      </c>
      <c r="C41" s="61">
        <v>287</v>
      </c>
      <c r="D41" s="61">
        <v>9347</v>
      </c>
      <c r="E41" s="61">
        <v>32.6</v>
      </c>
      <c r="G41" s="61">
        <v>34.700000000000003</v>
      </c>
      <c r="H41" s="61">
        <v>39.1</v>
      </c>
      <c r="I41" s="61">
        <v>36.6</v>
      </c>
      <c r="L41" s="61">
        <v>24.5</v>
      </c>
      <c r="Q41" s="61">
        <v>193</v>
      </c>
      <c r="R41" s="61">
        <v>61</v>
      </c>
      <c r="S41" s="61">
        <v>3.7</v>
      </c>
      <c r="T41" s="61">
        <v>3.29</v>
      </c>
    </row>
    <row r="42" spans="1:20" x14ac:dyDescent="0.3">
      <c r="A42" s="76">
        <v>43871</v>
      </c>
      <c r="B42" s="61">
        <v>296</v>
      </c>
      <c r="C42" s="61">
        <v>287</v>
      </c>
      <c r="D42" s="61">
        <v>9355</v>
      </c>
      <c r="E42" s="61">
        <v>32.6</v>
      </c>
      <c r="G42" s="61">
        <v>35.700000000000003</v>
      </c>
      <c r="H42" s="61">
        <v>39.6</v>
      </c>
      <c r="I42" s="61">
        <v>37.1</v>
      </c>
      <c r="L42" s="61">
        <v>24</v>
      </c>
      <c r="Q42" s="61">
        <v>204</v>
      </c>
      <c r="R42" s="61">
        <v>73</v>
      </c>
      <c r="S42" s="61">
        <v>3.69</v>
      </c>
      <c r="T42" s="61">
        <v>3.3</v>
      </c>
    </row>
    <row r="43" spans="1:20" x14ac:dyDescent="0.3">
      <c r="A43" s="76">
        <v>43872</v>
      </c>
      <c r="B43" s="61">
        <v>296</v>
      </c>
      <c r="C43" s="61">
        <v>287</v>
      </c>
      <c r="D43" s="61">
        <v>9228</v>
      </c>
      <c r="E43" s="61">
        <v>32.200000000000003</v>
      </c>
      <c r="G43" s="61">
        <v>37.299999999999997</v>
      </c>
      <c r="H43" s="61">
        <v>38.299999999999997</v>
      </c>
      <c r="I43" s="61">
        <v>37.4</v>
      </c>
      <c r="L43" s="61">
        <v>24.3</v>
      </c>
      <c r="Q43" s="61">
        <v>235</v>
      </c>
      <c r="R43" s="61">
        <v>38</v>
      </c>
      <c r="S43" s="61">
        <v>4.04</v>
      </c>
      <c r="T43" s="61">
        <v>3.3</v>
      </c>
    </row>
    <row r="44" spans="1:20" x14ac:dyDescent="0.3">
      <c r="A44" s="76">
        <v>43873</v>
      </c>
      <c r="B44" s="61">
        <v>296</v>
      </c>
      <c r="C44" s="61">
        <v>288</v>
      </c>
      <c r="D44" s="61">
        <v>9171</v>
      </c>
      <c r="E44" s="61">
        <v>31.8</v>
      </c>
      <c r="G44" s="61">
        <v>38.700000000000003</v>
      </c>
      <c r="H44" s="61">
        <v>38.299999999999997</v>
      </c>
      <c r="I44" s="61">
        <v>34.799999999999997</v>
      </c>
      <c r="L44" s="61">
        <v>24.9</v>
      </c>
      <c r="Q44" s="61">
        <v>165</v>
      </c>
      <c r="R44" s="61">
        <v>12</v>
      </c>
      <c r="S44" s="61">
        <v>3.77</v>
      </c>
      <c r="T44" s="61">
        <v>3.28</v>
      </c>
    </row>
    <row r="45" spans="1:20" x14ac:dyDescent="0.3">
      <c r="A45" s="76">
        <v>43874</v>
      </c>
      <c r="B45" s="61">
        <v>298</v>
      </c>
      <c r="C45" s="61">
        <v>288</v>
      </c>
      <c r="D45" s="61">
        <v>9517</v>
      </c>
      <c r="E45" s="61">
        <v>33</v>
      </c>
      <c r="G45" s="61">
        <v>35.5</v>
      </c>
      <c r="H45" s="61">
        <v>39.200000000000003</v>
      </c>
      <c r="I45" s="61">
        <v>35.6</v>
      </c>
      <c r="L45" s="61">
        <v>25.3</v>
      </c>
      <c r="Q45" s="61">
        <v>156</v>
      </c>
      <c r="R45" s="61">
        <v>14</v>
      </c>
      <c r="S45" s="61">
        <v>3.67</v>
      </c>
      <c r="T45" s="61">
        <v>3.28</v>
      </c>
    </row>
    <row r="46" spans="1:20" x14ac:dyDescent="0.3">
      <c r="A46" s="76">
        <v>43875</v>
      </c>
      <c r="B46" s="61">
        <v>298</v>
      </c>
      <c r="C46" s="61">
        <v>289</v>
      </c>
      <c r="D46" s="61">
        <v>9674</v>
      </c>
      <c r="E46" s="61">
        <v>33.5</v>
      </c>
      <c r="G46" s="61">
        <v>35.6</v>
      </c>
      <c r="H46" s="61">
        <v>40.799999999999997</v>
      </c>
      <c r="I46" s="61">
        <v>36.700000000000003</v>
      </c>
      <c r="L46" s="61">
        <v>26.6</v>
      </c>
      <c r="Q46" s="61">
        <v>183</v>
      </c>
      <c r="R46" s="61">
        <v>17</v>
      </c>
      <c r="S46" s="61">
        <v>3.66</v>
      </c>
      <c r="T46" s="61">
        <v>3.29</v>
      </c>
    </row>
    <row r="47" spans="1:20" x14ac:dyDescent="0.3">
      <c r="A47" s="76">
        <v>43876</v>
      </c>
      <c r="B47" s="61">
        <v>298</v>
      </c>
      <c r="C47" s="61">
        <v>290</v>
      </c>
      <c r="D47" s="61">
        <v>9446</v>
      </c>
      <c r="E47" s="61">
        <v>32.6</v>
      </c>
      <c r="G47" s="61">
        <v>36.4</v>
      </c>
      <c r="H47" s="61">
        <v>38.9</v>
      </c>
      <c r="I47" s="61">
        <v>35.4</v>
      </c>
      <c r="L47" s="61">
        <v>26</v>
      </c>
      <c r="Q47" s="61">
        <v>204</v>
      </c>
      <c r="R47" s="61">
        <v>86</v>
      </c>
      <c r="S47" s="61">
        <v>3.6</v>
      </c>
      <c r="T47" s="61">
        <v>3.28</v>
      </c>
    </row>
    <row r="48" spans="1:20" x14ac:dyDescent="0.3">
      <c r="A48" s="76">
        <v>43877</v>
      </c>
      <c r="B48" s="61">
        <v>299</v>
      </c>
      <c r="C48" s="61">
        <v>290</v>
      </c>
      <c r="D48" s="61">
        <v>9584</v>
      </c>
      <c r="E48" s="61">
        <v>33</v>
      </c>
      <c r="G48" s="61">
        <v>36.5</v>
      </c>
      <c r="H48" s="61">
        <v>39.6</v>
      </c>
      <c r="I48" s="61">
        <v>37</v>
      </c>
      <c r="L48" s="61">
        <v>25.5</v>
      </c>
      <c r="Q48" s="61">
        <v>189</v>
      </c>
      <c r="R48" s="61">
        <v>30</v>
      </c>
      <c r="S48" s="61">
        <v>3.68</v>
      </c>
      <c r="T48" s="61">
        <v>3.24</v>
      </c>
    </row>
    <row r="49" spans="1:21" x14ac:dyDescent="0.3">
      <c r="A49" s="76">
        <v>43878</v>
      </c>
      <c r="B49" s="61">
        <v>301</v>
      </c>
      <c r="C49" s="61">
        <v>291</v>
      </c>
      <c r="D49" s="61">
        <v>8999</v>
      </c>
      <c r="E49" s="61">
        <v>30.9</v>
      </c>
      <c r="G49" s="61">
        <v>35.4</v>
      </c>
      <c r="H49" s="61">
        <v>38.700000000000003</v>
      </c>
      <c r="I49" s="61">
        <v>36</v>
      </c>
      <c r="L49" s="61">
        <v>24.5</v>
      </c>
      <c r="Q49" s="61">
        <v>181</v>
      </c>
      <c r="R49" s="61">
        <v>18</v>
      </c>
      <c r="S49" s="61">
        <v>3.71</v>
      </c>
      <c r="T49" s="61">
        <v>3.3</v>
      </c>
    </row>
    <row r="50" spans="1:21" x14ac:dyDescent="0.3">
      <c r="A50" s="76">
        <v>43879</v>
      </c>
      <c r="B50" s="61">
        <v>303</v>
      </c>
      <c r="C50" s="61">
        <v>291</v>
      </c>
      <c r="D50" s="61">
        <v>9155</v>
      </c>
      <c r="E50" s="61">
        <v>31.5</v>
      </c>
      <c r="G50" s="61">
        <v>35.9</v>
      </c>
      <c r="H50" s="61">
        <v>38.299999999999997</v>
      </c>
      <c r="I50" s="61">
        <v>33.6</v>
      </c>
      <c r="L50" s="61">
        <v>24.3</v>
      </c>
      <c r="Q50" s="61">
        <v>217</v>
      </c>
      <c r="R50" s="61">
        <v>18</v>
      </c>
      <c r="S50" s="61">
        <v>3.66</v>
      </c>
      <c r="T50" s="61">
        <v>3.27</v>
      </c>
    </row>
    <row r="51" spans="1:21" x14ac:dyDescent="0.3">
      <c r="A51" s="76">
        <v>43880</v>
      </c>
      <c r="B51" s="61">
        <v>310</v>
      </c>
      <c r="C51" s="61">
        <v>299</v>
      </c>
      <c r="D51" s="61">
        <v>9713</v>
      </c>
      <c r="E51" s="61">
        <v>32.5</v>
      </c>
      <c r="G51" s="61">
        <v>37.700000000000003</v>
      </c>
      <c r="H51" s="61">
        <v>40.4</v>
      </c>
      <c r="I51" s="61">
        <v>37.700000000000003</v>
      </c>
      <c r="L51" s="61">
        <v>25.4</v>
      </c>
      <c r="Q51" s="61">
        <v>212</v>
      </c>
      <c r="R51" s="61">
        <v>28</v>
      </c>
      <c r="S51" s="61">
        <v>3.64</v>
      </c>
      <c r="T51" s="61">
        <v>3.31</v>
      </c>
    </row>
    <row r="52" spans="1:21" x14ac:dyDescent="0.3">
      <c r="A52" s="76">
        <v>43881</v>
      </c>
      <c r="B52" s="61">
        <v>304</v>
      </c>
      <c r="C52" s="61">
        <v>294</v>
      </c>
      <c r="D52" s="61">
        <v>9396</v>
      </c>
      <c r="E52" s="61">
        <v>32</v>
      </c>
      <c r="G52" s="61">
        <v>40</v>
      </c>
      <c r="H52" s="61">
        <v>38.1</v>
      </c>
      <c r="I52" s="61">
        <v>35.1</v>
      </c>
      <c r="L52" s="61">
        <v>25.1</v>
      </c>
      <c r="Q52" s="61">
        <v>174</v>
      </c>
      <c r="R52" s="61">
        <v>41</v>
      </c>
      <c r="S52" s="61">
        <v>3.74</v>
      </c>
      <c r="T52" s="61">
        <v>3.24</v>
      </c>
    </row>
    <row r="53" spans="1:21" x14ac:dyDescent="0.3">
      <c r="A53" s="76">
        <v>43882</v>
      </c>
      <c r="B53" s="61">
        <v>300</v>
      </c>
      <c r="C53" s="61">
        <v>290</v>
      </c>
      <c r="D53" s="61">
        <v>9313</v>
      </c>
      <c r="E53" s="61">
        <v>32.1</v>
      </c>
      <c r="G53" s="61">
        <v>38.700000000000003</v>
      </c>
      <c r="H53" s="61">
        <v>39.299999999999997</v>
      </c>
      <c r="I53" s="61">
        <v>36.200000000000003</v>
      </c>
      <c r="L53" s="61">
        <v>26.3</v>
      </c>
    </row>
    <row r="54" spans="1:21" x14ac:dyDescent="0.3">
      <c r="A54" s="76">
        <v>43883</v>
      </c>
      <c r="B54" s="61">
        <v>301</v>
      </c>
      <c r="C54" s="61">
        <v>290</v>
      </c>
      <c r="D54" s="61">
        <v>9280</v>
      </c>
      <c r="E54" s="61">
        <v>32</v>
      </c>
      <c r="G54" s="61">
        <v>40.700000000000003</v>
      </c>
      <c r="H54" s="61">
        <v>38.200000000000003</v>
      </c>
      <c r="I54" s="61">
        <v>34</v>
      </c>
      <c r="L54" s="61">
        <v>27.9</v>
      </c>
      <c r="Q54" s="61">
        <v>217</v>
      </c>
      <c r="R54" s="61">
        <v>33</v>
      </c>
      <c r="S54" s="61">
        <v>4.68</v>
      </c>
      <c r="T54" s="61">
        <v>3.32</v>
      </c>
    </row>
    <row r="55" spans="1:21" x14ac:dyDescent="0.3">
      <c r="A55" s="76">
        <v>43884</v>
      </c>
      <c r="B55" s="61">
        <v>302</v>
      </c>
      <c r="C55" s="61">
        <v>290</v>
      </c>
      <c r="D55" s="61">
        <v>9437</v>
      </c>
      <c r="E55" s="61">
        <v>32.5</v>
      </c>
      <c r="G55" s="61">
        <v>36.299999999999997</v>
      </c>
      <c r="H55" s="61">
        <v>39.1</v>
      </c>
      <c r="I55" s="61">
        <v>34.299999999999997</v>
      </c>
      <c r="L55" s="61">
        <v>25.7</v>
      </c>
      <c r="Q55" s="61">
        <v>189</v>
      </c>
      <c r="R55" s="61">
        <v>19</v>
      </c>
      <c r="S55" s="61">
        <v>3.57</v>
      </c>
      <c r="T55" s="61">
        <v>3.28</v>
      </c>
    </row>
    <row r="56" spans="1:21" x14ac:dyDescent="0.3">
      <c r="A56" s="76">
        <v>43885</v>
      </c>
      <c r="B56" s="61">
        <v>305</v>
      </c>
      <c r="C56" s="61">
        <v>292</v>
      </c>
      <c r="D56" s="61">
        <v>9417</v>
      </c>
      <c r="E56" s="61">
        <v>32.299999999999997</v>
      </c>
      <c r="G56" s="61">
        <v>37.5</v>
      </c>
      <c r="H56" s="61">
        <v>37.799999999999997</v>
      </c>
      <c r="I56" s="61">
        <v>36.4</v>
      </c>
      <c r="L56" s="61">
        <v>25.9</v>
      </c>
      <c r="Q56" s="61">
        <v>222</v>
      </c>
      <c r="R56" s="61">
        <v>27</v>
      </c>
      <c r="S56" s="61">
        <v>3.55</v>
      </c>
      <c r="T56" s="61">
        <v>3.3</v>
      </c>
    </row>
    <row r="57" spans="1:21" x14ac:dyDescent="0.3">
      <c r="A57" s="76">
        <v>43886</v>
      </c>
      <c r="B57" s="61">
        <v>308</v>
      </c>
      <c r="C57" s="61">
        <v>295</v>
      </c>
      <c r="D57" s="61">
        <v>9312</v>
      </c>
      <c r="E57" s="61">
        <v>31.6</v>
      </c>
      <c r="G57" s="61">
        <v>37</v>
      </c>
      <c r="H57" s="61">
        <v>38</v>
      </c>
      <c r="I57" s="61">
        <v>34.799999999999997</v>
      </c>
      <c r="L57" s="61">
        <v>24.8</v>
      </c>
      <c r="Q57" s="61">
        <v>271</v>
      </c>
      <c r="R57" s="61">
        <v>34</v>
      </c>
      <c r="S57" s="61">
        <v>3.62</v>
      </c>
      <c r="T57" s="61">
        <v>3.3</v>
      </c>
    </row>
    <row r="58" spans="1:21" x14ac:dyDescent="0.3">
      <c r="A58" s="76">
        <v>43887</v>
      </c>
      <c r="B58" s="61">
        <v>313</v>
      </c>
      <c r="C58" s="61">
        <v>301</v>
      </c>
      <c r="D58" s="61">
        <v>9263</v>
      </c>
      <c r="E58" s="61">
        <v>30.8</v>
      </c>
      <c r="G58" s="61">
        <v>40.9</v>
      </c>
      <c r="H58" s="61">
        <v>38</v>
      </c>
      <c r="I58" s="61">
        <v>37</v>
      </c>
      <c r="L58" s="61">
        <v>24.7</v>
      </c>
      <c r="Q58" s="61">
        <v>208</v>
      </c>
      <c r="R58" s="61">
        <v>138</v>
      </c>
      <c r="S58" s="61">
        <v>3.61</v>
      </c>
      <c r="T58" s="61">
        <v>3.3</v>
      </c>
    </row>
    <row r="59" spans="1:21" x14ac:dyDescent="0.3">
      <c r="A59" s="76">
        <v>43888</v>
      </c>
      <c r="B59" s="61">
        <v>309</v>
      </c>
      <c r="C59" s="61">
        <v>298</v>
      </c>
      <c r="D59" s="61">
        <v>9265</v>
      </c>
      <c r="E59" s="61">
        <v>31.1</v>
      </c>
      <c r="G59" s="61">
        <v>34.799999999999997</v>
      </c>
      <c r="H59" s="61">
        <v>37.799999999999997</v>
      </c>
      <c r="I59" s="61">
        <v>35.200000000000003</v>
      </c>
      <c r="L59" s="61">
        <v>24.9</v>
      </c>
      <c r="Q59" s="61">
        <v>203</v>
      </c>
      <c r="R59" s="61">
        <v>105</v>
      </c>
      <c r="S59" s="61">
        <v>3.66</v>
      </c>
      <c r="T59" s="61">
        <v>3.29</v>
      </c>
    </row>
    <row r="60" spans="1:21" x14ac:dyDescent="0.3">
      <c r="A60" s="76">
        <v>43889</v>
      </c>
      <c r="B60" s="61">
        <v>311</v>
      </c>
      <c r="C60" s="61">
        <v>299</v>
      </c>
      <c r="D60" s="61">
        <v>9195</v>
      </c>
      <c r="E60" s="61">
        <v>30.8</v>
      </c>
      <c r="G60" s="61">
        <v>37.5</v>
      </c>
      <c r="H60" s="61">
        <v>38.299999999999997</v>
      </c>
      <c r="I60" s="61">
        <v>34.6</v>
      </c>
      <c r="L60" s="61">
        <v>25.1</v>
      </c>
      <c r="Q60" s="61">
        <v>200</v>
      </c>
      <c r="R60" s="61">
        <v>99</v>
      </c>
      <c r="S60" s="61">
        <v>3.6</v>
      </c>
      <c r="T60" s="61">
        <v>3.26</v>
      </c>
    </row>
    <row r="61" spans="1:21" x14ac:dyDescent="0.3">
      <c r="A61" s="76">
        <v>43890</v>
      </c>
      <c r="B61" s="61">
        <v>312</v>
      </c>
      <c r="C61" s="61">
        <v>302</v>
      </c>
      <c r="D61" s="61">
        <v>9133</v>
      </c>
      <c r="E61" s="61">
        <v>30.2</v>
      </c>
      <c r="G61" s="61">
        <v>33.700000000000003</v>
      </c>
      <c r="H61" s="61">
        <v>37.200000000000003</v>
      </c>
      <c r="I61" s="61">
        <v>34.1</v>
      </c>
      <c r="L61" s="61">
        <v>23.6</v>
      </c>
      <c r="Q61" s="61">
        <v>190</v>
      </c>
      <c r="R61" s="61">
        <v>87</v>
      </c>
      <c r="S61" s="61">
        <v>3.13</v>
      </c>
      <c r="T61" s="61">
        <v>3.2</v>
      </c>
    </row>
    <row r="62" spans="1:21" x14ac:dyDescent="0.3">
      <c r="A62" s="76">
        <v>43891</v>
      </c>
      <c r="B62" s="61">
        <v>311</v>
      </c>
      <c r="C62" s="61">
        <v>301</v>
      </c>
      <c r="D62" s="61">
        <v>9111</v>
      </c>
      <c r="E62" s="61">
        <v>30.3</v>
      </c>
      <c r="G62" s="61">
        <v>32.9</v>
      </c>
      <c r="H62" s="61">
        <v>36</v>
      </c>
      <c r="I62" s="61">
        <v>33.5</v>
      </c>
      <c r="K62" s="61">
        <v>43.8</v>
      </c>
      <c r="L62" s="61">
        <v>24.7</v>
      </c>
      <c r="Q62" s="61">
        <v>185</v>
      </c>
      <c r="R62" s="61">
        <v>45</v>
      </c>
      <c r="S62" s="61">
        <v>3.68</v>
      </c>
      <c r="T62" s="61">
        <v>3.27</v>
      </c>
      <c r="U62" s="77"/>
    </row>
    <row r="63" spans="1:21" x14ac:dyDescent="0.3">
      <c r="A63" s="76">
        <v>43892</v>
      </c>
      <c r="B63" s="61">
        <v>311</v>
      </c>
      <c r="C63" s="61">
        <v>301</v>
      </c>
      <c r="D63" s="61">
        <v>9285</v>
      </c>
      <c r="E63" s="61">
        <v>30.8</v>
      </c>
      <c r="G63" s="61">
        <v>36.5</v>
      </c>
      <c r="H63" s="61">
        <v>36.299999999999997</v>
      </c>
      <c r="I63" s="61">
        <v>36</v>
      </c>
      <c r="K63" s="61">
        <v>48.7</v>
      </c>
      <c r="L63" s="61">
        <v>25.2</v>
      </c>
      <c r="Q63" s="61">
        <v>167</v>
      </c>
      <c r="R63" s="61">
        <v>8</v>
      </c>
      <c r="S63" s="61">
        <v>3.59</v>
      </c>
      <c r="T63" s="61">
        <v>3.3</v>
      </c>
    </row>
    <row r="64" spans="1:21" x14ac:dyDescent="0.3">
      <c r="A64" s="76">
        <v>43893</v>
      </c>
      <c r="B64" s="61">
        <v>311</v>
      </c>
      <c r="C64" s="61">
        <v>302</v>
      </c>
      <c r="D64" s="61">
        <v>9276</v>
      </c>
      <c r="E64" s="61">
        <v>30.7</v>
      </c>
      <c r="G64" s="61">
        <v>34.299999999999997</v>
      </c>
      <c r="H64" s="61">
        <v>37.200000000000003</v>
      </c>
      <c r="I64" s="61">
        <v>33.200000000000003</v>
      </c>
      <c r="K64" s="61">
        <v>48</v>
      </c>
      <c r="L64" s="61">
        <v>24.3</v>
      </c>
      <c r="Q64" s="61">
        <v>177</v>
      </c>
      <c r="R64" s="61">
        <v>12</v>
      </c>
      <c r="S64" s="61">
        <v>3.58</v>
      </c>
      <c r="T64" s="61">
        <v>3.27</v>
      </c>
    </row>
    <row r="65" spans="1:20" x14ac:dyDescent="0.3">
      <c r="A65" s="76">
        <v>43894</v>
      </c>
      <c r="B65" s="61">
        <v>305</v>
      </c>
      <c r="C65" s="61">
        <v>297</v>
      </c>
      <c r="D65" s="61">
        <v>9309</v>
      </c>
      <c r="E65" s="61">
        <v>31.3</v>
      </c>
      <c r="G65" s="61">
        <v>34.700000000000003</v>
      </c>
      <c r="H65" s="61">
        <v>37.200000000000003</v>
      </c>
      <c r="I65" s="61">
        <v>34.299999999999997</v>
      </c>
      <c r="K65" s="61">
        <v>45.7</v>
      </c>
      <c r="L65" s="61">
        <v>24.8</v>
      </c>
      <c r="Q65" s="61">
        <v>174</v>
      </c>
      <c r="R65" s="61">
        <v>26</v>
      </c>
      <c r="S65" s="61">
        <v>3.52</v>
      </c>
      <c r="T65" s="61">
        <v>3.26</v>
      </c>
    </row>
    <row r="66" spans="1:20" x14ac:dyDescent="0.3">
      <c r="A66" s="76">
        <v>43895</v>
      </c>
      <c r="B66" s="61">
        <v>297</v>
      </c>
      <c r="C66" s="61">
        <v>289</v>
      </c>
      <c r="D66" s="61">
        <v>9260</v>
      </c>
      <c r="E66" s="61">
        <v>32</v>
      </c>
      <c r="G66" s="61">
        <v>38.200000000000003</v>
      </c>
      <c r="H66" s="61">
        <v>37.5</v>
      </c>
      <c r="I66" s="61">
        <v>34.4</v>
      </c>
      <c r="K66" s="61">
        <v>45.1</v>
      </c>
      <c r="L66" s="61">
        <v>26.4</v>
      </c>
      <c r="Q66" s="61">
        <v>160</v>
      </c>
      <c r="R66" s="61">
        <v>67</v>
      </c>
      <c r="S66" s="61">
        <v>3.48</v>
      </c>
      <c r="T66" s="61">
        <v>3.25</v>
      </c>
    </row>
    <row r="67" spans="1:20" x14ac:dyDescent="0.3">
      <c r="A67" s="76">
        <v>43896</v>
      </c>
      <c r="B67" s="61">
        <v>297</v>
      </c>
      <c r="C67" s="61">
        <v>289</v>
      </c>
      <c r="D67" s="61">
        <v>9439</v>
      </c>
      <c r="E67" s="61">
        <v>32.700000000000003</v>
      </c>
      <c r="G67" s="61">
        <v>36.9</v>
      </c>
      <c r="H67" s="61">
        <v>38</v>
      </c>
      <c r="I67" s="61">
        <v>35.5</v>
      </c>
      <c r="K67" s="61">
        <v>48.8</v>
      </c>
      <c r="L67" s="61">
        <v>27.1</v>
      </c>
      <c r="Q67" s="61">
        <v>159</v>
      </c>
      <c r="R67" s="61">
        <v>18</v>
      </c>
      <c r="S67" s="61">
        <v>3.51</v>
      </c>
      <c r="T67" s="61">
        <v>3.27</v>
      </c>
    </row>
    <row r="68" spans="1:20" x14ac:dyDescent="0.3">
      <c r="A68" s="76">
        <v>43897</v>
      </c>
      <c r="B68" s="61">
        <v>297</v>
      </c>
      <c r="C68" s="61">
        <v>290</v>
      </c>
      <c r="D68" s="61">
        <v>9302</v>
      </c>
      <c r="E68" s="61">
        <v>32.1</v>
      </c>
      <c r="G68" s="61">
        <v>32.6</v>
      </c>
      <c r="H68" s="61">
        <v>38.4</v>
      </c>
      <c r="I68" s="61">
        <v>36.299999999999997</v>
      </c>
      <c r="K68" s="61">
        <v>47.9</v>
      </c>
      <c r="L68" s="61">
        <v>25.7</v>
      </c>
      <c r="Q68" s="61">
        <v>140</v>
      </c>
      <c r="R68" s="61">
        <v>24</v>
      </c>
      <c r="S68" s="61">
        <v>3.53</v>
      </c>
      <c r="T68" s="61">
        <v>3.26</v>
      </c>
    </row>
    <row r="69" spans="1:20" x14ac:dyDescent="0.3">
      <c r="A69" s="76">
        <v>43898</v>
      </c>
      <c r="B69" s="61">
        <v>297</v>
      </c>
      <c r="C69" s="61">
        <v>290</v>
      </c>
      <c r="D69" s="61">
        <v>9421</v>
      </c>
      <c r="E69" s="61">
        <v>32.5</v>
      </c>
      <c r="G69" s="61">
        <v>32.9</v>
      </c>
      <c r="H69" s="61">
        <v>38.200000000000003</v>
      </c>
      <c r="I69" s="61">
        <v>34.9</v>
      </c>
      <c r="K69" s="61">
        <v>44.7</v>
      </c>
      <c r="L69" s="61">
        <v>27.3</v>
      </c>
      <c r="Q69" s="61">
        <v>122</v>
      </c>
      <c r="R69" s="61">
        <v>25</v>
      </c>
      <c r="S69" s="61">
        <v>3.52</v>
      </c>
      <c r="T69" s="61">
        <v>3.26</v>
      </c>
    </row>
    <row r="70" spans="1:20" x14ac:dyDescent="0.3">
      <c r="A70" s="76">
        <v>43899</v>
      </c>
      <c r="B70" s="61">
        <v>299</v>
      </c>
      <c r="C70" s="61">
        <v>290</v>
      </c>
      <c r="D70" s="61">
        <v>9377</v>
      </c>
      <c r="E70" s="61">
        <v>32.299999999999997</v>
      </c>
      <c r="G70" s="61">
        <v>37.1</v>
      </c>
      <c r="H70" s="61">
        <v>38.799999999999997</v>
      </c>
      <c r="I70" s="61">
        <v>34.5</v>
      </c>
      <c r="K70" s="61">
        <v>41.7</v>
      </c>
      <c r="L70" s="61">
        <v>26.4</v>
      </c>
      <c r="Q70" s="61">
        <v>121</v>
      </c>
      <c r="R70" s="61">
        <v>17</v>
      </c>
      <c r="S70" s="61">
        <v>3.62</v>
      </c>
      <c r="T70" s="61">
        <v>3.27</v>
      </c>
    </row>
    <row r="71" spans="1:20" x14ac:dyDescent="0.3">
      <c r="A71" s="76">
        <v>43900</v>
      </c>
      <c r="B71" s="61">
        <v>299</v>
      </c>
      <c r="C71" s="61">
        <v>290</v>
      </c>
      <c r="D71" s="61">
        <v>9593</v>
      </c>
      <c r="E71" s="61">
        <v>33.1</v>
      </c>
      <c r="G71" s="61">
        <v>37.299999999999997</v>
      </c>
      <c r="H71" s="61">
        <v>39.200000000000003</v>
      </c>
      <c r="I71" s="61">
        <v>35.200000000000003</v>
      </c>
      <c r="K71" s="61">
        <v>43.2</v>
      </c>
      <c r="L71" s="61">
        <v>23.8</v>
      </c>
      <c r="Q71" s="61">
        <v>149</v>
      </c>
      <c r="R71" s="61">
        <v>14</v>
      </c>
      <c r="S71" s="61">
        <v>3.58</v>
      </c>
      <c r="T71" s="61">
        <v>3.26</v>
      </c>
    </row>
    <row r="72" spans="1:20" x14ac:dyDescent="0.3">
      <c r="A72" s="76">
        <v>43901</v>
      </c>
      <c r="B72" s="61">
        <v>295</v>
      </c>
      <c r="C72" s="61">
        <v>288</v>
      </c>
      <c r="D72" s="61">
        <v>9538</v>
      </c>
      <c r="E72" s="61">
        <v>33.1</v>
      </c>
      <c r="G72" s="61">
        <v>35.6</v>
      </c>
      <c r="H72" s="61">
        <v>39.1</v>
      </c>
      <c r="I72" s="61">
        <v>35</v>
      </c>
      <c r="K72" s="61">
        <v>42.7</v>
      </c>
      <c r="L72" s="61">
        <v>24.2</v>
      </c>
      <c r="Q72" s="61">
        <v>170</v>
      </c>
      <c r="R72" s="61">
        <v>13</v>
      </c>
      <c r="S72" s="61">
        <v>3.62</v>
      </c>
      <c r="T72" s="61">
        <v>3.28</v>
      </c>
    </row>
    <row r="73" spans="1:20" x14ac:dyDescent="0.3">
      <c r="A73" s="76">
        <v>43902</v>
      </c>
      <c r="B73" s="61">
        <v>295</v>
      </c>
      <c r="C73" s="61">
        <v>288</v>
      </c>
      <c r="D73" s="61">
        <v>9587</v>
      </c>
      <c r="E73" s="61">
        <v>33.299999999999997</v>
      </c>
      <c r="G73" s="61">
        <v>35</v>
      </c>
      <c r="H73" s="61">
        <v>40.9</v>
      </c>
      <c r="I73" s="61">
        <v>34.4</v>
      </c>
      <c r="K73" s="61">
        <v>46.3</v>
      </c>
      <c r="L73" s="61">
        <v>26</v>
      </c>
      <c r="Q73" s="61">
        <v>180</v>
      </c>
      <c r="R73" s="61">
        <v>21</v>
      </c>
      <c r="S73" s="61">
        <v>3.64</v>
      </c>
      <c r="T73" s="61">
        <v>3.29</v>
      </c>
    </row>
    <row r="74" spans="1:20" x14ac:dyDescent="0.3">
      <c r="A74" s="76">
        <v>43903</v>
      </c>
      <c r="B74" s="61">
        <v>296</v>
      </c>
      <c r="C74" s="61">
        <v>289</v>
      </c>
      <c r="D74" s="61">
        <v>9802</v>
      </c>
      <c r="E74" s="61">
        <v>33.9</v>
      </c>
      <c r="G74" s="61">
        <v>33.4</v>
      </c>
      <c r="H74" s="61">
        <v>41.3</v>
      </c>
      <c r="I74" s="61">
        <v>34.799999999999997</v>
      </c>
      <c r="K74" s="61">
        <v>46.1</v>
      </c>
      <c r="L74" s="61">
        <v>26.7</v>
      </c>
      <c r="Q74" s="61">
        <v>165</v>
      </c>
      <c r="R74" s="61">
        <v>10</v>
      </c>
      <c r="S74" s="61">
        <v>3.58</v>
      </c>
      <c r="T74" s="61">
        <v>3.25</v>
      </c>
    </row>
    <row r="75" spans="1:20" x14ac:dyDescent="0.3">
      <c r="A75" s="76">
        <v>43904</v>
      </c>
      <c r="B75" s="61">
        <v>296</v>
      </c>
      <c r="C75" s="61">
        <v>289</v>
      </c>
      <c r="D75" s="61">
        <v>9567</v>
      </c>
      <c r="E75" s="61">
        <v>33.1</v>
      </c>
      <c r="G75" s="61">
        <v>34.9</v>
      </c>
      <c r="H75" s="61">
        <v>40.200000000000003</v>
      </c>
      <c r="I75" s="61">
        <v>36.9</v>
      </c>
      <c r="K75" s="61">
        <v>46.4</v>
      </c>
      <c r="L75" s="61">
        <v>25.7</v>
      </c>
      <c r="Q75" s="61">
        <v>135</v>
      </c>
      <c r="R75" s="61">
        <v>14</v>
      </c>
      <c r="S75" s="61">
        <v>3.57</v>
      </c>
      <c r="T75" s="61">
        <v>3.23</v>
      </c>
    </row>
    <row r="76" spans="1:20" x14ac:dyDescent="0.3">
      <c r="A76" s="76">
        <v>43905</v>
      </c>
      <c r="B76" s="61">
        <v>298</v>
      </c>
      <c r="C76" s="61">
        <v>290</v>
      </c>
      <c r="D76" s="61">
        <v>9607</v>
      </c>
      <c r="E76" s="61">
        <v>33.1</v>
      </c>
      <c r="G76" s="61">
        <v>35.5</v>
      </c>
      <c r="H76" s="61">
        <v>40.6</v>
      </c>
      <c r="I76" s="61">
        <v>35.799999999999997</v>
      </c>
      <c r="K76" s="61">
        <v>44.9</v>
      </c>
      <c r="L76" s="61">
        <v>26.4</v>
      </c>
      <c r="Q76" s="61">
        <v>187</v>
      </c>
      <c r="R76" s="61">
        <v>20</v>
      </c>
      <c r="S76" s="61">
        <v>3.59</v>
      </c>
      <c r="T76" s="61">
        <v>3.25</v>
      </c>
    </row>
    <row r="77" spans="1:20" x14ac:dyDescent="0.3">
      <c r="A77" s="76">
        <v>43906</v>
      </c>
      <c r="B77" s="61">
        <v>299</v>
      </c>
      <c r="C77" s="61">
        <v>289</v>
      </c>
      <c r="D77" s="61">
        <v>9627</v>
      </c>
      <c r="E77" s="61">
        <v>33.299999999999997</v>
      </c>
      <c r="G77" s="61">
        <v>36.200000000000003</v>
      </c>
      <c r="H77" s="61">
        <v>40.1</v>
      </c>
      <c r="I77" s="61">
        <v>35.1</v>
      </c>
      <c r="K77" s="61">
        <v>46.7</v>
      </c>
      <c r="L77" s="61">
        <v>25.7</v>
      </c>
      <c r="Q77" s="61">
        <v>157</v>
      </c>
      <c r="R77" s="61">
        <v>15</v>
      </c>
      <c r="S77" s="61">
        <v>3.62</v>
      </c>
      <c r="T77" s="61">
        <v>3.27</v>
      </c>
    </row>
    <row r="78" spans="1:20" x14ac:dyDescent="0.3">
      <c r="A78" s="76">
        <v>43907</v>
      </c>
      <c r="B78" s="61">
        <v>299</v>
      </c>
      <c r="C78" s="61">
        <v>289</v>
      </c>
      <c r="D78" s="61">
        <v>9449</v>
      </c>
      <c r="E78" s="61">
        <v>32.700000000000003</v>
      </c>
      <c r="G78" s="61">
        <v>35</v>
      </c>
      <c r="H78" s="61">
        <v>38.9</v>
      </c>
      <c r="I78" s="61">
        <v>34.9</v>
      </c>
      <c r="K78" s="61">
        <v>43.9</v>
      </c>
      <c r="L78" s="61">
        <v>25.2</v>
      </c>
      <c r="Q78" s="61">
        <v>166</v>
      </c>
      <c r="R78" s="61">
        <v>10</v>
      </c>
      <c r="S78" s="61">
        <v>3.68</v>
      </c>
      <c r="T78" s="61">
        <v>3.27</v>
      </c>
    </row>
    <row r="79" spans="1:20" x14ac:dyDescent="0.3">
      <c r="A79" s="76">
        <v>43908</v>
      </c>
      <c r="B79" s="61">
        <v>300</v>
      </c>
      <c r="C79" s="61">
        <v>293</v>
      </c>
      <c r="D79" s="61">
        <v>9712</v>
      </c>
      <c r="E79" s="61">
        <v>33.1</v>
      </c>
      <c r="G79" s="61">
        <v>38.1</v>
      </c>
      <c r="H79" s="61">
        <v>38.4</v>
      </c>
      <c r="I79" s="61">
        <v>34.1</v>
      </c>
      <c r="K79" s="61">
        <v>43.5</v>
      </c>
      <c r="L79" s="61">
        <v>25.2</v>
      </c>
      <c r="Q79" s="61">
        <v>165</v>
      </c>
      <c r="R79" s="61">
        <v>19</v>
      </c>
      <c r="S79" s="61">
        <v>3.67</v>
      </c>
      <c r="T79" s="61">
        <v>3.26</v>
      </c>
    </row>
    <row r="80" spans="1:20" x14ac:dyDescent="0.3">
      <c r="A80" s="76">
        <v>43909</v>
      </c>
      <c r="B80" s="61">
        <v>291</v>
      </c>
      <c r="C80" s="61">
        <v>284</v>
      </c>
      <c r="D80" s="61">
        <v>9390</v>
      </c>
      <c r="E80" s="61">
        <v>33.1</v>
      </c>
      <c r="G80" s="61">
        <v>38.299999999999997</v>
      </c>
      <c r="H80" s="61">
        <v>39.1</v>
      </c>
      <c r="I80" s="61">
        <v>31.5</v>
      </c>
      <c r="K80" s="61">
        <v>41.4</v>
      </c>
      <c r="L80" s="61">
        <v>26</v>
      </c>
      <c r="Q80" s="61">
        <v>143</v>
      </c>
      <c r="R80" s="61">
        <v>196</v>
      </c>
      <c r="S80" s="61">
        <v>3.58</v>
      </c>
      <c r="T80" s="61">
        <v>3.25</v>
      </c>
    </row>
    <row r="81" spans="1:20" x14ac:dyDescent="0.3">
      <c r="A81" s="76">
        <v>43910</v>
      </c>
      <c r="B81" s="61">
        <v>292</v>
      </c>
      <c r="C81" s="61">
        <v>285</v>
      </c>
      <c r="D81" s="61">
        <v>9461</v>
      </c>
      <c r="E81" s="61">
        <v>33.200000000000003</v>
      </c>
      <c r="G81" s="61">
        <v>38.9</v>
      </c>
      <c r="H81" s="61">
        <v>39.4</v>
      </c>
      <c r="I81" s="61">
        <v>35.1</v>
      </c>
      <c r="K81" s="61">
        <v>42.8</v>
      </c>
      <c r="L81" s="61">
        <v>26.5</v>
      </c>
      <c r="Q81" s="61">
        <v>263</v>
      </c>
      <c r="R81" s="61">
        <v>34</v>
      </c>
      <c r="S81" s="61">
        <v>5.05</v>
      </c>
      <c r="T81" s="61">
        <v>3.27</v>
      </c>
    </row>
    <row r="82" spans="1:20" x14ac:dyDescent="0.3">
      <c r="A82" s="76">
        <v>43911</v>
      </c>
      <c r="B82" s="61">
        <v>292</v>
      </c>
      <c r="C82" s="61">
        <v>285</v>
      </c>
      <c r="D82" s="61">
        <v>9402</v>
      </c>
      <c r="E82" s="61">
        <v>33</v>
      </c>
      <c r="G82" s="61">
        <v>39.4</v>
      </c>
      <c r="H82" s="61">
        <v>38.6</v>
      </c>
      <c r="I82" s="61">
        <v>34.4</v>
      </c>
      <c r="K82" s="61">
        <v>43.1</v>
      </c>
      <c r="L82" s="61">
        <v>26.4</v>
      </c>
      <c r="Q82" s="61">
        <v>128</v>
      </c>
      <c r="R82" s="61">
        <v>15</v>
      </c>
      <c r="S82" s="61">
        <v>3.88</v>
      </c>
      <c r="T82" s="61">
        <v>3.28</v>
      </c>
    </row>
    <row r="83" spans="1:20" x14ac:dyDescent="0.3">
      <c r="A83" s="76">
        <v>43912</v>
      </c>
      <c r="B83" s="61">
        <v>293</v>
      </c>
      <c r="C83" s="61">
        <v>286</v>
      </c>
      <c r="D83" s="61">
        <v>9477</v>
      </c>
      <c r="E83" s="61">
        <v>33.1</v>
      </c>
      <c r="G83" s="61">
        <v>37.200000000000003</v>
      </c>
      <c r="H83" s="61">
        <v>38.799999999999997</v>
      </c>
      <c r="I83" s="61">
        <v>32.6</v>
      </c>
      <c r="K83" s="61">
        <v>43.5</v>
      </c>
      <c r="L83" s="61">
        <v>25.7</v>
      </c>
      <c r="Q83" s="61">
        <v>148</v>
      </c>
      <c r="R83" s="61">
        <v>15</v>
      </c>
      <c r="S83" s="61">
        <v>3.77</v>
      </c>
      <c r="T83" s="61">
        <v>3.25</v>
      </c>
    </row>
    <row r="84" spans="1:20" x14ac:dyDescent="0.3">
      <c r="A84" s="76">
        <v>43913</v>
      </c>
      <c r="B84" s="61">
        <v>294</v>
      </c>
      <c r="C84" s="61">
        <v>286</v>
      </c>
      <c r="D84" s="61">
        <v>9626</v>
      </c>
      <c r="E84" s="61">
        <v>33.700000000000003</v>
      </c>
      <c r="G84" s="61">
        <v>37.299999999999997</v>
      </c>
      <c r="H84" s="61">
        <v>39.200000000000003</v>
      </c>
      <c r="I84" s="61">
        <v>33.9</v>
      </c>
      <c r="K84" s="61">
        <v>44.3</v>
      </c>
      <c r="L84" s="61">
        <v>25.8</v>
      </c>
      <c r="Q84" s="61">
        <v>139</v>
      </c>
      <c r="R84" s="61">
        <v>12</v>
      </c>
      <c r="S84" s="61">
        <v>3.71</v>
      </c>
      <c r="T84" s="61">
        <v>3.24</v>
      </c>
    </row>
    <row r="85" spans="1:20" x14ac:dyDescent="0.3">
      <c r="A85" s="76">
        <v>43914</v>
      </c>
      <c r="B85" s="61">
        <v>295</v>
      </c>
      <c r="C85" s="61">
        <v>286</v>
      </c>
      <c r="D85" s="61">
        <v>9538</v>
      </c>
      <c r="E85" s="61">
        <v>33.299999999999997</v>
      </c>
      <c r="G85" s="61">
        <v>37.4</v>
      </c>
      <c r="H85" s="61">
        <v>39.9</v>
      </c>
      <c r="I85" s="61">
        <v>36.299999999999997</v>
      </c>
      <c r="K85" s="61">
        <v>44.1</v>
      </c>
      <c r="L85" s="61">
        <v>26.1</v>
      </c>
      <c r="Q85" s="61">
        <v>119</v>
      </c>
      <c r="R85" s="61">
        <v>28</v>
      </c>
      <c r="S85" s="61">
        <v>3.73</v>
      </c>
      <c r="T85" s="61">
        <v>3.17</v>
      </c>
    </row>
    <row r="86" spans="1:20" x14ac:dyDescent="0.3">
      <c r="A86" s="76">
        <v>43915</v>
      </c>
      <c r="B86" s="61">
        <v>295</v>
      </c>
      <c r="C86" s="61">
        <v>291</v>
      </c>
      <c r="D86" s="61">
        <v>9511</v>
      </c>
      <c r="E86" s="61">
        <v>32.700000000000003</v>
      </c>
      <c r="G86" s="61">
        <v>41.3</v>
      </c>
      <c r="H86" s="61">
        <v>38.9</v>
      </c>
      <c r="I86" s="61">
        <v>35.9</v>
      </c>
      <c r="K86" s="61">
        <v>44.6</v>
      </c>
      <c r="L86" s="61">
        <v>26.3</v>
      </c>
      <c r="Q86" s="61">
        <v>138</v>
      </c>
      <c r="R86" s="61">
        <v>16</v>
      </c>
      <c r="S86" s="61">
        <v>3.78</v>
      </c>
      <c r="T86" s="61">
        <v>3.19</v>
      </c>
    </row>
    <row r="87" spans="1:20" x14ac:dyDescent="0.3">
      <c r="A87" s="76">
        <v>43916</v>
      </c>
      <c r="B87" s="61">
        <v>285</v>
      </c>
      <c r="C87" s="61">
        <v>283</v>
      </c>
      <c r="D87" s="61">
        <v>9563</v>
      </c>
      <c r="E87" s="61">
        <v>33.799999999999997</v>
      </c>
      <c r="G87" s="61">
        <v>31.3</v>
      </c>
      <c r="H87" s="61">
        <v>39.200000000000003</v>
      </c>
      <c r="I87" s="61">
        <v>32</v>
      </c>
      <c r="K87" s="61">
        <v>45.6</v>
      </c>
      <c r="L87" s="61">
        <v>25.8</v>
      </c>
      <c r="Q87" s="61">
        <v>143</v>
      </c>
      <c r="R87" s="61">
        <v>18</v>
      </c>
      <c r="S87" s="61">
        <v>3.72</v>
      </c>
      <c r="T87" s="61">
        <v>3.17</v>
      </c>
    </row>
    <row r="88" spans="1:20" x14ac:dyDescent="0.3">
      <c r="A88" s="76">
        <v>43917</v>
      </c>
      <c r="B88" s="61">
        <v>285</v>
      </c>
      <c r="C88" s="61">
        <v>281</v>
      </c>
      <c r="D88" s="61">
        <v>9522</v>
      </c>
      <c r="E88" s="61">
        <v>33.9</v>
      </c>
      <c r="G88" s="61">
        <v>36.200000000000003</v>
      </c>
      <c r="H88" s="61">
        <v>40.6</v>
      </c>
      <c r="I88" s="61">
        <v>32.799999999999997</v>
      </c>
      <c r="K88" s="61">
        <v>44.5</v>
      </c>
      <c r="L88" s="61">
        <v>26</v>
      </c>
      <c r="Q88" s="61">
        <v>160</v>
      </c>
      <c r="R88" s="61">
        <v>12</v>
      </c>
      <c r="S88" s="61">
        <v>3.81</v>
      </c>
      <c r="T88" s="61">
        <v>3.18</v>
      </c>
    </row>
    <row r="89" spans="1:20" x14ac:dyDescent="0.3">
      <c r="A89" s="76">
        <v>43918</v>
      </c>
      <c r="B89" s="61">
        <v>286</v>
      </c>
      <c r="C89" s="61">
        <v>282</v>
      </c>
      <c r="D89" s="61">
        <v>9454</v>
      </c>
      <c r="E89" s="61">
        <v>33.5</v>
      </c>
      <c r="G89" s="61">
        <v>37</v>
      </c>
      <c r="H89" s="61">
        <v>39.700000000000003</v>
      </c>
      <c r="I89" s="61">
        <v>32.799999999999997</v>
      </c>
      <c r="K89" s="61">
        <v>45</v>
      </c>
      <c r="L89" s="61">
        <v>25.5</v>
      </c>
      <c r="Q89" s="61">
        <v>126</v>
      </c>
      <c r="R89" s="61">
        <v>26</v>
      </c>
      <c r="S89" s="61">
        <v>3.77</v>
      </c>
      <c r="T89" s="61">
        <v>3.17</v>
      </c>
    </row>
    <row r="90" spans="1:20" x14ac:dyDescent="0.3">
      <c r="A90" s="76">
        <v>43919</v>
      </c>
      <c r="B90" s="61">
        <v>286</v>
      </c>
      <c r="C90" s="61">
        <v>282</v>
      </c>
      <c r="D90" s="61">
        <v>9268</v>
      </c>
      <c r="E90" s="61">
        <v>32.9</v>
      </c>
      <c r="G90" s="61">
        <v>34.700000000000003</v>
      </c>
      <c r="H90" s="61">
        <v>38.299999999999997</v>
      </c>
      <c r="I90" s="61">
        <v>30</v>
      </c>
      <c r="K90" s="61">
        <v>43.6</v>
      </c>
      <c r="L90" s="61">
        <v>25.1</v>
      </c>
      <c r="Q90" s="61">
        <v>123</v>
      </c>
      <c r="R90" s="61">
        <v>17</v>
      </c>
      <c r="S90" s="61">
        <v>3.73</v>
      </c>
      <c r="T90" s="61">
        <v>3.18</v>
      </c>
    </row>
    <row r="91" spans="1:20" x14ac:dyDescent="0.3">
      <c r="A91" s="76">
        <v>43920</v>
      </c>
      <c r="B91" s="61">
        <v>288</v>
      </c>
      <c r="C91" s="61">
        <v>283</v>
      </c>
      <c r="D91" s="61">
        <v>9364</v>
      </c>
      <c r="E91" s="61">
        <v>33.1</v>
      </c>
      <c r="G91" s="61">
        <v>38.9</v>
      </c>
      <c r="H91" s="61">
        <v>40</v>
      </c>
      <c r="I91" s="61">
        <v>33.5</v>
      </c>
      <c r="K91" s="61">
        <v>41.7</v>
      </c>
      <c r="L91" s="61">
        <v>23.7</v>
      </c>
      <c r="Q91" s="61">
        <v>114</v>
      </c>
      <c r="R91" s="61">
        <v>18</v>
      </c>
      <c r="S91" s="61">
        <v>3.9</v>
      </c>
      <c r="T91" s="61">
        <v>3.2</v>
      </c>
    </row>
    <row r="92" spans="1:20" x14ac:dyDescent="0.3">
      <c r="A92" s="76">
        <v>43921</v>
      </c>
      <c r="B92" s="61">
        <v>288</v>
      </c>
      <c r="C92" s="61">
        <v>283</v>
      </c>
      <c r="E92" s="61">
        <v>33.6</v>
      </c>
      <c r="G92" s="61">
        <v>32.299999999999997</v>
      </c>
      <c r="H92" s="61">
        <v>40.4</v>
      </c>
      <c r="I92" s="61">
        <v>32.700000000000003</v>
      </c>
      <c r="K92" s="61">
        <v>44.8</v>
      </c>
      <c r="L92" s="61">
        <v>25</v>
      </c>
      <c r="Q92" s="61">
        <v>133</v>
      </c>
      <c r="R92" s="61">
        <v>15</v>
      </c>
      <c r="S92" s="61">
        <v>3.73</v>
      </c>
      <c r="T92" s="61">
        <v>3.17</v>
      </c>
    </row>
    <row r="93" spans="1:20" x14ac:dyDescent="0.3">
      <c r="A93" s="76">
        <v>43922</v>
      </c>
      <c r="B93" s="61">
        <v>288</v>
      </c>
      <c r="C93" s="61">
        <v>283</v>
      </c>
      <c r="D93" s="61">
        <v>9571</v>
      </c>
      <c r="E93" s="61">
        <v>33.799999999999997</v>
      </c>
      <c r="G93" s="61">
        <v>33.1</v>
      </c>
      <c r="H93" s="61">
        <v>40.200000000000003</v>
      </c>
      <c r="I93" s="61">
        <v>33.1</v>
      </c>
      <c r="K93" s="61">
        <v>45.5</v>
      </c>
      <c r="L93" s="61">
        <v>25.7</v>
      </c>
      <c r="Q93" s="61">
        <v>120</v>
      </c>
      <c r="R93" s="61">
        <v>16</v>
      </c>
      <c r="S93" s="61">
        <v>3.66</v>
      </c>
      <c r="T93" s="61">
        <v>3.18</v>
      </c>
    </row>
    <row r="94" spans="1:20" x14ac:dyDescent="0.3">
      <c r="A94" s="76">
        <v>43923</v>
      </c>
      <c r="B94" s="61">
        <v>289</v>
      </c>
      <c r="C94" s="61">
        <v>284</v>
      </c>
      <c r="D94" s="61">
        <v>9452</v>
      </c>
      <c r="E94" s="61">
        <v>33.299999999999997</v>
      </c>
      <c r="G94" s="61">
        <v>36.200000000000003</v>
      </c>
      <c r="H94" s="61">
        <v>40.200000000000003</v>
      </c>
      <c r="L94" s="61">
        <v>24.5</v>
      </c>
      <c r="Q94" s="61">
        <v>132</v>
      </c>
      <c r="R94" s="61">
        <v>12</v>
      </c>
      <c r="S94" s="61">
        <v>3.76</v>
      </c>
      <c r="T94" s="61">
        <v>3.16</v>
      </c>
    </row>
    <row r="95" spans="1:20" x14ac:dyDescent="0.3">
      <c r="A95" s="76">
        <v>43924</v>
      </c>
      <c r="B95" s="61">
        <v>290</v>
      </c>
      <c r="C95" s="61">
        <v>286</v>
      </c>
      <c r="D95" s="61">
        <v>9498</v>
      </c>
      <c r="E95" s="61">
        <v>33.200000000000003</v>
      </c>
      <c r="G95" s="61">
        <v>34.4</v>
      </c>
      <c r="H95" s="61">
        <v>39.9</v>
      </c>
      <c r="L95" s="61">
        <v>24.7</v>
      </c>
      <c r="Q95" s="61">
        <v>212</v>
      </c>
      <c r="R95" s="61">
        <v>16</v>
      </c>
      <c r="S95" s="61">
        <v>4.63</v>
      </c>
      <c r="T95" s="61">
        <v>3.17</v>
      </c>
    </row>
    <row r="96" spans="1:20" x14ac:dyDescent="0.3">
      <c r="A96" s="76">
        <v>43925</v>
      </c>
      <c r="B96" s="61">
        <v>291</v>
      </c>
      <c r="C96" s="61">
        <v>287</v>
      </c>
      <c r="D96" s="61">
        <v>9544</v>
      </c>
      <c r="E96" s="61">
        <v>33.299999999999997</v>
      </c>
      <c r="G96" s="61">
        <v>34.700000000000003</v>
      </c>
      <c r="H96" s="61">
        <v>40.1</v>
      </c>
      <c r="L96" s="61">
        <v>24.7</v>
      </c>
      <c r="Q96" s="61">
        <v>137</v>
      </c>
      <c r="R96" s="61">
        <v>11</v>
      </c>
      <c r="S96" s="61">
        <v>3.8</v>
      </c>
      <c r="T96" s="61">
        <v>3.16</v>
      </c>
    </row>
    <row r="97" spans="1:20" x14ac:dyDescent="0.3">
      <c r="A97" s="76">
        <v>43926</v>
      </c>
      <c r="B97" s="61">
        <v>291</v>
      </c>
      <c r="C97" s="61">
        <v>286</v>
      </c>
      <c r="D97" s="61">
        <v>9482</v>
      </c>
      <c r="E97" s="61">
        <v>33.200000000000003</v>
      </c>
      <c r="G97" s="61">
        <v>37.200000000000003</v>
      </c>
      <c r="H97" s="61">
        <v>39.799999999999997</v>
      </c>
      <c r="L97" s="61">
        <v>25.3</v>
      </c>
      <c r="Q97" s="61">
        <v>138</v>
      </c>
      <c r="R97" s="61">
        <v>9</v>
      </c>
      <c r="S97" s="61">
        <v>3.86</v>
      </c>
      <c r="T97" s="61">
        <v>3.19</v>
      </c>
    </row>
    <row r="98" spans="1:20" x14ac:dyDescent="0.3">
      <c r="A98" s="76">
        <v>43927</v>
      </c>
      <c r="B98" s="61">
        <v>290</v>
      </c>
      <c r="C98" s="61">
        <v>286</v>
      </c>
      <c r="D98" s="61">
        <v>9566</v>
      </c>
      <c r="E98" s="61">
        <v>33.4</v>
      </c>
      <c r="G98" s="61">
        <v>32.1</v>
      </c>
      <c r="H98" s="61">
        <v>38.799999999999997</v>
      </c>
      <c r="L98" s="61">
        <v>16.100000000000001</v>
      </c>
      <c r="Q98" s="61">
        <v>128</v>
      </c>
      <c r="R98" s="61">
        <v>12</v>
      </c>
      <c r="S98" s="61">
        <v>3.73</v>
      </c>
      <c r="T98" s="61">
        <v>3.11</v>
      </c>
    </row>
    <row r="99" spans="1:20" x14ac:dyDescent="0.3">
      <c r="A99" s="76">
        <v>43928</v>
      </c>
      <c r="B99" s="61">
        <v>292</v>
      </c>
      <c r="C99" s="61">
        <v>286</v>
      </c>
      <c r="D99" s="61">
        <v>9419</v>
      </c>
      <c r="E99" s="61">
        <v>32.9</v>
      </c>
      <c r="G99" s="61">
        <v>31.2</v>
      </c>
      <c r="H99" s="61">
        <v>38.1</v>
      </c>
      <c r="L99" s="61">
        <v>14.3</v>
      </c>
      <c r="Q99" s="61">
        <v>182</v>
      </c>
      <c r="R99" s="61">
        <v>10</v>
      </c>
      <c r="S99" s="61">
        <v>3.89</v>
      </c>
      <c r="T99" s="61">
        <v>3.14</v>
      </c>
    </row>
    <row r="100" spans="1:20" x14ac:dyDescent="0.3">
      <c r="A100" s="76">
        <v>43929</v>
      </c>
      <c r="B100" s="61">
        <v>297</v>
      </c>
      <c r="C100" s="61">
        <v>289</v>
      </c>
      <c r="D100" s="61">
        <v>9526</v>
      </c>
      <c r="E100" s="61">
        <v>33</v>
      </c>
      <c r="F100" s="61">
        <v>306</v>
      </c>
      <c r="G100" s="61">
        <v>33.299999999999997</v>
      </c>
      <c r="H100" s="61">
        <v>38.299999999999997</v>
      </c>
      <c r="L100" s="61">
        <v>12.5</v>
      </c>
      <c r="Q100" s="61">
        <v>214</v>
      </c>
      <c r="R100" s="61">
        <v>37</v>
      </c>
      <c r="S100" s="61">
        <v>3.93</v>
      </c>
      <c r="T100" s="61">
        <v>3.15</v>
      </c>
    </row>
    <row r="101" spans="1:20" x14ac:dyDescent="0.3">
      <c r="A101" s="76">
        <v>43930</v>
      </c>
      <c r="B101" s="61">
        <v>292</v>
      </c>
      <c r="C101" s="61">
        <v>284</v>
      </c>
      <c r="D101" s="61">
        <v>9414</v>
      </c>
      <c r="E101" s="61">
        <v>33.1</v>
      </c>
      <c r="F101" s="61">
        <v>194</v>
      </c>
      <c r="G101" s="61">
        <v>32.5</v>
      </c>
      <c r="H101" s="61">
        <v>38</v>
      </c>
      <c r="L101" s="61">
        <v>11.8</v>
      </c>
      <c r="Q101" s="61">
        <v>137</v>
      </c>
      <c r="R101" s="61">
        <v>12</v>
      </c>
      <c r="S101" s="61">
        <v>3.94</v>
      </c>
      <c r="T101" s="61">
        <v>3.09</v>
      </c>
    </row>
    <row r="102" spans="1:20" x14ac:dyDescent="0.3">
      <c r="A102" s="76">
        <v>43931</v>
      </c>
      <c r="B102" s="61">
        <v>293</v>
      </c>
      <c r="C102" s="61">
        <v>284</v>
      </c>
      <c r="D102" s="61">
        <v>9272</v>
      </c>
      <c r="E102" s="61">
        <v>32.6</v>
      </c>
      <c r="F102" s="61">
        <v>52</v>
      </c>
      <c r="G102" s="61">
        <v>38.9</v>
      </c>
      <c r="H102" s="61">
        <v>36.9</v>
      </c>
      <c r="L102" s="61">
        <v>10.9</v>
      </c>
      <c r="Q102" s="61">
        <v>160</v>
      </c>
      <c r="R102" s="61">
        <v>17</v>
      </c>
      <c r="S102" s="61">
        <v>3.88</v>
      </c>
      <c r="T102" s="61">
        <v>3.08</v>
      </c>
    </row>
    <row r="103" spans="1:20" x14ac:dyDescent="0.3">
      <c r="A103" s="76">
        <v>43932</v>
      </c>
      <c r="B103" s="61">
        <v>294</v>
      </c>
      <c r="C103" s="61">
        <v>284</v>
      </c>
      <c r="D103" s="61">
        <v>9132</v>
      </c>
      <c r="E103" s="61">
        <v>32.200000000000003</v>
      </c>
      <c r="F103" s="61">
        <v>-88</v>
      </c>
      <c r="G103" s="61">
        <v>36.6</v>
      </c>
      <c r="H103" s="61">
        <v>36.9</v>
      </c>
      <c r="L103" s="61">
        <v>10.3</v>
      </c>
      <c r="Q103" s="61">
        <v>162</v>
      </c>
      <c r="R103" s="61">
        <v>18</v>
      </c>
      <c r="S103" s="61">
        <v>3.86</v>
      </c>
      <c r="T103" s="61">
        <v>3.11</v>
      </c>
    </row>
    <row r="104" spans="1:20" x14ac:dyDescent="0.3">
      <c r="A104" s="76">
        <v>43933</v>
      </c>
      <c r="B104" s="61">
        <v>296</v>
      </c>
      <c r="C104" s="61">
        <v>285</v>
      </c>
      <c r="D104" s="61">
        <v>9098</v>
      </c>
      <c r="E104" s="61">
        <v>31.9</v>
      </c>
      <c r="F104" s="61">
        <v>-122</v>
      </c>
      <c r="G104" s="61">
        <v>38.6</v>
      </c>
      <c r="H104" s="61">
        <v>36.6</v>
      </c>
      <c r="L104" s="61">
        <v>10.6</v>
      </c>
      <c r="Q104" s="61">
        <v>153</v>
      </c>
      <c r="R104" s="61">
        <v>15</v>
      </c>
      <c r="S104" s="61">
        <v>3.84</v>
      </c>
      <c r="T104" s="61">
        <v>3.1</v>
      </c>
    </row>
    <row r="105" spans="1:20" x14ac:dyDescent="0.3">
      <c r="A105" s="76">
        <v>43934</v>
      </c>
      <c r="B105" s="61">
        <v>296</v>
      </c>
      <c r="C105" s="61">
        <v>285</v>
      </c>
      <c r="D105" s="61">
        <v>8960</v>
      </c>
      <c r="E105" s="61">
        <v>31.4</v>
      </c>
      <c r="F105" s="61">
        <v>-260</v>
      </c>
      <c r="G105" s="61">
        <v>34.799999999999997</v>
      </c>
      <c r="H105" s="61">
        <v>36.799999999999997</v>
      </c>
      <c r="L105" s="61">
        <v>10.5</v>
      </c>
      <c r="Q105" s="61">
        <v>192</v>
      </c>
      <c r="R105" s="61">
        <v>20</v>
      </c>
      <c r="S105" s="61">
        <v>3.94</v>
      </c>
      <c r="T105" s="61">
        <v>3.17</v>
      </c>
    </row>
    <row r="106" spans="1:20" x14ac:dyDescent="0.3">
      <c r="A106" s="76">
        <v>43935</v>
      </c>
      <c r="B106" s="61">
        <v>296</v>
      </c>
      <c r="C106" s="61">
        <v>290</v>
      </c>
      <c r="D106" s="61">
        <v>9278</v>
      </c>
      <c r="E106" s="61">
        <v>32</v>
      </c>
      <c r="F106" s="61">
        <v>58</v>
      </c>
      <c r="G106" s="61">
        <v>35.200000000000003</v>
      </c>
      <c r="H106" s="61">
        <v>36.9</v>
      </c>
      <c r="L106" s="61">
        <v>10.8</v>
      </c>
      <c r="Q106" s="61">
        <v>214</v>
      </c>
      <c r="R106" s="61">
        <v>18</v>
      </c>
      <c r="S106" s="61">
        <v>3.89</v>
      </c>
      <c r="T106" s="61">
        <v>3.13</v>
      </c>
    </row>
    <row r="107" spans="1:20" x14ac:dyDescent="0.3">
      <c r="A107" s="76">
        <v>43936</v>
      </c>
      <c r="B107" s="61">
        <v>296</v>
      </c>
      <c r="C107" s="61">
        <v>290</v>
      </c>
      <c r="D107" s="61">
        <v>9487</v>
      </c>
      <c r="E107" s="61">
        <v>32.700000000000003</v>
      </c>
      <c r="F107" s="61">
        <v>267</v>
      </c>
      <c r="G107" s="61">
        <v>33.4</v>
      </c>
      <c r="H107" s="61">
        <v>38.299999999999997</v>
      </c>
      <c r="L107" s="61">
        <v>10</v>
      </c>
      <c r="Q107" s="61">
        <v>169</v>
      </c>
      <c r="R107" s="61">
        <v>12</v>
      </c>
      <c r="S107" s="61">
        <v>3.92</v>
      </c>
      <c r="T107" s="61">
        <v>3.11</v>
      </c>
    </row>
    <row r="108" spans="1:20" x14ac:dyDescent="0.3">
      <c r="A108" s="76">
        <v>43937</v>
      </c>
      <c r="B108" s="61">
        <v>297</v>
      </c>
      <c r="C108" s="61">
        <v>290</v>
      </c>
      <c r="D108" s="61">
        <v>9376</v>
      </c>
      <c r="E108" s="61">
        <v>32.299999999999997</v>
      </c>
      <c r="F108" s="61">
        <v>156</v>
      </c>
      <c r="G108" s="61">
        <v>34.1</v>
      </c>
      <c r="H108" s="61">
        <v>39.1</v>
      </c>
      <c r="L108" s="61">
        <v>18.3</v>
      </c>
      <c r="Q108" s="61">
        <v>131</v>
      </c>
      <c r="R108" s="61">
        <v>13</v>
      </c>
      <c r="S108" s="61">
        <v>3.77</v>
      </c>
      <c r="T108" s="61">
        <v>3.1</v>
      </c>
    </row>
    <row r="109" spans="1:20" x14ac:dyDescent="0.3">
      <c r="A109" s="76">
        <v>43938</v>
      </c>
      <c r="B109" s="61">
        <v>291</v>
      </c>
      <c r="C109" s="61">
        <v>286</v>
      </c>
      <c r="D109" s="61">
        <v>9094</v>
      </c>
      <c r="E109" s="61">
        <v>31.8</v>
      </c>
      <c r="F109" s="61">
        <v>-126</v>
      </c>
      <c r="G109" s="61">
        <v>35.6</v>
      </c>
      <c r="H109" s="61">
        <v>38.799999999999997</v>
      </c>
      <c r="L109" s="61">
        <v>14.6</v>
      </c>
      <c r="Q109" s="61">
        <v>120</v>
      </c>
      <c r="R109" s="61">
        <v>28</v>
      </c>
      <c r="S109" s="61">
        <v>3.85</v>
      </c>
      <c r="T109" s="61">
        <v>3.11</v>
      </c>
    </row>
    <row r="110" spans="1:20" x14ac:dyDescent="0.3">
      <c r="A110" s="76">
        <v>43939</v>
      </c>
      <c r="B110" s="61">
        <v>292</v>
      </c>
      <c r="C110" s="61">
        <v>286</v>
      </c>
      <c r="D110" s="61">
        <v>9040</v>
      </c>
      <c r="E110" s="61">
        <v>31.6</v>
      </c>
      <c r="F110" s="61">
        <v>-180</v>
      </c>
      <c r="G110" s="61">
        <v>36.799999999999997</v>
      </c>
      <c r="H110" s="61">
        <v>38.299999999999997</v>
      </c>
      <c r="L110" s="61">
        <v>14</v>
      </c>
      <c r="Q110" s="61">
        <v>130</v>
      </c>
      <c r="R110" s="61">
        <v>9</v>
      </c>
      <c r="S110" s="61">
        <v>3.81</v>
      </c>
      <c r="T110" s="61">
        <v>3.16</v>
      </c>
    </row>
    <row r="111" spans="1:20" x14ac:dyDescent="0.3">
      <c r="A111" s="76">
        <v>43940</v>
      </c>
      <c r="B111" s="61">
        <v>294</v>
      </c>
      <c r="C111" s="61">
        <v>287</v>
      </c>
      <c r="D111" s="61">
        <v>9089</v>
      </c>
      <c r="E111" s="61">
        <v>31.7</v>
      </c>
      <c r="F111" s="61">
        <v>-131</v>
      </c>
      <c r="G111" s="61">
        <v>36.299999999999997</v>
      </c>
      <c r="H111" s="61">
        <v>39.700000000000003</v>
      </c>
      <c r="L111" s="61">
        <v>14.4</v>
      </c>
      <c r="Q111" s="61">
        <v>117</v>
      </c>
      <c r="R111" s="61">
        <v>17</v>
      </c>
      <c r="S111" s="61">
        <v>3.85</v>
      </c>
      <c r="T111" s="61">
        <v>3.17</v>
      </c>
    </row>
    <row r="112" spans="1:20" x14ac:dyDescent="0.3">
      <c r="A112" s="76">
        <v>43941</v>
      </c>
      <c r="B112" s="61">
        <v>286</v>
      </c>
      <c r="C112" s="61">
        <v>280</v>
      </c>
      <c r="D112" s="61">
        <v>8900</v>
      </c>
      <c r="E112" s="61">
        <v>31.8</v>
      </c>
      <c r="F112" s="61">
        <v>-320</v>
      </c>
      <c r="G112" s="61">
        <v>34.200000000000003</v>
      </c>
      <c r="H112" s="61">
        <v>39.700000000000003</v>
      </c>
      <c r="L112" s="61">
        <v>14.5</v>
      </c>
    </row>
    <row r="113" spans="1:20" x14ac:dyDescent="0.3">
      <c r="A113" s="76">
        <v>43942</v>
      </c>
      <c r="B113" s="61">
        <v>286</v>
      </c>
      <c r="C113" s="61">
        <v>280</v>
      </c>
      <c r="D113" s="61">
        <v>8809</v>
      </c>
      <c r="E113" s="61">
        <v>31.5</v>
      </c>
      <c r="G113" s="61">
        <v>32.6</v>
      </c>
      <c r="H113" s="61">
        <v>39.1</v>
      </c>
      <c r="L113" s="61">
        <v>16.8</v>
      </c>
      <c r="Q113" s="61">
        <v>179</v>
      </c>
      <c r="R113" s="61">
        <v>10</v>
      </c>
      <c r="S113" s="61">
        <v>3.91</v>
      </c>
      <c r="T113" s="61">
        <v>3.17</v>
      </c>
    </row>
    <row r="114" spans="1:20" x14ac:dyDescent="0.3">
      <c r="A114" s="76">
        <v>43943</v>
      </c>
      <c r="B114" s="61">
        <v>287</v>
      </c>
      <c r="C114" s="61">
        <v>280</v>
      </c>
      <c r="D114" s="61">
        <v>8798</v>
      </c>
      <c r="E114" s="61">
        <v>31.4</v>
      </c>
      <c r="G114" s="61">
        <v>30</v>
      </c>
      <c r="H114" s="61">
        <v>39.4</v>
      </c>
      <c r="L114" s="61">
        <v>15.9</v>
      </c>
      <c r="Q114" s="61">
        <v>151</v>
      </c>
      <c r="R114" s="61">
        <v>15</v>
      </c>
      <c r="S114" s="61">
        <v>3.91</v>
      </c>
      <c r="T114" s="61">
        <v>3.11</v>
      </c>
    </row>
    <row r="115" spans="1:20" x14ac:dyDescent="0.3">
      <c r="A115" s="76">
        <v>43944</v>
      </c>
      <c r="B115" s="61">
        <v>277</v>
      </c>
      <c r="C115" s="61">
        <v>271</v>
      </c>
      <c r="D115" s="61">
        <v>8900</v>
      </c>
      <c r="E115" s="61">
        <v>32.799999999999997</v>
      </c>
      <c r="G115" s="61">
        <v>34.200000000000003</v>
      </c>
      <c r="H115" s="61">
        <v>40.299999999999997</v>
      </c>
      <c r="L115" s="61">
        <v>19.3</v>
      </c>
      <c r="Q115" s="61">
        <v>146</v>
      </c>
      <c r="R115" s="61">
        <v>7</v>
      </c>
      <c r="S115" s="61">
        <v>3.87</v>
      </c>
      <c r="T115" s="61">
        <v>3.17</v>
      </c>
    </row>
    <row r="116" spans="1:20" x14ac:dyDescent="0.3">
      <c r="A116" s="76">
        <v>43945</v>
      </c>
      <c r="B116" s="61">
        <v>277</v>
      </c>
      <c r="C116" s="61">
        <v>272</v>
      </c>
      <c r="D116" s="61">
        <v>8827</v>
      </c>
      <c r="E116" s="61">
        <v>32.5</v>
      </c>
      <c r="G116" s="61">
        <v>38.4</v>
      </c>
      <c r="H116" s="61">
        <v>40.700000000000003</v>
      </c>
      <c r="L116" s="61">
        <v>18.399999999999999</v>
      </c>
      <c r="Q116" s="61">
        <v>148</v>
      </c>
      <c r="R116" s="61">
        <v>8</v>
      </c>
      <c r="S116" s="61">
        <v>3.77</v>
      </c>
      <c r="T116" s="61">
        <v>3.12</v>
      </c>
    </row>
    <row r="117" spans="1:20" x14ac:dyDescent="0.3">
      <c r="A117" s="76">
        <v>43946</v>
      </c>
      <c r="B117" s="61">
        <v>279</v>
      </c>
      <c r="C117" s="61">
        <v>272</v>
      </c>
      <c r="D117" s="61">
        <v>8496</v>
      </c>
      <c r="E117" s="61">
        <v>31.2</v>
      </c>
      <c r="G117" s="61">
        <v>38.5</v>
      </c>
      <c r="H117" s="61">
        <v>39.4</v>
      </c>
      <c r="L117" s="61">
        <v>16.7</v>
      </c>
      <c r="Q117" s="61">
        <v>143</v>
      </c>
      <c r="R117" s="61">
        <v>11</v>
      </c>
      <c r="S117" s="61">
        <v>3.82</v>
      </c>
      <c r="T117" s="61">
        <v>3.12</v>
      </c>
    </row>
    <row r="118" spans="1:20" x14ac:dyDescent="0.3">
      <c r="A118" s="76">
        <v>43947</v>
      </c>
      <c r="B118" s="61">
        <v>280</v>
      </c>
      <c r="C118" s="61">
        <v>274</v>
      </c>
      <c r="D118" s="61">
        <v>8433</v>
      </c>
      <c r="E118" s="61">
        <v>30.8</v>
      </c>
      <c r="G118" s="61">
        <v>36.200000000000003</v>
      </c>
      <c r="H118" s="61">
        <v>39.799999999999997</v>
      </c>
      <c r="L118" s="61">
        <v>15</v>
      </c>
      <c r="Q118" s="61">
        <v>149</v>
      </c>
      <c r="R118" s="61">
        <v>13</v>
      </c>
      <c r="S118" s="61">
        <v>3.85</v>
      </c>
      <c r="T118" s="61">
        <v>3.17</v>
      </c>
    </row>
    <row r="119" spans="1:20" x14ac:dyDescent="0.3">
      <c r="A119" s="76">
        <v>43948</v>
      </c>
      <c r="B119" s="61">
        <v>280</v>
      </c>
      <c r="C119" s="61">
        <v>274</v>
      </c>
      <c r="D119" s="61">
        <v>8403</v>
      </c>
      <c r="E119" s="61">
        <v>30.7</v>
      </c>
      <c r="G119" s="61">
        <v>36.299999999999997</v>
      </c>
      <c r="H119" s="61">
        <v>39.6</v>
      </c>
      <c r="L119" s="61">
        <v>15.5</v>
      </c>
      <c r="Q119" s="61">
        <v>157</v>
      </c>
      <c r="R119" s="61">
        <v>15</v>
      </c>
      <c r="S119" s="61">
        <v>3.86</v>
      </c>
      <c r="T119" s="61">
        <v>3.16</v>
      </c>
    </row>
    <row r="120" spans="1:20" x14ac:dyDescent="0.3">
      <c r="A120" s="76">
        <v>43949</v>
      </c>
      <c r="B120" s="61">
        <v>281</v>
      </c>
      <c r="C120" s="61">
        <v>275</v>
      </c>
      <c r="D120" s="61">
        <v>8482</v>
      </c>
      <c r="E120" s="61">
        <v>30.9</v>
      </c>
      <c r="G120" s="61">
        <v>33.9</v>
      </c>
      <c r="H120" s="61">
        <v>39.299999999999997</v>
      </c>
      <c r="L120" s="61">
        <v>15.1</v>
      </c>
      <c r="Q120" s="61">
        <v>139</v>
      </c>
      <c r="R120" s="61">
        <v>18</v>
      </c>
      <c r="S120" s="61">
        <v>3.84</v>
      </c>
      <c r="T120" s="61">
        <v>3.11</v>
      </c>
    </row>
    <row r="121" spans="1:20" x14ac:dyDescent="0.3">
      <c r="A121" s="76">
        <v>43950</v>
      </c>
      <c r="B121" s="61">
        <v>281</v>
      </c>
      <c r="C121" s="61">
        <v>275</v>
      </c>
      <c r="D121" s="61">
        <v>8414</v>
      </c>
      <c r="E121" s="61">
        <v>30.6</v>
      </c>
      <c r="G121" s="61">
        <v>33.4</v>
      </c>
      <c r="H121" s="61">
        <v>39.4</v>
      </c>
      <c r="L121" s="61">
        <v>15</v>
      </c>
      <c r="Q121" s="61">
        <v>149</v>
      </c>
      <c r="R121" s="61">
        <v>23</v>
      </c>
      <c r="S121" s="61">
        <v>3.97</v>
      </c>
      <c r="T121" s="61">
        <v>3.18</v>
      </c>
    </row>
    <row r="122" spans="1:20" x14ac:dyDescent="0.3">
      <c r="A122" s="76">
        <v>43951</v>
      </c>
      <c r="B122" s="61">
        <v>278</v>
      </c>
      <c r="C122" s="61">
        <v>275</v>
      </c>
      <c r="D122" s="61">
        <v>8250</v>
      </c>
      <c r="E122" s="61">
        <v>30.2</v>
      </c>
      <c r="G122" s="61">
        <v>34.200000000000003</v>
      </c>
      <c r="H122" s="61">
        <v>38.700000000000003</v>
      </c>
      <c r="L122" s="61">
        <v>14.5</v>
      </c>
    </row>
    <row r="123" spans="1:20" x14ac:dyDescent="0.3">
      <c r="A123" s="76">
        <v>43952</v>
      </c>
      <c r="B123" s="61">
        <v>279</v>
      </c>
      <c r="C123" s="61">
        <v>275</v>
      </c>
      <c r="D123" s="61">
        <v>8564</v>
      </c>
      <c r="E123" s="61">
        <v>31.1</v>
      </c>
      <c r="G123" s="61">
        <v>35.200000000000003</v>
      </c>
      <c r="H123" s="61">
        <v>39.5</v>
      </c>
      <c r="L123" s="61">
        <v>16.7</v>
      </c>
      <c r="Q123" s="61">
        <v>162</v>
      </c>
      <c r="R123" s="61">
        <v>36</v>
      </c>
      <c r="S123" s="61">
        <v>3.96</v>
      </c>
      <c r="T123" s="61">
        <v>3.12</v>
      </c>
    </row>
    <row r="124" spans="1:20" x14ac:dyDescent="0.3">
      <c r="A124" s="76">
        <v>43953</v>
      </c>
      <c r="B124" s="61">
        <v>279</v>
      </c>
      <c r="C124" s="61">
        <v>275</v>
      </c>
      <c r="D124" s="61">
        <v>8392</v>
      </c>
      <c r="E124" s="61">
        <v>30.5</v>
      </c>
      <c r="G124" s="61">
        <v>32.700000000000003</v>
      </c>
      <c r="H124" s="61">
        <v>38.799999999999997</v>
      </c>
      <c r="L124" s="61">
        <v>15.5</v>
      </c>
      <c r="Q124" s="61">
        <v>175</v>
      </c>
      <c r="R124" s="61">
        <v>28</v>
      </c>
      <c r="S124" s="61">
        <v>3.92</v>
      </c>
      <c r="T124" s="61">
        <v>3.12</v>
      </c>
    </row>
    <row r="125" spans="1:20" x14ac:dyDescent="0.3">
      <c r="A125" s="76">
        <v>43954</v>
      </c>
      <c r="B125" s="61">
        <v>280</v>
      </c>
      <c r="C125" s="61">
        <v>275</v>
      </c>
      <c r="D125" s="61">
        <v>8721</v>
      </c>
      <c r="E125" s="61">
        <v>31.7</v>
      </c>
      <c r="G125" s="61">
        <v>34.299999999999997</v>
      </c>
      <c r="H125" s="61">
        <v>40.299999999999997</v>
      </c>
      <c r="L125" s="61">
        <v>14.3</v>
      </c>
      <c r="Q125" s="61">
        <v>148</v>
      </c>
      <c r="R125" s="61">
        <v>22</v>
      </c>
      <c r="S125" s="61">
        <v>3.86</v>
      </c>
      <c r="T125" s="61">
        <v>3.14</v>
      </c>
    </row>
    <row r="126" spans="1:20" x14ac:dyDescent="0.3">
      <c r="A126" s="76">
        <v>43955</v>
      </c>
      <c r="B126" s="61">
        <v>280</v>
      </c>
      <c r="C126" s="61">
        <v>275</v>
      </c>
      <c r="D126" s="61">
        <v>8452</v>
      </c>
      <c r="E126" s="61">
        <v>30.7</v>
      </c>
      <c r="G126" s="61">
        <v>33.799999999999997</v>
      </c>
      <c r="H126" s="61">
        <v>39.799999999999997</v>
      </c>
      <c r="L126" s="61">
        <v>13.9</v>
      </c>
      <c r="Q126" s="61">
        <v>137</v>
      </c>
      <c r="R126" s="61">
        <v>25</v>
      </c>
      <c r="S126" s="61">
        <v>3.91</v>
      </c>
      <c r="T126" s="61">
        <v>3.12</v>
      </c>
    </row>
    <row r="127" spans="1:20" x14ac:dyDescent="0.3">
      <c r="A127" s="76">
        <v>43956</v>
      </c>
      <c r="B127" s="61">
        <v>280</v>
      </c>
      <c r="C127" s="61">
        <v>276</v>
      </c>
      <c r="D127" s="61">
        <v>8416</v>
      </c>
      <c r="E127" s="61">
        <v>30.5</v>
      </c>
      <c r="G127" s="61">
        <v>32.200000000000003</v>
      </c>
      <c r="H127" s="61">
        <v>38.5</v>
      </c>
      <c r="L127" s="61">
        <v>12.5</v>
      </c>
      <c r="Q127" s="61">
        <v>156</v>
      </c>
      <c r="R127" s="61">
        <v>23</v>
      </c>
      <c r="S127" s="61">
        <v>3.93</v>
      </c>
      <c r="T127" s="61">
        <v>3.19</v>
      </c>
    </row>
    <row r="128" spans="1:20" x14ac:dyDescent="0.3">
      <c r="A128" s="76">
        <v>43957</v>
      </c>
      <c r="B128" s="61">
        <v>280</v>
      </c>
      <c r="C128" s="61">
        <v>276</v>
      </c>
      <c r="D128" s="61">
        <v>8489</v>
      </c>
      <c r="E128" s="61">
        <v>30.8</v>
      </c>
      <c r="G128" s="61">
        <v>34.200000000000003</v>
      </c>
      <c r="H128" s="61">
        <v>37.799999999999997</v>
      </c>
      <c r="L128" s="61">
        <v>14</v>
      </c>
      <c r="Q128" s="61">
        <v>145</v>
      </c>
      <c r="R128" s="61">
        <v>22</v>
      </c>
      <c r="S128" s="61">
        <v>3.93</v>
      </c>
      <c r="T128" s="61">
        <v>3.14</v>
      </c>
    </row>
    <row r="129" spans="1:20" x14ac:dyDescent="0.3">
      <c r="A129" s="76">
        <v>43958</v>
      </c>
      <c r="B129" s="61">
        <v>274</v>
      </c>
      <c r="C129" s="61">
        <v>270</v>
      </c>
      <c r="D129" s="61">
        <v>8387</v>
      </c>
      <c r="E129" s="61">
        <v>31.1</v>
      </c>
      <c r="G129" s="61">
        <v>32.4</v>
      </c>
      <c r="H129" s="61">
        <v>38.4</v>
      </c>
      <c r="L129" s="61">
        <v>16.7</v>
      </c>
      <c r="Q129" s="61">
        <v>140</v>
      </c>
      <c r="R129" s="61">
        <v>12</v>
      </c>
      <c r="S129" s="61">
        <v>3.89</v>
      </c>
      <c r="T129" s="61">
        <v>3.15</v>
      </c>
    </row>
    <row r="130" spans="1:20" x14ac:dyDescent="0.3">
      <c r="A130" s="76">
        <v>43959</v>
      </c>
      <c r="B130" s="61">
        <v>274</v>
      </c>
      <c r="C130" s="61">
        <v>270</v>
      </c>
      <c r="D130" s="61">
        <v>8607</v>
      </c>
      <c r="E130" s="61">
        <v>31.9</v>
      </c>
      <c r="G130" s="61">
        <v>34.299999999999997</v>
      </c>
      <c r="H130" s="61">
        <v>41.6</v>
      </c>
      <c r="L130" s="61">
        <v>16.100000000000001</v>
      </c>
      <c r="Q130" s="61">
        <v>206</v>
      </c>
      <c r="R130" s="61">
        <v>21</v>
      </c>
      <c r="S130" s="61">
        <v>3.87</v>
      </c>
      <c r="T130" s="61">
        <v>3.07</v>
      </c>
    </row>
    <row r="131" spans="1:20" x14ac:dyDescent="0.3">
      <c r="A131" s="76">
        <v>43960</v>
      </c>
      <c r="B131" s="61">
        <v>275</v>
      </c>
      <c r="C131" s="61">
        <v>270</v>
      </c>
      <c r="D131" s="61">
        <v>8550</v>
      </c>
      <c r="E131" s="61">
        <v>31.7</v>
      </c>
      <c r="G131" s="61">
        <v>38.9</v>
      </c>
      <c r="H131" s="61">
        <v>38.799999999999997</v>
      </c>
      <c r="L131" s="61">
        <v>16.600000000000001</v>
      </c>
      <c r="Q131" s="61">
        <v>155</v>
      </c>
      <c r="R131" s="61">
        <v>34</v>
      </c>
      <c r="S131" s="61">
        <v>3.78</v>
      </c>
      <c r="T131" s="61">
        <v>3.05</v>
      </c>
    </row>
    <row r="132" spans="1:20" x14ac:dyDescent="0.3">
      <c r="A132" s="76">
        <v>43961</v>
      </c>
      <c r="B132" s="61">
        <v>275</v>
      </c>
      <c r="C132" s="61">
        <v>271</v>
      </c>
      <c r="D132" s="61">
        <v>8498</v>
      </c>
      <c r="E132" s="61">
        <v>31.4</v>
      </c>
      <c r="G132" s="61">
        <v>35.700000000000003</v>
      </c>
      <c r="H132" s="61">
        <v>39.5</v>
      </c>
      <c r="L132" s="61">
        <v>16.399999999999999</v>
      </c>
      <c r="Q132" s="61">
        <v>170</v>
      </c>
      <c r="R132" s="61">
        <v>18</v>
      </c>
      <c r="S132" s="61">
        <v>3.96</v>
      </c>
      <c r="T132" s="61">
        <v>3.1</v>
      </c>
    </row>
    <row r="133" spans="1:20" x14ac:dyDescent="0.3">
      <c r="A133" s="76">
        <v>43962</v>
      </c>
      <c r="B133" s="61">
        <v>278</v>
      </c>
      <c r="C133" s="61">
        <v>273</v>
      </c>
      <c r="D133" s="61">
        <v>8129</v>
      </c>
      <c r="E133" s="61">
        <v>29.8</v>
      </c>
      <c r="G133" s="61">
        <v>33</v>
      </c>
      <c r="H133" s="61">
        <v>37.799999999999997</v>
      </c>
      <c r="L133" s="61">
        <v>14.3</v>
      </c>
      <c r="Q133" s="61">
        <v>185</v>
      </c>
      <c r="R133" s="61">
        <v>11</v>
      </c>
      <c r="S133" s="61">
        <v>4.21</v>
      </c>
      <c r="T133" s="61">
        <v>3.12</v>
      </c>
    </row>
    <row r="134" spans="1:20" x14ac:dyDescent="0.3">
      <c r="A134" s="76">
        <v>43963</v>
      </c>
      <c r="B134" s="61">
        <v>280</v>
      </c>
      <c r="C134" s="61">
        <v>274</v>
      </c>
      <c r="D134" s="61">
        <v>8380</v>
      </c>
      <c r="E134" s="61">
        <v>30.6</v>
      </c>
      <c r="G134" s="61">
        <v>34.700000000000003</v>
      </c>
      <c r="H134" s="61">
        <v>37.4</v>
      </c>
      <c r="L134" s="61">
        <v>16.5</v>
      </c>
      <c r="Q134" s="61">
        <v>135</v>
      </c>
      <c r="R134" s="61">
        <v>8</v>
      </c>
      <c r="S134" s="61">
        <v>3.91</v>
      </c>
      <c r="T134" s="61">
        <v>3.14</v>
      </c>
    </row>
    <row r="135" spans="1:20" x14ac:dyDescent="0.3">
      <c r="A135" s="76">
        <v>43964</v>
      </c>
      <c r="B135" s="61">
        <v>283</v>
      </c>
      <c r="C135" s="61">
        <v>274</v>
      </c>
      <c r="D135" s="61">
        <v>8475</v>
      </c>
      <c r="E135" s="61">
        <v>30.9</v>
      </c>
      <c r="G135" s="61">
        <v>33.799999999999997</v>
      </c>
      <c r="H135" s="61">
        <v>38.799999999999997</v>
      </c>
      <c r="L135" s="61">
        <v>17.3</v>
      </c>
      <c r="Q135" s="61">
        <v>116</v>
      </c>
      <c r="R135" s="61">
        <v>9</v>
      </c>
      <c r="S135" s="61">
        <v>3.82</v>
      </c>
      <c r="T135" s="61">
        <v>3.12</v>
      </c>
    </row>
    <row r="136" spans="1:20" x14ac:dyDescent="0.3">
      <c r="A136" s="76">
        <v>43965</v>
      </c>
      <c r="B136" s="61">
        <v>279</v>
      </c>
      <c r="C136" s="61">
        <v>270</v>
      </c>
      <c r="D136" s="61">
        <v>8278</v>
      </c>
      <c r="E136" s="61">
        <v>30.2</v>
      </c>
      <c r="G136" s="61">
        <v>34.1</v>
      </c>
      <c r="H136" s="61">
        <v>37.200000000000003</v>
      </c>
      <c r="L136" s="61">
        <v>15.8</v>
      </c>
      <c r="Q136" s="61">
        <v>183</v>
      </c>
      <c r="R136" s="61">
        <v>13</v>
      </c>
      <c r="S136" s="61">
        <v>3.97</v>
      </c>
      <c r="T136" s="61">
        <v>3.11</v>
      </c>
    </row>
    <row r="137" spans="1:20" x14ac:dyDescent="0.3">
      <c r="A137" s="76">
        <v>43966</v>
      </c>
      <c r="B137" s="61">
        <v>280</v>
      </c>
      <c r="C137" s="61">
        <v>271</v>
      </c>
      <c r="D137" s="61">
        <v>8262</v>
      </c>
      <c r="E137" s="61">
        <v>30.5</v>
      </c>
      <c r="G137" s="61">
        <v>34.5</v>
      </c>
      <c r="H137" s="61">
        <v>36.299999999999997</v>
      </c>
      <c r="L137" s="61">
        <v>16.8</v>
      </c>
    </row>
    <row r="138" spans="1:20" x14ac:dyDescent="0.3">
      <c r="A138" s="76">
        <v>43967</v>
      </c>
      <c r="B138" s="61">
        <v>280</v>
      </c>
      <c r="C138" s="61">
        <v>273</v>
      </c>
      <c r="D138" s="61">
        <v>8367</v>
      </c>
      <c r="E138" s="61">
        <v>30.6</v>
      </c>
      <c r="G138" s="61">
        <v>35.799999999999997</v>
      </c>
      <c r="H138" s="61">
        <v>37.200000000000003</v>
      </c>
      <c r="L138" s="61">
        <v>15.9</v>
      </c>
      <c r="Q138" s="61">
        <v>184</v>
      </c>
      <c r="R138" s="61">
        <v>19</v>
      </c>
      <c r="S138" s="61">
        <v>3.9</v>
      </c>
      <c r="T138" s="61">
        <v>3.13</v>
      </c>
    </row>
    <row r="139" spans="1:20" x14ac:dyDescent="0.3">
      <c r="A139" s="76">
        <v>43968</v>
      </c>
      <c r="B139" s="61">
        <v>281</v>
      </c>
      <c r="C139" s="61">
        <v>276</v>
      </c>
      <c r="D139" s="61">
        <v>8534</v>
      </c>
      <c r="E139" s="61">
        <v>30.9</v>
      </c>
      <c r="G139" s="61">
        <v>33.700000000000003</v>
      </c>
      <c r="H139" s="61">
        <v>37.6</v>
      </c>
      <c r="L139" s="61">
        <v>15.1</v>
      </c>
      <c r="Q139" s="61">
        <v>168</v>
      </c>
      <c r="R139" s="61">
        <v>16</v>
      </c>
      <c r="S139" s="61">
        <v>3.89</v>
      </c>
      <c r="T139" s="61">
        <v>3.11</v>
      </c>
    </row>
    <row r="140" spans="1:20" x14ac:dyDescent="0.3">
      <c r="A140" s="76">
        <v>43969</v>
      </c>
      <c r="B140" s="61">
        <v>282</v>
      </c>
      <c r="C140" s="61">
        <v>276</v>
      </c>
      <c r="D140" s="61">
        <v>8240</v>
      </c>
      <c r="E140" s="61">
        <v>29.9</v>
      </c>
      <c r="G140" s="61">
        <v>37.799999999999997</v>
      </c>
      <c r="H140" s="61">
        <v>35.9</v>
      </c>
      <c r="L140" s="61">
        <v>13.3</v>
      </c>
      <c r="Q140" s="61">
        <v>164</v>
      </c>
      <c r="R140" s="61">
        <v>15</v>
      </c>
      <c r="S140" s="61">
        <v>3.9</v>
      </c>
      <c r="T140" s="61">
        <v>3.11</v>
      </c>
    </row>
    <row r="141" spans="1:20" x14ac:dyDescent="0.3">
      <c r="A141" s="76">
        <v>43970</v>
      </c>
      <c r="B141" s="61">
        <v>284</v>
      </c>
      <c r="C141" s="61">
        <v>276</v>
      </c>
      <c r="D141" s="61">
        <v>8484</v>
      </c>
      <c r="E141" s="61">
        <v>30.7</v>
      </c>
      <c r="G141" s="61">
        <v>35.1</v>
      </c>
      <c r="H141" s="61">
        <v>37.6</v>
      </c>
      <c r="L141" s="61">
        <v>15.3</v>
      </c>
      <c r="Q141" s="61">
        <v>200</v>
      </c>
      <c r="R141" s="61">
        <v>31</v>
      </c>
      <c r="S141" s="61">
        <v>3.99</v>
      </c>
      <c r="T141" s="61">
        <v>3.1</v>
      </c>
    </row>
    <row r="142" spans="1:20" x14ac:dyDescent="0.3">
      <c r="A142" s="76">
        <v>43971</v>
      </c>
      <c r="B142" s="61">
        <v>283</v>
      </c>
      <c r="C142" s="61">
        <v>277</v>
      </c>
      <c r="D142" s="61">
        <v>8266</v>
      </c>
      <c r="E142" s="61">
        <v>29.8</v>
      </c>
      <c r="G142" s="61">
        <v>31.7</v>
      </c>
      <c r="H142" s="61">
        <v>36.5</v>
      </c>
      <c r="L142" s="61">
        <v>16</v>
      </c>
      <c r="Q142" s="61">
        <v>177</v>
      </c>
      <c r="R142" s="61">
        <v>88</v>
      </c>
      <c r="S142" s="61">
        <v>3.89</v>
      </c>
      <c r="T142" s="61">
        <v>3.1</v>
      </c>
    </row>
    <row r="143" spans="1:20" x14ac:dyDescent="0.3">
      <c r="A143" s="76">
        <v>43972</v>
      </c>
      <c r="B143" s="61">
        <v>285</v>
      </c>
      <c r="C143" s="61">
        <v>277</v>
      </c>
      <c r="D143" s="61">
        <v>8369</v>
      </c>
      <c r="E143" s="61">
        <v>30.2</v>
      </c>
      <c r="G143" s="61">
        <v>36.5</v>
      </c>
      <c r="H143" s="61">
        <v>36.299999999999997</v>
      </c>
      <c r="L143" s="61">
        <v>15.1</v>
      </c>
      <c r="Q143" s="61">
        <v>222</v>
      </c>
      <c r="R143" s="61">
        <v>105</v>
      </c>
      <c r="S143" s="61">
        <v>3.92</v>
      </c>
      <c r="T143" s="61">
        <v>3.06</v>
      </c>
    </row>
    <row r="144" spans="1:20" x14ac:dyDescent="0.3">
      <c r="A144" s="76">
        <v>43973</v>
      </c>
      <c r="B144" s="61">
        <v>285</v>
      </c>
      <c r="C144" s="61">
        <v>277</v>
      </c>
      <c r="D144" s="61">
        <v>8312</v>
      </c>
      <c r="E144" s="61">
        <v>30</v>
      </c>
      <c r="G144" s="61">
        <v>32.1</v>
      </c>
      <c r="H144" s="61">
        <v>37</v>
      </c>
      <c r="L144" s="61">
        <v>14.8</v>
      </c>
      <c r="Q144" s="61">
        <v>229</v>
      </c>
      <c r="R144" s="61">
        <v>84</v>
      </c>
      <c r="S144" s="61">
        <v>3.87</v>
      </c>
      <c r="T144" s="61">
        <v>3.09</v>
      </c>
    </row>
    <row r="145" spans="1:20" x14ac:dyDescent="0.3">
      <c r="A145" s="76">
        <v>43974</v>
      </c>
      <c r="B145" s="61">
        <v>287</v>
      </c>
      <c r="C145" s="61">
        <v>278</v>
      </c>
      <c r="D145" s="61">
        <v>8565</v>
      </c>
      <c r="E145" s="61">
        <v>30.8</v>
      </c>
      <c r="G145" s="61">
        <v>33.1</v>
      </c>
      <c r="H145" s="61">
        <v>37.4</v>
      </c>
      <c r="L145" s="61">
        <v>14.7</v>
      </c>
      <c r="Q145" s="61">
        <v>252</v>
      </c>
      <c r="R145" s="61">
        <v>105</v>
      </c>
      <c r="S145" s="61">
        <v>4.12</v>
      </c>
      <c r="T145" s="61">
        <v>3.13</v>
      </c>
    </row>
    <row r="146" spans="1:20" x14ac:dyDescent="0.3">
      <c r="A146" s="76">
        <v>43975</v>
      </c>
      <c r="B146" s="61">
        <v>288</v>
      </c>
      <c r="C146" s="61">
        <v>278</v>
      </c>
      <c r="D146" s="61">
        <v>8589</v>
      </c>
      <c r="E146" s="61">
        <v>30.9</v>
      </c>
      <c r="G146" s="61">
        <v>32.6</v>
      </c>
      <c r="H146" s="61">
        <v>37.4</v>
      </c>
      <c r="L146" s="61">
        <v>14.5</v>
      </c>
      <c r="Q146" s="61">
        <v>226</v>
      </c>
      <c r="R146" s="61">
        <v>114</v>
      </c>
      <c r="S146" s="61">
        <v>3.89</v>
      </c>
      <c r="T146" s="61">
        <v>3.12</v>
      </c>
    </row>
    <row r="147" spans="1:20" x14ac:dyDescent="0.3">
      <c r="A147" s="76">
        <v>43976</v>
      </c>
      <c r="B147" s="61">
        <v>289</v>
      </c>
      <c r="C147" s="61">
        <v>280</v>
      </c>
      <c r="D147" s="61">
        <v>8381</v>
      </c>
      <c r="E147" s="61">
        <v>29.9</v>
      </c>
      <c r="G147" s="61">
        <v>32.5</v>
      </c>
      <c r="H147" s="61">
        <v>36.9</v>
      </c>
      <c r="L147" s="61">
        <v>14.3</v>
      </c>
      <c r="Q147" s="61">
        <v>179</v>
      </c>
      <c r="R147" s="61">
        <v>47</v>
      </c>
      <c r="S147" s="61">
        <v>3.91</v>
      </c>
      <c r="T147" s="61">
        <v>3.11</v>
      </c>
    </row>
    <row r="148" spans="1:20" x14ac:dyDescent="0.3">
      <c r="A148" s="76">
        <v>43977</v>
      </c>
      <c r="B148" s="61">
        <v>289</v>
      </c>
      <c r="C148" s="61">
        <v>280</v>
      </c>
      <c r="D148" s="61">
        <v>8434</v>
      </c>
      <c r="E148" s="61">
        <v>30.1</v>
      </c>
      <c r="G148" s="61">
        <v>32.799999999999997</v>
      </c>
      <c r="H148" s="61">
        <v>36.200000000000003</v>
      </c>
      <c r="L148" s="61">
        <v>13.5</v>
      </c>
      <c r="Q148" s="61">
        <v>149</v>
      </c>
      <c r="R148" s="61">
        <v>25</v>
      </c>
      <c r="S148" s="61">
        <v>3.86</v>
      </c>
      <c r="T148" s="61">
        <v>3.1</v>
      </c>
    </row>
    <row r="149" spans="1:20" x14ac:dyDescent="0.3">
      <c r="A149" s="76">
        <v>43978</v>
      </c>
      <c r="B149" s="61">
        <v>290</v>
      </c>
      <c r="C149" s="61">
        <v>280</v>
      </c>
      <c r="D149" s="61">
        <v>8443</v>
      </c>
      <c r="E149" s="61">
        <v>30.2</v>
      </c>
      <c r="G149" s="61">
        <v>31.9</v>
      </c>
      <c r="H149" s="61">
        <v>37.9</v>
      </c>
      <c r="L149" s="61">
        <v>13.3</v>
      </c>
      <c r="Q149" s="61">
        <v>180</v>
      </c>
      <c r="R149" s="61">
        <v>24</v>
      </c>
      <c r="S149" s="61">
        <v>3.89</v>
      </c>
      <c r="T149" s="61">
        <v>3.1</v>
      </c>
    </row>
    <row r="150" spans="1:20" x14ac:dyDescent="0.3">
      <c r="A150" s="76">
        <v>43979</v>
      </c>
      <c r="B150" s="61">
        <v>284</v>
      </c>
      <c r="C150" s="61">
        <v>276</v>
      </c>
      <c r="D150" s="61">
        <v>8455</v>
      </c>
      <c r="E150" s="61">
        <v>30.6</v>
      </c>
      <c r="G150" s="61">
        <v>33.5</v>
      </c>
      <c r="H150" s="61">
        <v>37.200000000000003</v>
      </c>
      <c r="L150" s="61">
        <v>13.1</v>
      </c>
      <c r="Q150" s="61">
        <v>162</v>
      </c>
      <c r="R150" s="61">
        <v>12</v>
      </c>
      <c r="S150" s="61">
        <v>3.94</v>
      </c>
      <c r="T150" s="61">
        <v>3.12</v>
      </c>
    </row>
    <row r="151" spans="1:20" x14ac:dyDescent="0.3">
      <c r="A151" s="76">
        <v>43980</v>
      </c>
      <c r="B151" s="61">
        <v>286</v>
      </c>
      <c r="C151" s="61">
        <v>276</v>
      </c>
      <c r="D151" s="61">
        <v>8768</v>
      </c>
      <c r="E151" s="61">
        <v>31.8</v>
      </c>
      <c r="G151" s="61">
        <v>31</v>
      </c>
      <c r="H151" s="61">
        <v>38</v>
      </c>
      <c r="L151" s="61">
        <v>14</v>
      </c>
      <c r="Q151" s="61">
        <v>161</v>
      </c>
      <c r="R151" s="61">
        <v>12</v>
      </c>
      <c r="S151" s="61">
        <v>3.86</v>
      </c>
      <c r="T151" s="61">
        <v>3.11</v>
      </c>
    </row>
    <row r="152" spans="1:20" x14ac:dyDescent="0.3">
      <c r="A152" s="76">
        <v>43981</v>
      </c>
      <c r="B152" s="61">
        <v>289</v>
      </c>
      <c r="C152" s="61">
        <v>279</v>
      </c>
      <c r="D152" s="61">
        <v>8686</v>
      </c>
      <c r="E152" s="61">
        <v>31.1</v>
      </c>
      <c r="G152" s="61">
        <v>30.6</v>
      </c>
      <c r="H152" s="61">
        <v>38.1</v>
      </c>
      <c r="L152" s="61">
        <v>14.3</v>
      </c>
      <c r="Q152" s="61">
        <v>206</v>
      </c>
      <c r="R152" s="61">
        <v>11</v>
      </c>
      <c r="S152" s="61">
        <v>3.87</v>
      </c>
      <c r="T152" s="61">
        <v>3.07</v>
      </c>
    </row>
    <row r="153" spans="1:20" x14ac:dyDescent="0.3">
      <c r="A153" s="76">
        <v>43982</v>
      </c>
      <c r="B153" s="61">
        <v>291</v>
      </c>
      <c r="C153" s="61">
        <v>281</v>
      </c>
      <c r="D153" s="61">
        <v>8571</v>
      </c>
      <c r="E153" s="61">
        <v>30.5</v>
      </c>
      <c r="G153" s="61">
        <v>32.9</v>
      </c>
      <c r="H153" s="61">
        <v>37.5</v>
      </c>
      <c r="L153" s="61">
        <v>13.2</v>
      </c>
      <c r="Q153" s="61">
        <v>189</v>
      </c>
      <c r="R153" s="61">
        <v>29</v>
      </c>
      <c r="S153" s="61">
        <v>3.95</v>
      </c>
      <c r="T153" s="61">
        <v>3.1</v>
      </c>
    </row>
    <row r="154" spans="1:20" x14ac:dyDescent="0.3">
      <c r="A154" s="76">
        <v>43983</v>
      </c>
      <c r="B154" s="61">
        <v>291</v>
      </c>
      <c r="C154" s="61">
        <v>283</v>
      </c>
      <c r="D154" s="61">
        <v>8705</v>
      </c>
      <c r="E154" s="61">
        <v>30.8</v>
      </c>
      <c r="G154" s="61">
        <v>31.2</v>
      </c>
      <c r="H154" s="61">
        <v>37.200000000000003</v>
      </c>
      <c r="L154" s="61">
        <v>13.2</v>
      </c>
      <c r="Q154" s="61">
        <v>184</v>
      </c>
      <c r="R154" s="61">
        <v>8</v>
      </c>
      <c r="S154" s="61">
        <v>3.99</v>
      </c>
      <c r="T154" s="61">
        <v>3.09</v>
      </c>
    </row>
    <row r="155" spans="1:20" x14ac:dyDescent="0.3">
      <c r="A155" s="76">
        <v>43984</v>
      </c>
      <c r="B155" s="61">
        <v>295</v>
      </c>
      <c r="C155" s="61">
        <v>285</v>
      </c>
      <c r="D155" s="61">
        <v>8841</v>
      </c>
      <c r="E155" s="61">
        <v>31</v>
      </c>
      <c r="G155" s="61">
        <v>33.5</v>
      </c>
      <c r="H155" s="61">
        <v>37.799999999999997</v>
      </c>
      <c r="L155" s="61">
        <v>13.9</v>
      </c>
      <c r="Q155" s="61">
        <v>175</v>
      </c>
      <c r="R155" s="61">
        <v>13</v>
      </c>
      <c r="S155" s="61">
        <v>3.87</v>
      </c>
      <c r="T155" s="61">
        <v>3.09</v>
      </c>
    </row>
    <row r="156" spans="1:20" x14ac:dyDescent="0.3">
      <c r="A156" s="76">
        <v>43985</v>
      </c>
      <c r="B156" s="61">
        <v>297</v>
      </c>
      <c r="C156" s="61">
        <v>289</v>
      </c>
      <c r="D156" s="61">
        <v>8741</v>
      </c>
      <c r="E156" s="61">
        <v>30.2</v>
      </c>
      <c r="G156" s="61">
        <v>32.1</v>
      </c>
      <c r="H156" s="61">
        <v>37.5</v>
      </c>
      <c r="L156" s="61">
        <v>13.3</v>
      </c>
      <c r="Q156" s="61">
        <v>147</v>
      </c>
      <c r="R156" s="61">
        <v>16</v>
      </c>
      <c r="S156" s="61">
        <v>3.97</v>
      </c>
      <c r="T156" s="61">
        <v>3.13</v>
      </c>
    </row>
    <row r="157" spans="1:20" x14ac:dyDescent="0.3">
      <c r="A157" s="76">
        <v>43986</v>
      </c>
      <c r="B157" s="61">
        <v>292</v>
      </c>
      <c r="C157" s="61">
        <v>285</v>
      </c>
      <c r="D157" s="61">
        <v>8915</v>
      </c>
      <c r="E157" s="61">
        <v>31.3</v>
      </c>
      <c r="G157" s="61">
        <v>34.200000000000003</v>
      </c>
      <c r="H157" s="61">
        <v>37.700000000000003</v>
      </c>
      <c r="L157" s="61">
        <v>14.1</v>
      </c>
      <c r="Q157" s="61">
        <v>163</v>
      </c>
      <c r="R157" s="61">
        <v>18</v>
      </c>
      <c r="S157" s="61">
        <v>3.96</v>
      </c>
      <c r="T157" s="61">
        <v>3.16</v>
      </c>
    </row>
    <row r="158" spans="1:20" x14ac:dyDescent="0.3">
      <c r="A158" s="76">
        <v>43987</v>
      </c>
      <c r="B158" s="61">
        <v>292</v>
      </c>
      <c r="C158" s="61">
        <v>285</v>
      </c>
      <c r="D158" s="61">
        <v>8880</v>
      </c>
      <c r="E158" s="61">
        <v>31.2</v>
      </c>
      <c r="G158" s="61">
        <v>32.700000000000003</v>
      </c>
      <c r="H158" s="61">
        <v>37.700000000000003</v>
      </c>
      <c r="L158" s="61">
        <v>14.3</v>
      </c>
      <c r="Q158" s="61">
        <v>144</v>
      </c>
      <c r="R158" s="61">
        <v>12</v>
      </c>
      <c r="S158" s="61">
        <v>3.97</v>
      </c>
      <c r="T158" s="61">
        <v>3.16</v>
      </c>
    </row>
    <row r="159" spans="1:20" x14ac:dyDescent="0.3">
      <c r="A159" s="76">
        <v>43988</v>
      </c>
      <c r="B159" s="61">
        <v>292</v>
      </c>
      <c r="C159" s="61">
        <v>286</v>
      </c>
      <c r="D159" s="61">
        <v>8978</v>
      </c>
      <c r="E159" s="61">
        <v>31.4</v>
      </c>
      <c r="G159" s="61">
        <v>33.299999999999997</v>
      </c>
      <c r="H159" s="61">
        <v>37.700000000000003</v>
      </c>
      <c r="L159" s="61">
        <v>15.7</v>
      </c>
      <c r="Q159" s="61">
        <v>332</v>
      </c>
      <c r="R159" s="61">
        <v>19</v>
      </c>
      <c r="S159" s="61">
        <v>5.3</v>
      </c>
      <c r="T159" s="61">
        <v>3.15</v>
      </c>
    </row>
    <row r="160" spans="1:20" x14ac:dyDescent="0.3">
      <c r="A160" s="76">
        <v>43989</v>
      </c>
      <c r="B160" s="61">
        <v>292</v>
      </c>
      <c r="C160" s="61">
        <v>288</v>
      </c>
      <c r="D160" s="61">
        <v>8924</v>
      </c>
      <c r="E160" s="61">
        <v>31</v>
      </c>
      <c r="G160" s="61">
        <v>30.9</v>
      </c>
      <c r="H160" s="61">
        <v>38.5</v>
      </c>
      <c r="L160" s="61">
        <v>13.9</v>
      </c>
      <c r="Q160" s="61">
        <v>186</v>
      </c>
      <c r="R160" s="61">
        <v>13</v>
      </c>
      <c r="S160" s="61">
        <v>3.96</v>
      </c>
      <c r="T160" s="61">
        <v>3.12</v>
      </c>
    </row>
    <row r="161" spans="1:20" x14ac:dyDescent="0.3">
      <c r="A161" s="76">
        <v>43990</v>
      </c>
      <c r="B161" s="61">
        <v>294</v>
      </c>
      <c r="C161" s="61">
        <v>288</v>
      </c>
      <c r="D161" s="61">
        <v>9230</v>
      </c>
      <c r="E161" s="61">
        <v>32</v>
      </c>
      <c r="G161" s="61">
        <v>32.1</v>
      </c>
      <c r="H161" s="61">
        <v>38.6</v>
      </c>
      <c r="L161" s="61">
        <v>16</v>
      </c>
      <c r="Q161" s="61">
        <v>128</v>
      </c>
      <c r="R161" s="61">
        <v>15</v>
      </c>
      <c r="S161" s="61">
        <v>3.95</v>
      </c>
      <c r="T161" s="61">
        <v>3.12</v>
      </c>
    </row>
    <row r="162" spans="1:20" x14ac:dyDescent="0.3">
      <c r="A162" s="76">
        <v>43991</v>
      </c>
      <c r="B162" s="61">
        <v>296</v>
      </c>
      <c r="C162" s="61">
        <v>291</v>
      </c>
      <c r="D162" s="61">
        <v>9079</v>
      </c>
      <c r="E162" s="61">
        <v>31.2</v>
      </c>
      <c r="G162" s="61">
        <v>32.700000000000003</v>
      </c>
      <c r="H162" s="61">
        <v>38.200000000000003</v>
      </c>
      <c r="L162" s="61">
        <v>15.5</v>
      </c>
      <c r="Q162" s="61">
        <v>134</v>
      </c>
      <c r="R162" s="61">
        <v>17</v>
      </c>
      <c r="S162" s="61">
        <v>3.96</v>
      </c>
      <c r="T162" s="61">
        <v>3.15</v>
      </c>
    </row>
    <row r="163" spans="1:20" x14ac:dyDescent="0.3">
      <c r="A163" s="76">
        <v>43992</v>
      </c>
      <c r="B163" s="61">
        <v>296</v>
      </c>
      <c r="C163" s="61">
        <v>291</v>
      </c>
      <c r="D163" s="61">
        <v>9246</v>
      </c>
      <c r="E163" s="61">
        <v>31.8</v>
      </c>
      <c r="G163" s="61">
        <v>30.8</v>
      </c>
      <c r="H163" s="61">
        <v>39.299999999999997</v>
      </c>
      <c r="L163" s="61">
        <v>17.600000000000001</v>
      </c>
      <c r="Q163" s="61">
        <v>161</v>
      </c>
      <c r="R163" s="61">
        <v>12</v>
      </c>
      <c r="S163" s="61">
        <v>3.97</v>
      </c>
      <c r="T163" s="61">
        <v>3.13</v>
      </c>
    </row>
    <row r="164" spans="1:20" x14ac:dyDescent="0.3">
      <c r="A164" s="76">
        <v>43993</v>
      </c>
      <c r="B164" s="61">
        <v>298</v>
      </c>
      <c r="C164" s="61">
        <v>291</v>
      </c>
      <c r="D164" s="61">
        <v>9047</v>
      </c>
      <c r="E164" s="61">
        <v>31.1</v>
      </c>
      <c r="G164" s="61">
        <v>30.5</v>
      </c>
      <c r="H164" s="61">
        <v>38.6</v>
      </c>
      <c r="L164" s="61">
        <v>16.100000000000001</v>
      </c>
      <c r="Q164" s="61">
        <v>185</v>
      </c>
      <c r="R164" s="61">
        <v>25</v>
      </c>
      <c r="S164" s="61">
        <v>4.05</v>
      </c>
      <c r="T164" s="61">
        <v>3.13</v>
      </c>
    </row>
    <row r="165" spans="1:20" x14ac:dyDescent="0.3">
      <c r="A165" s="76">
        <v>43994</v>
      </c>
      <c r="B165" s="61">
        <v>299</v>
      </c>
      <c r="C165" s="61">
        <v>291</v>
      </c>
      <c r="D165" s="61">
        <v>9205</v>
      </c>
      <c r="E165" s="61">
        <v>31.6</v>
      </c>
      <c r="G165" s="61">
        <v>28.8</v>
      </c>
      <c r="H165" s="61">
        <v>40.299999999999997</v>
      </c>
      <c r="L165" s="61">
        <v>16.7</v>
      </c>
      <c r="Q165" s="61">
        <v>278</v>
      </c>
      <c r="R165" s="61">
        <v>14</v>
      </c>
      <c r="S165" s="61">
        <v>4.53</v>
      </c>
      <c r="T165" s="61">
        <v>3.13</v>
      </c>
    </row>
    <row r="166" spans="1:20" x14ac:dyDescent="0.3">
      <c r="A166" s="76">
        <v>43995</v>
      </c>
      <c r="B166" s="61">
        <v>300</v>
      </c>
      <c r="C166" s="61">
        <v>292</v>
      </c>
      <c r="D166" s="61">
        <v>9014</v>
      </c>
      <c r="E166" s="61">
        <v>30.9</v>
      </c>
      <c r="G166" s="61">
        <v>28.9</v>
      </c>
      <c r="H166" s="61">
        <v>41.3</v>
      </c>
      <c r="K166" s="61">
        <v>34.1</v>
      </c>
      <c r="L166" s="61">
        <v>16.399999999999999</v>
      </c>
      <c r="Q166" s="61">
        <v>316</v>
      </c>
      <c r="R166" s="61">
        <v>21</v>
      </c>
      <c r="S166" s="61">
        <v>4.49</v>
      </c>
      <c r="T166" s="61">
        <v>3.15</v>
      </c>
    </row>
    <row r="167" spans="1:20" x14ac:dyDescent="0.3">
      <c r="A167" s="76">
        <v>43996</v>
      </c>
      <c r="B167" s="61">
        <v>302</v>
      </c>
      <c r="C167" s="61">
        <v>292</v>
      </c>
      <c r="D167" s="61">
        <v>8944</v>
      </c>
      <c r="E167" s="61">
        <v>30.6</v>
      </c>
      <c r="G167" s="61">
        <v>27.7</v>
      </c>
      <c r="H167" s="61">
        <v>38.6</v>
      </c>
      <c r="K167" s="61">
        <v>33.700000000000003</v>
      </c>
      <c r="L167" s="61">
        <v>14.8</v>
      </c>
      <c r="Q167" s="61">
        <v>236</v>
      </c>
      <c r="R167" s="61">
        <v>65</v>
      </c>
      <c r="S167" s="61">
        <v>4.04</v>
      </c>
      <c r="T167" s="61">
        <v>3.15</v>
      </c>
    </row>
    <row r="168" spans="1:20" x14ac:dyDescent="0.3">
      <c r="A168" s="76">
        <v>43997</v>
      </c>
      <c r="B168" s="61">
        <v>304</v>
      </c>
      <c r="C168" s="61">
        <v>292</v>
      </c>
      <c r="D168" s="61">
        <v>9088</v>
      </c>
      <c r="E168" s="61">
        <v>31.1</v>
      </c>
      <c r="G168" s="61">
        <v>26.9</v>
      </c>
      <c r="H168" s="61">
        <v>40.200000000000003</v>
      </c>
      <c r="K168" s="61">
        <v>34.6</v>
      </c>
      <c r="L168" s="61">
        <v>14.2</v>
      </c>
      <c r="Q168" s="61">
        <v>184</v>
      </c>
      <c r="R168" s="61">
        <v>34</v>
      </c>
      <c r="S168" s="61">
        <v>4.07</v>
      </c>
      <c r="T168" s="61">
        <v>3.19</v>
      </c>
    </row>
    <row r="169" spans="1:20" x14ac:dyDescent="0.3">
      <c r="A169" s="76">
        <v>43998</v>
      </c>
      <c r="B169" s="61">
        <v>305</v>
      </c>
      <c r="C169" s="61">
        <v>294</v>
      </c>
      <c r="D169" s="61">
        <v>9194</v>
      </c>
      <c r="E169" s="61">
        <v>31.3</v>
      </c>
      <c r="G169" s="61">
        <v>28.4</v>
      </c>
      <c r="H169" s="61">
        <v>39.700000000000003</v>
      </c>
      <c r="K169" s="61">
        <v>34.200000000000003</v>
      </c>
      <c r="L169" s="61">
        <v>13.9</v>
      </c>
      <c r="Q169" s="61">
        <v>205</v>
      </c>
      <c r="R169" s="61">
        <v>26</v>
      </c>
      <c r="S169" s="61">
        <v>3.94</v>
      </c>
      <c r="T169" s="61">
        <v>3.11</v>
      </c>
    </row>
    <row r="170" spans="1:20" x14ac:dyDescent="0.3">
      <c r="A170" s="76">
        <v>43999</v>
      </c>
      <c r="B170" s="61">
        <v>307</v>
      </c>
      <c r="C170" s="61">
        <v>297</v>
      </c>
      <c r="D170" s="61">
        <v>9119</v>
      </c>
      <c r="E170" s="61">
        <v>30.7</v>
      </c>
      <c r="G170" s="61">
        <v>25.8</v>
      </c>
      <c r="H170" s="61">
        <v>40</v>
      </c>
      <c r="K170" s="61">
        <v>33.5</v>
      </c>
      <c r="L170" s="61">
        <v>13.7</v>
      </c>
      <c r="Q170" s="61">
        <v>206</v>
      </c>
      <c r="R170" s="61">
        <v>25</v>
      </c>
      <c r="S170" s="61">
        <v>4.01</v>
      </c>
      <c r="T170" s="61">
        <v>3.12</v>
      </c>
    </row>
    <row r="171" spans="1:20" x14ac:dyDescent="0.3">
      <c r="A171" s="76">
        <v>44000</v>
      </c>
      <c r="B171" s="61">
        <v>308</v>
      </c>
      <c r="C171" s="61">
        <v>297</v>
      </c>
      <c r="D171" s="61">
        <v>9085</v>
      </c>
      <c r="E171" s="61">
        <v>30.6</v>
      </c>
      <c r="G171" s="61">
        <v>27</v>
      </c>
      <c r="H171" s="61">
        <v>40.6</v>
      </c>
      <c r="K171" s="61">
        <v>35.1</v>
      </c>
      <c r="L171" s="61">
        <v>13.8</v>
      </c>
      <c r="Q171" s="61">
        <v>180</v>
      </c>
      <c r="R171" s="61">
        <v>31</v>
      </c>
      <c r="S171" s="61">
        <v>3.97</v>
      </c>
      <c r="T171" s="61">
        <v>3.1</v>
      </c>
    </row>
    <row r="172" spans="1:20" x14ac:dyDescent="0.3">
      <c r="A172" s="76">
        <v>44001</v>
      </c>
      <c r="B172" s="61">
        <v>310</v>
      </c>
      <c r="C172" s="61">
        <v>298</v>
      </c>
      <c r="D172" s="61">
        <v>9180</v>
      </c>
      <c r="E172" s="61">
        <v>30.8</v>
      </c>
      <c r="G172" s="61">
        <v>27.5</v>
      </c>
      <c r="H172" s="61">
        <v>41.1</v>
      </c>
      <c r="K172" s="61">
        <v>34.5</v>
      </c>
      <c r="L172" s="61">
        <v>13.7</v>
      </c>
      <c r="Q172" s="61">
        <v>185</v>
      </c>
      <c r="R172" s="61">
        <v>24</v>
      </c>
      <c r="S172" s="61">
        <v>4.08</v>
      </c>
      <c r="T172" s="61">
        <v>3.13</v>
      </c>
    </row>
    <row r="173" spans="1:20" x14ac:dyDescent="0.3">
      <c r="A173" s="76">
        <v>44002</v>
      </c>
      <c r="B173" s="61">
        <v>311</v>
      </c>
      <c r="C173" s="61">
        <v>299</v>
      </c>
      <c r="D173" s="61">
        <v>9253</v>
      </c>
      <c r="E173" s="61">
        <v>30.9</v>
      </c>
      <c r="G173" s="61">
        <v>24.1</v>
      </c>
      <c r="H173" s="61">
        <v>41.2</v>
      </c>
      <c r="K173" s="61">
        <v>34.1</v>
      </c>
      <c r="L173" s="61">
        <v>14.3</v>
      </c>
      <c r="Q173" s="61">
        <v>196</v>
      </c>
      <c r="R173" s="61">
        <v>18</v>
      </c>
      <c r="S173" s="61">
        <v>4.1399999999999997</v>
      </c>
      <c r="T173" s="61">
        <v>3.2</v>
      </c>
    </row>
    <row r="174" spans="1:20" x14ac:dyDescent="0.3">
      <c r="A174" s="76">
        <v>44003</v>
      </c>
      <c r="B174" s="61">
        <v>313</v>
      </c>
      <c r="C174" s="61">
        <v>300</v>
      </c>
      <c r="D174" s="61">
        <v>9442</v>
      </c>
      <c r="E174" s="61">
        <v>31.5</v>
      </c>
      <c r="G174" s="61">
        <v>28.6</v>
      </c>
      <c r="H174" s="61">
        <v>41.6</v>
      </c>
      <c r="K174" s="61">
        <v>35.1</v>
      </c>
      <c r="L174" s="61">
        <v>13.6</v>
      </c>
      <c r="Q174" s="61">
        <v>197</v>
      </c>
      <c r="R174" s="61">
        <v>16</v>
      </c>
      <c r="S174" s="61">
        <v>4.05</v>
      </c>
      <c r="T174" s="61">
        <v>3.15</v>
      </c>
    </row>
    <row r="175" spans="1:20" x14ac:dyDescent="0.3">
      <c r="A175" s="76">
        <v>44004</v>
      </c>
      <c r="B175" s="61">
        <v>314</v>
      </c>
      <c r="C175" s="61">
        <v>303</v>
      </c>
      <c r="D175" s="61">
        <v>9439</v>
      </c>
      <c r="E175" s="61">
        <v>31.2</v>
      </c>
      <c r="G175" s="61">
        <v>26.8</v>
      </c>
      <c r="H175" s="61">
        <v>42.6</v>
      </c>
      <c r="K175" s="61">
        <v>34.700000000000003</v>
      </c>
      <c r="L175" s="61">
        <v>12.2</v>
      </c>
      <c r="Q175" s="61">
        <v>298</v>
      </c>
      <c r="R175" s="61">
        <v>31</v>
      </c>
      <c r="S175" s="61">
        <v>4.8099999999999996</v>
      </c>
      <c r="T175" s="61">
        <v>3.16</v>
      </c>
    </row>
    <row r="176" spans="1:20" x14ac:dyDescent="0.3">
      <c r="A176" s="76">
        <v>44005</v>
      </c>
      <c r="B176" s="61">
        <v>315</v>
      </c>
      <c r="C176" s="61">
        <v>303</v>
      </c>
      <c r="D176" s="61">
        <v>9448</v>
      </c>
      <c r="E176" s="61">
        <v>31.2</v>
      </c>
      <c r="G176" s="61">
        <v>26.9</v>
      </c>
      <c r="H176" s="61">
        <v>41.3</v>
      </c>
      <c r="K176" s="61">
        <v>35.700000000000003</v>
      </c>
      <c r="L176" s="61">
        <v>12.9</v>
      </c>
    </row>
    <row r="177" spans="1:20" x14ac:dyDescent="0.3">
      <c r="A177" s="76">
        <v>44006</v>
      </c>
      <c r="B177" s="61">
        <v>317</v>
      </c>
      <c r="C177" s="61">
        <v>303</v>
      </c>
      <c r="D177" s="61">
        <v>9762</v>
      </c>
      <c r="E177" s="61">
        <v>32.200000000000003</v>
      </c>
      <c r="G177" s="61">
        <v>28.7</v>
      </c>
      <c r="H177" s="61">
        <v>42.7</v>
      </c>
      <c r="K177" s="61">
        <v>37.700000000000003</v>
      </c>
      <c r="L177" s="61">
        <v>14.6</v>
      </c>
      <c r="Q177" s="61">
        <v>203</v>
      </c>
      <c r="R177" s="61">
        <v>46</v>
      </c>
      <c r="S177" s="61">
        <v>3.87</v>
      </c>
      <c r="T177" s="61">
        <v>3.15</v>
      </c>
    </row>
    <row r="178" spans="1:20" x14ac:dyDescent="0.3">
      <c r="A178" s="76">
        <v>44007</v>
      </c>
      <c r="B178" s="61">
        <v>312</v>
      </c>
      <c r="C178" s="61">
        <v>300</v>
      </c>
      <c r="D178" s="61">
        <v>9623</v>
      </c>
      <c r="E178" s="61">
        <v>32.1</v>
      </c>
      <c r="G178" s="61">
        <v>25.3</v>
      </c>
      <c r="H178" s="61">
        <v>42.9</v>
      </c>
      <c r="K178" s="61">
        <v>35.6</v>
      </c>
      <c r="L178" s="61">
        <v>15.8</v>
      </c>
      <c r="Q178" s="61">
        <v>187</v>
      </c>
      <c r="R178" s="61">
        <v>40</v>
      </c>
      <c r="S178" s="61">
        <v>3.88</v>
      </c>
      <c r="T178" s="61">
        <v>3.1</v>
      </c>
    </row>
    <row r="179" spans="1:20" x14ac:dyDescent="0.3">
      <c r="A179" s="76">
        <v>44008</v>
      </c>
      <c r="B179" s="61">
        <v>312</v>
      </c>
      <c r="C179" s="61">
        <v>301</v>
      </c>
      <c r="D179" s="61">
        <v>9493</v>
      </c>
      <c r="E179" s="61">
        <v>31.5</v>
      </c>
      <c r="G179" s="61">
        <v>25.7</v>
      </c>
      <c r="H179" s="61">
        <v>42.2</v>
      </c>
      <c r="K179" s="61">
        <v>35.1</v>
      </c>
      <c r="L179" s="61">
        <v>14.9</v>
      </c>
      <c r="Q179" s="61">
        <v>195</v>
      </c>
      <c r="R179" s="61">
        <v>18</v>
      </c>
      <c r="S179" s="61">
        <v>3.99</v>
      </c>
      <c r="T179" s="61">
        <v>3.07</v>
      </c>
    </row>
    <row r="180" spans="1:20" x14ac:dyDescent="0.3">
      <c r="A180" s="76">
        <v>44009</v>
      </c>
      <c r="B180" s="61">
        <v>314</v>
      </c>
      <c r="C180" s="61">
        <v>304</v>
      </c>
      <c r="D180" s="61">
        <v>9453</v>
      </c>
      <c r="E180" s="61">
        <v>31.1</v>
      </c>
      <c r="G180" s="61">
        <v>27.1</v>
      </c>
      <c r="H180" s="61">
        <v>41</v>
      </c>
      <c r="K180" s="61">
        <v>34.5</v>
      </c>
      <c r="L180" s="61">
        <v>14.7</v>
      </c>
      <c r="Q180" s="61">
        <v>187</v>
      </c>
      <c r="R180" s="61">
        <v>23</v>
      </c>
      <c r="S180" s="61">
        <v>4.03</v>
      </c>
      <c r="T180" s="61">
        <v>3.07</v>
      </c>
    </row>
    <row r="181" spans="1:20" x14ac:dyDescent="0.3">
      <c r="A181" s="76">
        <v>44010</v>
      </c>
      <c r="B181" s="61">
        <v>314</v>
      </c>
      <c r="C181" s="61">
        <v>304</v>
      </c>
      <c r="D181" s="61">
        <v>9542</v>
      </c>
      <c r="E181" s="61">
        <v>31.4</v>
      </c>
      <c r="G181" s="61">
        <v>27.4</v>
      </c>
      <c r="H181" s="61">
        <v>40.4</v>
      </c>
      <c r="K181" s="61">
        <v>34.700000000000003</v>
      </c>
      <c r="L181" s="61">
        <v>14.2</v>
      </c>
      <c r="Q181" s="61">
        <v>165</v>
      </c>
      <c r="R181" s="61">
        <v>13</v>
      </c>
      <c r="S181" s="61">
        <v>3.98</v>
      </c>
      <c r="T181" s="61">
        <v>3.12</v>
      </c>
    </row>
    <row r="182" spans="1:20" x14ac:dyDescent="0.3">
      <c r="A182" s="76">
        <v>44011</v>
      </c>
      <c r="B182" s="61">
        <v>314</v>
      </c>
      <c r="C182" s="61">
        <v>306</v>
      </c>
      <c r="D182" s="61">
        <v>9747</v>
      </c>
      <c r="E182" s="61">
        <v>31.9</v>
      </c>
    </row>
    <row r="183" spans="1:20" x14ac:dyDescent="0.3">
      <c r="A183" s="76">
        <v>44012</v>
      </c>
      <c r="B183" s="61">
        <v>314</v>
      </c>
      <c r="C183" s="61">
        <v>306</v>
      </c>
      <c r="D183" s="61">
        <v>9743</v>
      </c>
      <c r="E183" s="61">
        <v>31.9</v>
      </c>
    </row>
    <row r="184" spans="1:20" x14ac:dyDescent="0.3">
      <c r="A184" s="76">
        <v>44013</v>
      </c>
      <c r="B184" s="61">
        <v>316</v>
      </c>
      <c r="C184" s="61">
        <v>307</v>
      </c>
      <c r="D184" s="61">
        <v>9773</v>
      </c>
      <c r="E184" s="61">
        <v>31.8</v>
      </c>
      <c r="G184" s="61">
        <v>32.1</v>
      </c>
      <c r="H184" s="61">
        <v>42</v>
      </c>
      <c r="L184" s="61">
        <v>14.1</v>
      </c>
      <c r="N184" s="61">
        <v>35.5</v>
      </c>
      <c r="Q184" s="61">
        <v>164</v>
      </c>
      <c r="R184" s="61">
        <v>36</v>
      </c>
      <c r="S184" s="61">
        <v>3.95</v>
      </c>
      <c r="T184" s="61">
        <v>3.24</v>
      </c>
    </row>
    <row r="185" spans="1:20" x14ac:dyDescent="0.3">
      <c r="A185" s="76">
        <v>44014</v>
      </c>
      <c r="B185" s="61">
        <v>315</v>
      </c>
      <c r="C185" s="61">
        <v>306</v>
      </c>
      <c r="D185" s="61">
        <v>9848</v>
      </c>
      <c r="E185" s="61">
        <v>32.200000000000003</v>
      </c>
      <c r="G185" s="61">
        <v>37.799999999999997</v>
      </c>
      <c r="H185" s="61">
        <v>41.9</v>
      </c>
      <c r="L185" s="61">
        <v>14.1</v>
      </c>
      <c r="N185" s="61">
        <v>36.1</v>
      </c>
      <c r="Q185" s="61">
        <v>361</v>
      </c>
      <c r="R185" s="61">
        <v>32</v>
      </c>
      <c r="S185" s="61">
        <v>4.71</v>
      </c>
      <c r="T185" s="61">
        <v>3.16</v>
      </c>
    </row>
    <row r="186" spans="1:20" x14ac:dyDescent="0.3">
      <c r="A186" s="76">
        <v>44015</v>
      </c>
      <c r="B186" s="61">
        <v>315</v>
      </c>
      <c r="C186" s="61">
        <v>306</v>
      </c>
      <c r="D186" s="61">
        <v>9642</v>
      </c>
      <c r="E186" s="61">
        <v>31.5</v>
      </c>
      <c r="G186" s="61">
        <v>35.1</v>
      </c>
      <c r="H186" s="61">
        <v>41.4</v>
      </c>
      <c r="L186" s="61">
        <v>14.1</v>
      </c>
      <c r="N186" s="61">
        <v>35.6</v>
      </c>
      <c r="Q186" s="61">
        <v>227</v>
      </c>
      <c r="R186" s="61">
        <v>37</v>
      </c>
      <c r="S186" s="61">
        <v>3.88</v>
      </c>
      <c r="T186" s="61">
        <v>3.1</v>
      </c>
    </row>
    <row r="187" spans="1:20" x14ac:dyDescent="0.3">
      <c r="A187" s="76">
        <v>44016</v>
      </c>
      <c r="B187" s="61">
        <v>315</v>
      </c>
      <c r="C187" s="61">
        <v>305</v>
      </c>
      <c r="D187" s="61">
        <v>9528</v>
      </c>
      <c r="E187" s="61">
        <v>31.2</v>
      </c>
      <c r="G187" s="61">
        <v>34.200000000000003</v>
      </c>
      <c r="H187" s="61">
        <v>40.200000000000003</v>
      </c>
      <c r="L187" s="61">
        <v>13.6</v>
      </c>
      <c r="N187" s="61">
        <v>35.700000000000003</v>
      </c>
      <c r="Q187" s="61">
        <v>193</v>
      </c>
      <c r="R187" s="61">
        <v>18</v>
      </c>
      <c r="S187" s="61">
        <v>3.82</v>
      </c>
      <c r="T187" s="61">
        <v>3.11</v>
      </c>
    </row>
    <row r="188" spans="1:20" x14ac:dyDescent="0.3">
      <c r="A188" s="76">
        <v>44017</v>
      </c>
      <c r="B188" s="61">
        <v>315</v>
      </c>
      <c r="C188" s="61">
        <v>305</v>
      </c>
      <c r="D188" s="61">
        <v>9735</v>
      </c>
      <c r="E188" s="61">
        <v>31.9</v>
      </c>
      <c r="G188" s="61">
        <v>36.9</v>
      </c>
      <c r="H188" s="61">
        <v>41.6</v>
      </c>
      <c r="L188" s="61">
        <v>12.9</v>
      </c>
      <c r="N188" s="61">
        <v>36</v>
      </c>
      <c r="Q188" s="61">
        <v>180</v>
      </c>
      <c r="R188" s="61">
        <v>20</v>
      </c>
      <c r="S188" s="61">
        <v>3.92</v>
      </c>
      <c r="T188" s="61">
        <v>3.1</v>
      </c>
    </row>
    <row r="189" spans="1:20" x14ac:dyDescent="0.3">
      <c r="A189" s="76">
        <v>44018</v>
      </c>
      <c r="B189" s="61">
        <v>316</v>
      </c>
      <c r="C189" s="61">
        <v>307</v>
      </c>
      <c r="D189" s="61">
        <v>9854</v>
      </c>
      <c r="E189" s="61">
        <v>32.1</v>
      </c>
      <c r="G189" s="61">
        <v>35.299999999999997</v>
      </c>
      <c r="H189" s="61">
        <v>41.3</v>
      </c>
      <c r="L189" s="61">
        <v>13.6</v>
      </c>
      <c r="N189" s="61">
        <v>36.299999999999997</v>
      </c>
      <c r="Q189" s="61">
        <v>200</v>
      </c>
      <c r="R189" s="61">
        <v>12</v>
      </c>
      <c r="S189" s="61">
        <v>3.84</v>
      </c>
      <c r="T189" s="61">
        <v>3.09</v>
      </c>
    </row>
    <row r="190" spans="1:20" x14ac:dyDescent="0.3">
      <c r="A190" s="76">
        <v>44019</v>
      </c>
      <c r="B190" s="61">
        <v>315</v>
      </c>
      <c r="C190" s="61">
        <v>309</v>
      </c>
      <c r="D190" s="61">
        <v>9565</v>
      </c>
      <c r="E190" s="61">
        <v>31</v>
      </c>
      <c r="G190" s="61">
        <v>31.3</v>
      </c>
      <c r="H190" s="61">
        <v>40.700000000000003</v>
      </c>
      <c r="L190" s="61">
        <v>12.4</v>
      </c>
      <c r="N190" s="61">
        <v>35.6</v>
      </c>
      <c r="Q190" s="61">
        <v>190</v>
      </c>
      <c r="R190" s="61">
        <v>17</v>
      </c>
      <c r="S190" s="61">
        <v>3.9</v>
      </c>
      <c r="T190" s="61">
        <v>3.14</v>
      </c>
    </row>
    <row r="191" spans="1:20" x14ac:dyDescent="0.3">
      <c r="A191" s="76">
        <v>44020</v>
      </c>
      <c r="B191" s="61">
        <v>315</v>
      </c>
      <c r="C191" s="61">
        <v>308</v>
      </c>
      <c r="D191" s="61">
        <v>9769</v>
      </c>
      <c r="E191" s="61">
        <v>31.7</v>
      </c>
      <c r="G191" s="61">
        <v>34.1</v>
      </c>
      <c r="H191" s="61">
        <v>41.6</v>
      </c>
      <c r="L191" s="61">
        <v>12.8</v>
      </c>
      <c r="N191" s="61">
        <v>36.1</v>
      </c>
      <c r="Q191" s="61">
        <v>224</v>
      </c>
      <c r="R191" s="61">
        <v>40</v>
      </c>
      <c r="S191" s="61">
        <v>3.92</v>
      </c>
      <c r="T191" s="61">
        <v>3.13</v>
      </c>
    </row>
    <row r="192" spans="1:20" x14ac:dyDescent="0.3">
      <c r="A192" s="76">
        <v>44021</v>
      </c>
      <c r="B192" s="61">
        <v>309</v>
      </c>
      <c r="C192" s="61">
        <v>301</v>
      </c>
      <c r="D192" s="61">
        <v>9855</v>
      </c>
      <c r="E192" s="61">
        <v>32.700000000000003</v>
      </c>
      <c r="G192" s="61">
        <v>38.299999999999997</v>
      </c>
      <c r="H192" s="61">
        <v>41.5</v>
      </c>
      <c r="L192" s="61">
        <v>14</v>
      </c>
      <c r="N192" s="61">
        <v>36.4</v>
      </c>
      <c r="Q192" s="61">
        <v>214</v>
      </c>
      <c r="R192" s="61">
        <v>24</v>
      </c>
      <c r="S192" s="61">
        <v>3.86</v>
      </c>
      <c r="T192" s="61">
        <v>3.13</v>
      </c>
    </row>
    <row r="193" spans="1:20" x14ac:dyDescent="0.3">
      <c r="A193" s="76">
        <v>44022</v>
      </c>
      <c r="B193" s="61">
        <v>309</v>
      </c>
      <c r="C193" s="61">
        <v>301</v>
      </c>
      <c r="D193" s="61">
        <v>9737</v>
      </c>
      <c r="E193" s="61">
        <v>32.299999999999997</v>
      </c>
      <c r="G193" s="61">
        <v>34.5</v>
      </c>
      <c r="H193" s="61">
        <v>41</v>
      </c>
      <c r="L193" s="61">
        <v>12.8</v>
      </c>
      <c r="N193" s="61">
        <v>36.299999999999997</v>
      </c>
      <c r="Q193" s="61">
        <v>210</v>
      </c>
      <c r="R193" s="61">
        <v>22</v>
      </c>
      <c r="S193" s="61">
        <v>3.88</v>
      </c>
      <c r="T193" s="61">
        <v>3.1</v>
      </c>
    </row>
    <row r="194" spans="1:20" x14ac:dyDescent="0.3">
      <c r="A194" s="76">
        <v>44023</v>
      </c>
      <c r="B194" s="61">
        <v>308</v>
      </c>
      <c r="C194" s="61">
        <v>301</v>
      </c>
      <c r="D194" s="61">
        <v>9820</v>
      </c>
      <c r="E194" s="61">
        <v>32.6</v>
      </c>
      <c r="G194" s="61">
        <v>36.200000000000003</v>
      </c>
      <c r="H194" s="61">
        <v>41.2</v>
      </c>
      <c r="L194" s="61">
        <v>12.2</v>
      </c>
      <c r="N194" s="61">
        <v>36.5</v>
      </c>
      <c r="Q194" s="61">
        <v>219</v>
      </c>
      <c r="R194" s="61">
        <v>36</v>
      </c>
      <c r="S194" s="61">
        <v>4.0199999999999996</v>
      </c>
      <c r="T194" s="61">
        <v>3.1</v>
      </c>
    </row>
    <row r="195" spans="1:20" x14ac:dyDescent="0.3">
      <c r="A195" s="76">
        <v>44024</v>
      </c>
      <c r="B195" s="61">
        <v>308</v>
      </c>
      <c r="C195" s="61">
        <v>302</v>
      </c>
      <c r="D195" s="61">
        <v>9836</v>
      </c>
      <c r="E195" s="61">
        <v>32.6</v>
      </c>
      <c r="G195" s="61">
        <v>35.799999999999997</v>
      </c>
      <c r="H195" s="61">
        <v>40.200000000000003</v>
      </c>
      <c r="L195" s="61">
        <v>12.5</v>
      </c>
      <c r="N195" s="61">
        <v>36.200000000000003</v>
      </c>
      <c r="Q195" s="61">
        <v>182</v>
      </c>
      <c r="R195" s="61">
        <v>25</v>
      </c>
      <c r="S195" s="61">
        <v>3.7</v>
      </c>
      <c r="T195" s="61">
        <v>3.11</v>
      </c>
    </row>
    <row r="196" spans="1:20" x14ac:dyDescent="0.3">
      <c r="A196" s="76">
        <v>44025</v>
      </c>
      <c r="B196" s="61">
        <v>309</v>
      </c>
      <c r="C196" s="61">
        <v>303</v>
      </c>
      <c r="D196" s="61">
        <v>9638</v>
      </c>
      <c r="E196" s="61">
        <v>31.8</v>
      </c>
      <c r="G196" s="61">
        <v>38.1</v>
      </c>
      <c r="H196" s="61">
        <v>40.4</v>
      </c>
      <c r="L196" s="61">
        <v>12.3</v>
      </c>
      <c r="N196" s="61">
        <v>35.700000000000003</v>
      </c>
      <c r="Q196" s="61">
        <v>200</v>
      </c>
      <c r="R196" s="61">
        <v>26</v>
      </c>
      <c r="S196" s="61">
        <v>3.89</v>
      </c>
      <c r="T196" s="61">
        <v>3.11</v>
      </c>
    </row>
    <row r="197" spans="1:20" x14ac:dyDescent="0.3">
      <c r="A197" s="76">
        <v>44026</v>
      </c>
      <c r="B197" s="61">
        <v>310</v>
      </c>
      <c r="C197" s="61">
        <v>303</v>
      </c>
      <c r="D197" s="61">
        <v>9717</v>
      </c>
      <c r="E197" s="61">
        <v>32.1</v>
      </c>
      <c r="G197" s="61">
        <v>36.700000000000003</v>
      </c>
      <c r="H197" s="61">
        <v>41</v>
      </c>
      <c r="L197" s="61">
        <v>12.5</v>
      </c>
      <c r="N197" s="61">
        <v>34.799999999999997</v>
      </c>
      <c r="Q197" s="61">
        <v>206</v>
      </c>
      <c r="R197" s="61">
        <v>20</v>
      </c>
      <c r="S197" s="61">
        <v>3.74</v>
      </c>
      <c r="T197" s="61">
        <v>3.11</v>
      </c>
    </row>
    <row r="198" spans="1:20" x14ac:dyDescent="0.3">
      <c r="A198" s="76">
        <v>44027</v>
      </c>
      <c r="B198" s="61">
        <v>310</v>
      </c>
      <c r="C198" s="61">
        <v>305</v>
      </c>
      <c r="D198" s="61">
        <v>9769</v>
      </c>
      <c r="E198" s="61">
        <v>32</v>
      </c>
      <c r="G198" s="61">
        <v>38.200000000000003</v>
      </c>
      <c r="H198" s="61">
        <v>40.9</v>
      </c>
      <c r="L198" s="61">
        <v>12</v>
      </c>
      <c r="N198" s="61">
        <v>33.9</v>
      </c>
    </row>
    <row r="199" spans="1:20" x14ac:dyDescent="0.3">
      <c r="A199" s="76">
        <v>44028</v>
      </c>
      <c r="B199" s="61">
        <v>307</v>
      </c>
      <c r="C199" s="61">
        <v>302</v>
      </c>
      <c r="D199" s="61">
        <v>9702</v>
      </c>
      <c r="E199" s="61">
        <v>32.1</v>
      </c>
      <c r="G199" s="61">
        <v>40.700000000000003</v>
      </c>
      <c r="H199" s="61">
        <v>40.700000000000003</v>
      </c>
      <c r="L199" s="61">
        <v>13.8</v>
      </c>
      <c r="N199" s="61">
        <v>34.299999999999997</v>
      </c>
      <c r="Q199" s="61">
        <v>179</v>
      </c>
      <c r="R199" s="61">
        <v>19</v>
      </c>
      <c r="S199" s="61">
        <v>3.87</v>
      </c>
      <c r="T199" s="61">
        <v>3.11</v>
      </c>
    </row>
    <row r="200" spans="1:20" x14ac:dyDescent="0.3">
      <c r="A200" s="76">
        <v>44029</v>
      </c>
      <c r="B200" s="61">
        <v>307</v>
      </c>
      <c r="C200" s="61">
        <v>302</v>
      </c>
      <c r="D200" s="61">
        <v>9818</v>
      </c>
      <c r="E200" s="61">
        <v>32.5</v>
      </c>
      <c r="G200" s="61">
        <v>40.4</v>
      </c>
      <c r="H200" s="61">
        <v>41</v>
      </c>
      <c r="L200" s="61">
        <v>13.5</v>
      </c>
      <c r="N200" s="61">
        <v>35.299999999999997</v>
      </c>
      <c r="Q200" s="61">
        <v>154</v>
      </c>
      <c r="R200" s="61">
        <v>24</v>
      </c>
      <c r="S200" s="61">
        <v>3.78</v>
      </c>
      <c r="T200" s="61">
        <v>3.07</v>
      </c>
    </row>
    <row r="201" spans="1:20" x14ac:dyDescent="0.3">
      <c r="A201" s="76">
        <v>44030</v>
      </c>
      <c r="B201" s="61">
        <v>306</v>
      </c>
      <c r="C201" s="61">
        <v>302</v>
      </c>
      <c r="D201" s="61">
        <v>9810</v>
      </c>
      <c r="E201" s="61">
        <v>32.5</v>
      </c>
      <c r="G201" s="61">
        <v>37.200000000000003</v>
      </c>
      <c r="H201" s="61">
        <v>41.7</v>
      </c>
      <c r="L201" s="61">
        <v>12.4</v>
      </c>
      <c r="N201" s="61">
        <v>35.299999999999997</v>
      </c>
      <c r="Q201" s="61">
        <v>169</v>
      </c>
      <c r="R201" s="61">
        <v>24</v>
      </c>
      <c r="S201" s="61">
        <v>3.85</v>
      </c>
      <c r="T201" s="61">
        <v>3.1</v>
      </c>
    </row>
    <row r="202" spans="1:20" x14ac:dyDescent="0.3">
      <c r="A202" s="76">
        <v>44031</v>
      </c>
      <c r="B202" s="61">
        <v>307</v>
      </c>
      <c r="C202" s="61">
        <v>303</v>
      </c>
      <c r="D202" s="61">
        <v>9939</v>
      </c>
      <c r="E202" s="61">
        <v>32.9</v>
      </c>
      <c r="G202" s="61">
        <v>37.299999999999997</v>
      </c>
      <c r="H202" s="61">
        <v>42.7</v>
      </c>
      <c r="L202" s="61">
        <v>12.7</v>
      </c>
      <c r="N202" s="61">
        <v>35.200000000000003</v>
      </c>
      <c r="Q202" s="61">
        <v>206</v>
      </c>
      <c r="R202" s="61">
        <v>59</v>
      </c>
      <c r="S202" s="61">
        <v>3.83</v>
      </c>
      <c r="T202" s="61">
        <v>3.12</v>
      </c>
    </row>
    <row r="203" spans="1:20" x14ac:dyDescent="0.3">
      <c r="A203" s="76">
        <v>44032</v>
      </c>
      <c r="B203" s="61">
        <v>307</v>
      </c>
      <c r="C203" s="61">
        <v>303</v>
      </c>
      <c r="D203" s="61">
        <v>9737</v>
      </c>
      <c r="E203" s="61">
        <v>32.1</v>
      </c>
      <c r="G203" s="61">
        <v>37.4</v>
      </c>
      <c r="H203" s="61">
        <v>40.299999999999997</v>
      </c>
      <c r="L203" s="61">
        <v>11.6</v>
      </c>
      <c r="N203" s="61">
        <v>35.4</v>
      </c>
      <c r="Q203" s="61">
        <v>265</v>
      </c>
      <c r="R203" s="61">
        <v>78</v>
      </c>
      <c r="S203" s="61">
        <v>3.91</v>
      </c>
      <c r="T203" s="61">
        <v>3.1</v>
      </c>
    </row>
    <row r="204" spans="1:20" x14ac:dyDescent="0.3">
      <c r="A204" s="76">
        <v>44033</v>
      </c>
      <c r="B204" s="61">
        <v>309</v>
      </c>
      <c r="C204" s="61">
        <v>303</v>
      </c>
      <c r="D204" s="61">
        <v>9754</v>
      </c>
      <c r="E204" s="61">
        <v>32.200000000000003</v>
      </c>
      <c r="G204" s="61">
        <v>37.799999999999997</v>
      </c>
      <c r="H204" s="61">
        <v>40.299999999999997</v>
      </c>
      <c r="L204" s="61">
        <v>11.9</v>
      </c>
      <c r="N204" s="61">
        <v>35.299999999999997</v>
      </c>
      <c r="Q204" s="61">
        <v>183</v>
      </c>
      <c r="R204" s="61">
        <v>11</v>
      </c>
      <c r="S204" s="61">
        <v>3.87</v>
      </c>
      <c r="T204" s="61">
        <v>3.13</v>
      </c>
    </row>
    <row r="205" spans="1:20" x14ac:dyDescent="0.3">
      <c r="A205" s="76">
        <v>44034</v>
      </c>
      <c r="B205" s="61">
        <v>308</v>
      </c>
      <c r="C205" s="61">
        <v>303</v>
      </c>
      <c r="D205" s="61">
        <v>9962</v>
      </c>
      <c r="E205" s="61">
        <v>32.9</v>
      </c>
      <c r="G205" s="61">
        <v>42</v>
      </c>
      <c r="H205" s="61">
        <v>41.7</v>
      </c>
      <c r="L205" s="61">
        <v>13</v>
      </c>
      <c r="N205" s="61">
        <v>34.5</v>
      </c>
      <c r="Q205" s="61">
        <v>181</v>
      </c>
      <c r="R205" s="61">
        <v>14</v>
      </c>
      <c r="S205" s="61">
        <v>3.85</v>
      </c>
      <c r="T205" s="61">
        <v>3.14</v>
      </c>
    </row>
    <row r="206" spans="1:20" x14ac:dyDescent="0.3">
      <c r="A206" s="76">
        <v>44035</v>
      </c>
      <c r="B206" s="61">
        <v>303</v>
      </c>
      <c r="C206" s="61">
        <v>298</v>
      </c>
      <c r="D206" s="61">
        <v>9856</v>
      </c>
      <c r="E206" s="61">
        <v>33.1</v>
      </c>
      <c r="G206" s="61">
        <v>38.799999999999997</v>
      </c>
      <c r="H206" s="61">
        <v>42.4</v>
      </c>
      <c r="L206" s="61">
        <v>14.8</v>
      </c>
      <c r="N206" s="61">
        <v>35</v>
      </c>
      <c r="Q206" s="61">
        <v>157</v>
      </c>
      <c r="R206" s="61">
        <v>21</v>
      </c>
      <c r="S206" s="61">
        <v>3.83</v>
      </c>
      <c r="T206" s="61">
        <v>3.13</v>
      </c>
    </row>
    <row r="207" spans="1:20" x14ac:dyDescent="0.3">
      <c r="A207" s="76">
        <v>44036</v>
      </c>
      <c r="B207" s="61">
        <v>303</v>
      </c>
      <c r="C207" s="61">
        <v>299</v>
      </c>
      <c r="D207" s="61">
        <v>9894</v>
      </c>
      <c r="E207" s="61">
        <v>33.1</v>
      </c>
      <c r="G207" s="61">
        <v>39.5</v>
      </c>
      <c r="H207" s="61">
        <v>42.6</v>
      </c>
      <c r="L207" s="61">
        <v>14.5</v>
      </c>
      <c r="N207" s="61">
        <v>35.5</v>
      </c>
      <c r="Q207" s="61">
        <v>153</v>
      </c>
      <c r="R207" s="61">
        <v>22</v>
      </c>
      <c r="S207" s="61">
        <v>3.73</v>
      </c>
      <c r="T207" s="61">
        <v>3.08</v>
      </c>
    </row>
    <row r="208" spans="1:20" x14ac:dyDescent="0.3">
      <c r="A208" s="76">
        <v>44037</v>
      </c>
      <c r="B208" s="61">
        <v>302</v>
      </c>
      <c r="C208" s="61">
        <v>299</v>
      </c>
      <c r="D208" s="61">
        <v>9893</v>
      </c>
      <c r="E208" s="61">
        <v>33.1</v>
      </c>
      <c r="G208" s="61">
        <v>37.200000000000003</v>
      </c>
      <c r="H208" s="61">
        <v>43.1</v>
      </c>
      <c r="L208" s="61">
        <v>14</v>
      </c>
      <c r="N208" s="61">
        <v>35.799999999999997</v>
      </c>
      <c r="Q208" s="61">
        <v>161</v>
      </c>
      <c r="R208" s="61">
        <v>15</v>
      </c>
      <c r="S208" s="61">
        <v>3.74</v>
      </c>
      <c r="T208" s="61">
        <v>3.07</v>
      </c>
    </row>
    <row r="209" spans="1:20" x14ac:dyDescent="0.3">
      <c r="A209" s="76">
        <v>44038</v>
      </c>
      <c r="B209" s="61">
        <v>305</v>
      </c>
      <c r="C209" s="61">
        <v>301</v>
      </c>
      <c r="D209" s="61">
        <v>9733</v>
      </c>
      <c r="E209" s="61">
        <v>32.299999999999997</v>
      </c>
      <c r="G209" s="61">
        <v>35.4</v>
      </c>
      <c r="H209" s="61">
        <v>42.5</v>
      </c>
      <c r="L209" s="61">
        <v>13.7</v>
      </c>
      <c r="N209" s="61">
        <v>34.799999999999997</v>
      </c>
      <c r="Q209" s="61">
        <v>185</v>
      </c>
      <c r="R209" s="61">
        <v>22</v>
      </c>
      <c r="S209" s="61">
        <v>3.78</v>
      </c>
      <c r="T209" s="61">
        <v>3.13</v>
      </c>
    </row>
    <row r="210" spans="1:20" x14ac:dyDescent="0.3">
      <c r="A210" s="76">
        <v>44039</v>
      </c>
      <c r="B210" s="61">
        <v>306</v>
      </c>
      <c r="C210" s="61">
        <v>301</v>
      </c>
      <c r="D210" s="61">
        <v>9819</v>
      </c>
      <c r="E210" s="61">
        <v>32.6</v>
      </c>
      <c r="G210" s="61">
        <v>38.6</v>
      </c>
      <c r="H210" s="61">
        <v>42.5</v>
      </c>
      <c r="L210" s="61">
        <v>13.1</v>
      </c>
      <c r="N210" s="61">
        <v>35.4</v>
      </c>
      <c r="Q210" s="61">
        <v>194</v>
      </c>
      <c r="R210" s="61">
        <v>22</v>
      </c>
      <c r="S210" s="61">
        <v>3.78</v>
      </c>
      <c r="T210" s="61">
        <v>3.11</v>
      </c>
    </row>
    <row r="211" spans="1:20" x14ac:dyDescent="0.3">
      <c r="A211" s="76">
        <v>44040</v>
      </c>
      <c r="B211" s="61">
        <v>308</v>
      </c>
      <c r="C211" s="61">
        <v>304</v>
      </c>
      <c r="D211" s="61">
        <v>9745</v>
      </c>
      <c r="E211" s="61">
        <v>32.1</v>
      </c>
      <c r="G211" s="61">
        <v>37.5</v>
      </c>
      <c r="H211" s="61">
        <v>42.3</v>
      </c>
      <c r="L211" s="61">
        <v>12.4</v>
      </c>
      <c r="N211" s="61">
        <v>35.200000000000003</v>
      </c>
      <c r="Q211" s="61">
        <v>216</v>
      </c>
      <c r="R211" s="61">
        <v>18</v>
      </c>
      <c r="S211" s="61">
        <v>3.71</v>
      </c>
      <c r="T211" s="61">
        <v>3.09</v>
      </c>
    </row>
    <row r="212" spans="1:20" x14ac:dyDescent="0.3">
      <c r="A212" s="76">
        <v>44041</v>
      </c>
      <c r="B212" s="61">
        <v>310</v>
      </c>
      <c r="C212" s="61">
        <v>304</v>
      </c>
      <c r="D212" s="61">
        <v>9820</v>
      </c>
      <c r="E212" s="61">
        <v>32.299999999999997</v>
      </c>
      <c r="G212" s="61">
        <v>34.1</v>
      </c>
      <c r="H212" s="61">
        <v>42.5</v>
      </c>
      <c r="L212" s="61">
        <v>13.3</v>
      </c>
      <c r="N212" s="61">
        <v>35.1</v>
      </c>
    </row>
    <row r="213" spans="1:20" x14ac:dyDescent="0.3">
      <c r="A213" s="76">
        <v>44042</v>
      </c>
      <c r="B213" s="61">
        <v>307</v>
      </c>
      <c r="C213" s="61">
        <v>301</v>
      </c>
      <c r="D213" s="61">
        <v>10040</v>
      </c>
      <c r="E213" s="61">
        <v>33.4</v>
      </c>
      <c r="G213" s="61">
        <v>33.799999999999997</v>
      </c>
      <c r="H213" s="61">
        <v>43.8</v>
      </c>
      <c r="L213" s="61">
        <v>13.5</v>
      </c>
      <c r="N213" s="61">
        <v>37.1</v>
      </c>
      <c r="Q213" s="61">
        <v>301</v>
      </c>
      <c r="R213" s="61">
        <v>11</v>
      </c>
      <c r="S213" s="61">
        <v>3.63</v>
      </c>
      <c r="T213" s="61">
        <v>3.09</v>
      </c>
    </row>
    <row r="214" spans="1:20" x14ac:dyDescent="0.3">
      <c r="A214" s="76">
        <v>44043</v>
      </c>
      <c r="B214" s="61">
        <v>307</v>
      </c>
      <c r="C214" s="61">
        <v>301</v>
      </c>
      <c r="D214" s="61">
        <v>9880</v>
      </c>
      <c r="E214" s="61">
        <v>32.799999999999997</v>
      </c>
      <c r="G214" s="61">
        <v>34.4</v>
      </c>
      <c r="H214" s="61">
        <v>42.8</v>
      </c>
      <c r="L214" s="61">
        <v>13.3</v>
      </c>
      <c r="N214" s="61">
        <v>37</v>
      </c>
      <c r="Q214" s="61">
        <v>192</v>
      </c>
      <c r="R214" s="61">
        <v>14</v>
      </c>
      <c r="S214" s="61">
        <v>3.74</v>
      </c>
      <c r="T214" s="61">
        <v>3.1</v>
      </c>
    </row>
    <row r="215" spans="1:20" x14ac:dyDescent="0.3">
      <c r="A215" s="76">
        <v>44044</v>
      </c>
      <c r="B215" s="61">
        <v>307</v>
      </c>
      <c r="C215" s="61">
        <v>301</v>
      </c>
      <c r="D215" s="61">
        <v>9835</v>
      </c>
      <c r="E215" s="61">
        <v>32.700000000000003</v>
      </c>
      <c r="G215" s="61">
        <v>33.299999999999997</v>
      </c>
      <c r="H215" s="61">
        <v>42.5</v>
      </c>
      <c r="L215" s="61">
        <v>11.3</v>
      </c>
      <c r="N215" s="61">
        <v>35.9</v>
      </c>
      <c r="Q215" s="61">
        <v>152</v>
      </c>
      <c r="R215" s="61">
        <v>28</v>
      </c>
      <c r="S215" s="61">
        <v>3.25</v>
      </c>
      <c r="T215" s="61">
        <v>3.1</v>
      </c>
    </row>
    <row r="216" spans="1:20" x14ac:dyDescent="0.3">
      <c r="A216" s="76">
        <v>44045</v>
      </c>
      <c r="B216" s="61">
        <v>308</v>
      </c>
      <c r="C216" s="61">
        <v>301</v>
      </c>
      <c r="D216" s="61">
        <v>9810</v>
      </c>
      <c r="E216" s="61">
        <v>32.6</v>
      </c>
      <c r="G216" s="61">
        <v>30.9</v>
      </c>
      <c r="H216" s="61">
        <v>42.9</v>
      </c>
      <c r="L216" s="61">
        <v>11.8</v>
      </c>
      <c r="N216" s="61">
        <v>35.700000000000003</v>
      </c>
      <c r="Q216" s="61">
        <v>231</v>
      </c>
      <c r="R216" s="61">
        <v>66</v>
      </c>
      <c r="S216" s="61">
        <v>3.83</v>
      </c>
      <c r="T216" s="61">
        <v>3.12</v>
      </c>
    </row>
    <row r="217" spans="1:20" x14ac:dyDescent="0.3">
      <c r="A217" s="76">
        <v>44046</v>
      </c>
      <c r="B217" s="61">
        <v>310</v>
      </c>
      <c r="C217" s="61">
        <v>302</v>
      </c>
      <c r="D217" s="61">
        <v>9785</v>
      </c>
      <c r="E217" s="61">
        <v>32.4</v>
      </c>
      <c r="G217" s="61">
        <v>27.9</v>
      </c>
      <c r="H217" s="61">
        <v>42.8</v>
      </c>
      <c r="L217" s="61">
        <v>11.2</v>
      </c>
      <c r="N217" s="61">
        <v>34.5</v>
      </c>
      <c r="Q217" s="61">
        <v>160</v>
      </c>
      <c r="R217" s="61">
        <v>28</v>
      </c>
      <c r="S217" s="61">
        <v>3.79</v>
      </c>
      <c r="T217" s="61">
        <v>3.11</v>
      </c>
    </row>
    <row r="218" spans="1:20" x14ac:dyDescent="0.3">
      <c r="A218" s="76">
        <v>44047</v>
      </c>
      <c r="B218" s="61">
        <v>311</v>
      </c>
      <c r="C218" s="61">
        <v>302</v>
      </c>
      <c r="D218" s="61">
        <v>9758</v>
      </c>
      <c r="E218" s="61">
        <v>32.299999999999997</v>
      </c>
      <c r="G218" s="61">
        <v>32.700000000000003</v>
      </c>
      <c r="H218" s="61">
        <v>42.5</v>
      </c>
      <c r="L218" s="61">
        <v>11.2</v>
      </c>
      <c r="N218" s="61">
        <v>34.5</v>
      </c>
      <c r="Q218" s="61">
        <v>229</v>
      </c>
      <c r="R218" s="61">
        <v>28</v>
      </c>
      <c r="S218" s="61">
        <v>3.87</v>
      </c>
      <c r="T218" s="61">
        <v>3.13</v>
      </c>
    </row>
    <row r="219" spans="1:20" x14ac:dyDescent="0.3">
      <c r="A219" s="76">
        <v>44048</v>
      </c>
      <c r="B219" s="61">
        <v>311</v>
      </c>
      <c r="C219" s="61">
        <v>303</v>
      </c>
      <c r="D219" s="61">
        <v>9925</v>
      </c>
      <c r="E219" s="61">
        <v>32.799999999999997</v>
      </c>
      <c r="G219" s="61">
        <v>30.3</v>
      </c>
      <c r="H219" s="61">
        <v>43.9</v>
      </c>
      <c r="L219" s="61">
        <v>11.7</v>
      </c>
      <c r="N219" s="61">
        <v>36.799999999999997</v>
      </c>
      <c r="Q219" s="61">
        <v>242</v>
      </c>
      <c r="R219" s="61">
        <v>45</v>
      </c>
      <c r="S219" s="61">
        <v>3.76</v>
      </c>
      <c r="T219" s="61">
        <v>3.12</v>
      </c>
    </row>
    <row r="220" spans="1:20" x14ac:dyDescent="0.3">
      <c r="A220" s="76">
        <v>44049</v>
      </c>
      <c r="B220" s="61">
        <v>304</v>
      </c>
      <c r="C220" s="61">
        <v>296</v>
      </c>
      <c r="D220" s="61">
        <v>9848</v>
      </c>
      <c r="E220" s="61">
        <v>33.299999999999997</v>
      </c>
      <c r="G220" s="61">
        <v>33.200000000000003</v>
      </c>
      <c r="H220" s="61">
        <v>43.7</v>
      </c>
      <c r="L220" s="61">
        <v>10.3</v>
      </c>
      <c r="N220" s="61">
        <v>35.9</v>
      </c>
      <c r="Q220" s="61">
        <v>201</v>
      </c>
      <c r="R220" s="61">
        <v>93</v>
      </c>
      <c r="S220" s="61">
        <v>3.74</v>
      </c>
      <c r="T220" s="61">
        <v>3.12</v>
      </c>
    </row>
    <row r="221" spans="1:20" x14ac:dyDescent="0.3">
      <c r="A221" s="76">
        <v>44050</v>
      </c>
      <c r="B221" s="61">
        <v>305</v>
      </c>
      <c r="C221" s="61">
        <v>299</v>
      </c>
      <c r="D221" s="61">
        <v>10056</v>
      </c>
      <c r="E221" s="61">
        <v>33.6</v>
      </c>
      <c r="G221" s="61">
        <v>32.1</v>
      </c>
      <c r="H221" s="61">
        <v>43.5</v>
      </c>
      <c r="L221" s="61">
        <v>12.1</v>
      </c>
      <c r="N221" s="61">
        <v>36.299999999999997</v>
      </c>
      <c r="Q221" s="61">
        <v>204</v>
      </c>
      <c r="R221" s="61">
        <v>58</v>
      </c>
      <c r="S221" s="61">
        <v>3.79</v>
      </c>
      <c r="T221" s="61">
        <v>3.1</v>
      </c>
    </row>
    <row r="222" spans="1:20" x14ac:dyDescent="0.3">
      <c r="A222" s="76">
        <v>44051</v>
      </c>
      <c r="B222" s="61">
        <v>305</v>
      </c>
      <c r="C222" s="61">
        <v>299</v>
      </c>
      <c r="D222" s="61">
        <v>9940</v>
      </c>
      <c r="E222" s="61">
        <v>33.200000000000003</v>
      </c>
      <c r="G222" s="61">
        <v>30.8</v>
      </c>
      <c r="H222" s="61">
        <v>43.7</v>
      </c>
      <c r="L222" s="61">
        <v>10.3</v>
      </c>
      <c r="N222" s="61">
        <v>36.799999999999997</v>
      </c>
      <c r="Q222" s="61">
        <v>223</v>
      </c>
      <c r="R222" s="61">
        <v>72</v>
      </c>
      <c r="S222" s="61">
        <v>3.74</v>
      </c>
      <c r="T222" s="61">
        <v>3.1</v>
      </c>
    </row>
    <row r="223" spans="1:20" x14ac:dyDescent="0.3">
      <c r="A223" s="76">
        <v>44052</v>
      </c>
      <c r="B223" s="61">
        <v>307</v>
      </c>
      <c r="C223" s="61">
        <v>300</v>
      </c>
      <c r="D223" s="61">
        <v>9771</v>
      </c>
      <c r="E223" s="61">
        <v>32.6</v>
      </c>
      <c r="G223" s="61">
        <v>33.799999999999997</v>
      </c>
      <c r="H223" s="61">
        <v>43.3</v>
      </c>
      <c r="L223" s="61">
        <v>10.5</v>
      </c>
      <c r="N223" s="61">
        <v>36</v>
      </c>
      <c r="Q223" s="61">
        <v>188</v>
      </c>
      <c r="R223" s="61">
        <v>58</v>
      </c>
      <c r="S223" s="61">
        <v>3.81</v>
      </c>
      <c r="T223" s="61">
        <v>3.11</v>
      </c>
    </row>
    <row r="224" spans="1:20" x14ac:dyDescent="0.3">
      <c r="A224" s="76">
        <v>44053</v>
      </c>
      <c r="B224" s="61">
        <v>307</v>
      </c>
      <c r="C224" s="61">
        <v>300</v>
      </c>
      <c r="D224" s="61">
        <v>0</v>
      </c>
      <c r="G224" s="61">
        <v>32.5</v>
      </c>
      <c r="H224" s="61">
        <v>43.8</v>
      </c>
      <c r="L224" s="61">
        <v>11.2</v>
      </c>
      <c r="N224" s="61">
        <v>37.299999999999997</v>
      </c>
    </row>
    <row r="225" spans="1:20" x14ac:dyDescent="0.3">
      <c r="A225" s="76">
        <v>44054</v>
      </c>
      <c r="B225" s="61">
        <v>309</v>
      </c>
      <c r="C225" s="61">
        <v>300</v>
      </c>
      <c r="D225" s="61">
        <v>9436</v>
      </c>
      <c r="E225" s="61">
        <v>31.5</v>
      </c>
      <c r="G225" s="61">
        <v>32.5</v>
      </c>
      <c r="H225" s="61">
        <v>42.7</v>
      </c>
      <c r="L225" s="61">
        <v>10.7</v>
      </c>
      <c r="N225" s="61">
        <v>36.200000000000003</v>
      </c>
      <c r="Q225" s="61">
        <v>145</v>
      </c>
      <c r="R225" s="61">
        <v>38</v>
      </c>
      <c r="S225" s="61">
        <v>3.66</v>
      </c>
      <c r="T225" s="61">
        <v>3.03</v>
      </c>
    </row>
    <row r="226" spans="1:20" x14ac:dyDescent="0.3">
      <c r="A226" s="76">
        <v>44055</v>
      </c>
      <c r="B226" s="61">
        <v>309</v>
      </c>
      <c r="C226" s="61">
        <v>301</v>
      </c>
      <c r="D226" s="61">
        <v>9563</v>
      </c>
      <c r="E226" s="61">
        <v>31.8</v>
      </c>
      <c r="G226" s="61">
        <v>32.4</v>
      </c>
      <c r="H226" s="61">
        <v>42.8</v>
      </c>
      <c r="L226" s="61">
        <v>11.1</v>
      </c>
      <c r="N226" s="61">
        <v>36.200000000000003</v>
      </c>
      <c r="Q226" s="61">
        <v>187</v>
      </c>
      <c r="R226" s="61">
        <v>41</v>
      </c>
      <c r="S226" s="61">
        <v>3.76</v>
      </c>
      <c r="T226" s="61">
        <v>3.01</v>
      </c>
    </row>
    <row r="227" spans="1:20" x14ac:dyDescent="0.3">
      <c r="A227" s="76">
        <v>44056</v>
      </c>
      <c r="B227" s="61">
        <v>305</v>
      </c>
      <c r="C227" s="61">
        <v>298</v>
      </c>
      <c r="D227" s="61">
        <v>9467</v>
      </c>
      <c r="E227" s="61">
        <v>31.8</v>
      </c>
      <c r="G227" s="61">
        <v>30.2</v>
      </c>
      <c r="H227" s="61">
        <v>41</v>
      </c>
      <c r="L227" s="61">
        <v>11.8</v>
      </c>
      <c r="N227" s="61">
        <v>35.299999999999997</v>
      </c>
      <c r="Q227" s="61">
        <v>210</v>
      </c>
      <c r="R227" s="61">
        <v>28</v>
      </c>
      <c r="S227" s="61">
        <v>3.79</v>
      </c>
      <c r="T227" s="61">
        <v>3</v>
      </c>
    </row>
    <row r="228" spans="1:20" x14ac:dyDescent="0.3">
      <c r="A228" s="76">
        <v>44057</v>
      </c>
      <c r="B228" s="61">
        <v>306</v>
      </c>
      <c r="C228" s="61">
        <v>298</v>
      </c>
      <c r="D228" s="61">
        <v>9569</v>
      </c>
      <c r="E228" s="61">
        <v>32.1</v>
      </c>
      <c r="G228" s="61">
        <v>31.7</v>
      </c>
      <c r="H228" s="61">
        <v>42.3</v>
      </c>
      <c r="L228" s="61">
        <v>11.4</v>
      </c>
      <c r="N228" s="61">
        <v>35.200000000000003</v>
      </c>
      <c r="Q228" s="61">
        <v>216</v>
      </c>
      <c r="R228" s="61">
        <v>91</v>
      </c>
      <c r="S228" s="61">
        <v>3.58</v>
      </c>
      <c r="T228" s="61">
        <v>3.04</v>
      </c>
    </row>
    <row r="229" spans="1:20" x14ac:dyDescent="0.3">
      <c r="A229" s="76">
        <v>44058</v>
      </c>
      <c r="B229" s="61">
        <v>297</v>
      </c>
      <c r="C229" s="61">
        <v>290</v>
      </c>
      <c r="D229" s="61">
        <v>9261</v>
      </c>
      <c r="E229" s="61">
        <v>31.9</v>
      </c>
      <c r="G229" s="61">
        <v>29.4</v>
      </c>
      <c r="H229" s="61">
        <v>40.200000000000003</v>
      </c>
      <c r="L229" s="61">
        <v>10.3</v>
      </c>
      <c r="N229" s="61">
        <v>33.9</v>
      </c>
      <c r="Q229" s="61">
        <v>272</v>
      </c>
      <c r="R229" s="61">
        <v>291</v>
      </c>
      <c r="S229" s="61">
        <v>3.75</v>
      </c>
      <c r="T229" s="61">
        <v>3.08</v>
      </c>
    </row>
    <row r="230" spans="1:20" x14ac:dyDescent="0.3">
      <c r="A230" s="76">
        <v>44059</v>
      </c>
      <c r="B230" s="61">
        <v>299</v>
      </c>
      <c r="C230" s="61">
        <v>290</v>
      </c>
      <c r="D230" s="61">
        <v>9388</v>
      </c>
      <c r="E230" s="61">
        <v>32.4</v>
      </c>
      <c r="G230" s="61">
        <v>29</v>
      </c>
      <c r="H230" s="61">
        <v>40.6</v>
      </c>
      <c r="L230" s="61">
        <v>10.3</v>
      </c>
      <c r="N230" s="61">
        <v>35.200000000000003</v>
      </c>
    </row>
    <row r="231" spans="1:20" x14ac:dyDescent="0.3">
      <c r="A231" s="76">
        <v>44060</v>
      </c>
      <c r="B231" s="61">
        <v>299</v>
      </c>
      <c r="C231" s="61">
        <v>290</v>
      </c>
      <c r="D231" s="61">
        <v>9687</v>
      </c>
      <c r="E231" s="61">
        <v>33.4</v>
      </c>
      <c r="G231" s="61">
        <v>33.4</v>
      </c>
      <c r="H231" s="61">
        <v>42</v>
      </c>
      <c r="L231" s="61">
        <v>10.199999999999999</v>
      </c>
      <c r="N231" s="61">
        <v>35.9</v>
      </c>
      <c r="Q231" s="61">
        <v>184</v>
      </c>
      <c r="R231" s="61">
        <v>20</v>
      </c>
      <c r="S231" s="61">
        <v>3.67</v>
      </c>
      <c r="T231" s="61">
        <v>3.11</v>
      </c>
    </row>
    <row r="232" spans="1:20" x14ac:dyDescent="0.3">
      <c r="A232" s="76">
        <v>44061</v>
      </c>
      <c r="B232" s="61">
        <v>302</v>
      </c>
      <c r="C232" s="61">
        <v>292</v>
      </c>
      <c r="D232" s="61">
        <v>9929</v>
      </c>
      <c r="E232" s="61">
        <v>34</v>
      </c>
      <c r="G232" s="61">
        <v>36.6</v>
      </c>
      <c r="H232" s="61">
        <v>43.4</v>
      </c>
      <c r="L232" s="61">
        <v>10.8</v>
      </c>
      <c r="N232" s="61">
        <v>36.799999999999997</v>
      </c>
      <c r="Q232" s="61">
        <v>190</v>
      </c>
      <c r="R232" s="61">
        <v>23</v>
      </c>
      <c r="S232" s="61">
        <v>3.53</v>
      </c>
      <c r="T232" s="61">
        <v>3.1</v>
      </c>
    </row>
    <row r="233" spans="1:20" x14ac:dyDescent="0.3">
      <c r="A233" s="76">
        <v>44062</v>
      </c>
      <c r="B233" s="61">
        <v>302</v>
      </c>
      <c r="C233" s="61">
        <v>293</v>
      </c>
      <c r="D233" s="61">
        <v>9926</v>
      </c>
      <c r="E233" s="61">
        <v>33.799999999999997</v>
      </c>
      <c r="G233" s="61">
        <v>34</v>
      </c>
      <c r="H233" s="61">
        <v>43.6</v>
      </c>
      <c r="L233" s="61">
        <v>10.8</v>
      </c>
      <c r="N233" s="61">
        <v>36.6</v>
      </c>
      <c r="Q233" s="61">
        <v>195</v>
      </c>
      <c r="R233" s="61">
        <v>72</v>
      </c>
      <c r="S233" s="61">
        <v>3.55</v>
      </c>
      <c r="T233" s="61">
        <v>3.11</v>
      </c>
    </row>
    <row r="234" spans="1:20" x14ac:dyDescent="0.3">
      <c r="A234" s="76">
        <v>44063</v>
      </c>
      <c r="B234" s="61">
        <v>299</v>
      </c>
      <c r="C234" s="61">
        <v>292</v>
      </c>
      <c r="D234" s="61">
        <v>9628</v>
      </c>
      <c r="E234" s="61">
        <v>33</v>
      </c>
      <c r="G234" s="61">
        <v>33.1</v>
      </c>
      <c r="H234" s="61">
        <v>43.1</v>
      </c>
      <c r="L234" s="61">
        <v>10.7</v>
      </c>
      <c r="N234" s="61">
        <v>36.1</v>
      </c>
      <c r="Q234" s="61">
        <v>237</v>
      </c>
      <c r="R234" s="61">
        <v>31</v>
      </c>
      <c r="S234" s="61">
        <v>3.71</v>
      </c>
      <c r="T234" s="61">
        <v>3.12</v>
      </c>
    </row>
    <row r="235" spans="1:20" x14ac:dyDescent="0.3">
      <c r="A235" s="76">
        <v>44064</v>
      </c>
      <c r="B235" s="61">
        <v>300</v>
      </c>
      <c r="C235" s="61">
        <v>292</v>
      </c>
      <c r="D235" s="61">
        <v>9844</v>
      </c>
      <c r="E235" s="61">
        <v>33.700000000000003</v>
      </c>
      <c r="G235" s="61">
        <v>31.6</v>
      </c>
      <c r="H235" s="61">
        <v>42</v>
      </c>
      <c r="L235" s="61">
        <v>10.5</v>
      </c>
      <c r="N235" s="61">
        <v>35</v>
      </c>
      <c r="Q235" s="61">
        <v>232</v>
      </c>
      <c r="R235" s="61">
        <v>26</v>
      </c>
      <c r="S235" s="61">
        <v>3.66</v>
      </c>
      <c r="T235" s="61">
        <v>3.13</v>
      </c>
    </row>
    <row r="236" spans="1:20" x14ac:dyDescent="0.3">
      <c r="A236" s="76">
        <v>44065</v>
      </c>
      <c r="B236" s="61">
        <v>301</v>
      </c>
      <c r="C236" s="61">
        <v>292</v>
      </c>
      <c r="D236" s="61">
        <v>9927</v>
      </c>
      <c r="E236" s="61">
        <v>34</v>
      </c>
      <c r="G236" s="61">
        <v>35.9</v>
      </c>
      <c r="H236" s="61">
        <v>41.9</v>
      </c>
      <c r="L236" s="61">
        <v>11.1</v>
      </c>
      <c r="N236" s="61">
        <v>35.9</v>
      </c>
      <c r="Q236" s="61">
        <v>249</v>
      </c>
      <c r="R236" s="61">
        <v>25</v>
      </c>
      <c r="S236" s="61">
        <v>3.66</v>
      </c>
      <c r="T236" s="61">
        <v>3.13</v>
      </c>
    </row>
    <row r="237" spans="1:20" x14ac:dyDescent="0.3">
      <c r="A237" s="76">
        <v>44066</v>
      </c>
      <c r="B237" s="61">
        <v>304</v>
      </c>
      <c r="C237" s="61">
        <v>293</v>
      </c>
      <c r="D237" s="61">
        <v>9942</v>
      </c>
      <c r="E237" s="61">
        <v>33.9</v>
      </c>
      <c r="G237" s="61">
        <v>35.1</v>
      </c>
      <c r="H237" s="61">
        <v>42.1</v>
      </c>
      <c r="L237" s="61">
        <v>10.4</v>
      </c>
      <c r="N237" s="61">
        <v>36.6</v>
      </c>
      <c r="Q237" s="61">
        <v>240</v>
      </c>
      <c r="R237" s="61">
        <v>196</v>
      </c>
      <c r="S237" s="61">
        <v>3.59</v>
      </c>
      <c r="T237" s="61">
        <v>3.15</v>
      </c>
    </row>
    <row r="238" spans="1:20" x14ac:dyDescent="0.3">
      <c r="A238" s="76">
        <v>44067</v>
      </c>
      <c r="B238" s="61">
        <v>306</v>
      </c>
      <c r="C238" s="61">
        <v>293</v>
      </c>
      <c r="D238" s="61">
        <v>9842</v>
      </c>
      <c r="E238" s="61">
        <v>33.6</v>
      </c>
      <c r="G238" s="61">
        <v>37.299999999999997</v>
      </c>
      <c r="H238" s="61">
        <v>41.7</v>
      </c>
      <c r="L238" s="61">
        <v>10.3</v>
      </c>
      <c r="N238" s="61">
        <v>35.1</v>
      </c>
      <c r="Q238" s="61">
        <v>272</v>
      </c>
      <c r="R238" s="61">
        <v>24</v>
      </c>
      <c r="S238" s="61">
        <v>3.61</v>
      </c>
      <c r="T238" s="61">
        <v>3.14</v>
      </c>
    </row>
    <row r="239" spans="1:20" x14ac:dyDescent="0.3">
      <c r="A239" s="76">
        <v>44068</v>
      </c>
      <c r="B239" s="61">
        <v>307</v>
      </c>
      <c r="C239" s="61">
        <v>295</v>
      </c>
      <c r="D239" s="61">
        <v>10028</v>
      </c>
      <c r="E239" s="61">
        <v>34</v>
      </c>
      <c r="G239" s="61">
        <v>34.4</v>
      </c>
      <c r="H239" s="61">
        <v>42.1</v>
      </c>
      <c r="L239" s="61">
        <v>12.1</v>
      </c>
      <c r="N239" s="61">
        <v>36.4</v>
      </c>
      <c r="Q239" s="61">
        <v>263</v>
      </c>
      <c r="R239" s="61">
        <v>55</v>
      </c>
      <c r="S239" s="61">
        <v>3.58</v>
      </c>
      <c r="T239" s="61">
        <v>3.13</v>
      </c>
    </row>
    <row r="240" spans="1:20" x14ac:dyDescent="0.3">
      <c r="A240" s="76">
        <v>44069</v>
      </c>
      <c r="B240" s="61">
        <v>307</v>
      </c>
      <c r="C240" s="61">
        <v>295</v>
      </c>
      <c r="D240" s="61">
        <v>9912</v>
      </c>
      <c r="E240" s="61">
        <v>33.6</v>
      </c>
      <c r="G240" s="61">
        <v>33.700000000000003</v>
      </c>
      <c r="H240" s="61">
        <v>41.1</v>
      </c>
      <c r="L240" s="61">
        <v>10.7</v>
      </c>
      <c r="N240" s="61">
        <v>35.6</v>
      </c>
      <c r="Q240" s="61">
        <v>261</v>
      </c>
      <c r="R240" s="61">
        <v>46</v>
      </c>
      <c r="S240" s="61">
        <v>3.63</v>
      </c>
      <c r="T240" s="61">
        <v>3.12</v>
      </c>
    </row>
    <row r="241" spans="1:20" x14ac:dyDescent="0.3">
      <c r="A241" s="76">
        <v>44070</v>
      </c>
      <c r="B241" s="61">
        <v>308</v>
      </c>
      <c r="C241" s="61">
        <v>296</v>
      </c>
      <c r="D241" s="61">
        <v>10052</v>
      </c>
      <c r="E241" s="61">
        <v>34</v>
      </c>
      <c r="G241" s="61">
        <v>33.200000000000003</v>
      </c>
      <c r="H241" s="61">
        <v>41.7</v>
      </c>
      <c r="L241" s="61">
        <v>11.2</v>
      </c>
      <c r="N241" s="61">
        <v>36.200000000000003</v>
      </c>
      <c r="Q241" s="61">
        <v>266</v>
      </c>
      <c r="R241" s="61">
        <v>50</v>
      </c>
      <c r="S241" s="61">
        <v>3.58</v>
      </c>
      <c r="T241" s="61">
        <v>3.12</v>
      </c>
    </row>
    <row r="242" spans="1:20" x14ac:dyDescent="0.3">
      <c r="A242" s="76">
        <v>44071</v>
      </c>
      <c r="B242" s="61">
        <v>309</v>
      </c>
      <c r="C242" s="61">
        <v>298</v>
      </c>
      <c r="D242" s="61">
        <v>9936</v>
      </c>
      <c r="E242" s="61">
        <v>33.299999999999997</v>
      </c>
      <c r="G242" s="61">
        <v>34.299999999999997</v>
      </c>
      <c r="H242" s="61">
        <v>40.4</v>
      </c>
      <c r="L242" s="61">
        <v>12</v>
      </c>
      <c r="N242" s="61">
        <v>35.6</v>
      </c>
      <c r="Q242" s="61">
        <v>239</v>
      </c>
      <c r="R242" s="61">
        <v>57</v>
      </c>
      <c r="S242" s="61">
        <v>3.6</v>
      </c>
      <c r="T242" s="61">
        <v>3.17</v>
      </c>
    </row>
    <row r="243" spans="1:20" x14ac:dyDescent="0.3">
      <c r="A243" s="76">
        <v>44072</v>
      </c>
      <c r="B243" s="61">
        <v>309</v>
      </c>
      <c r="C243" s="61">
        <v>298</v>
      </c>
      <c r="D243" s="61">
        <v>9947</v>
      </c>
      <c r="E243" s="61">
        <v>33.4</v>
      </c>
      <c r="G243" s="61">
        <v>35.1</v>
      </c>
      <c r="H243" s="61">
        <v>40.299999999999997</v>
      </c>
      <c r="L243" s="61">
        <v>11.4</v>
      </c>
      <c r="N243" s="61">
        <v>34.6</v>
      </c>
      <c r="Q243" s="61">
        <v>263</v>
      </c>
      <c r="R243" s="61">
        <v>20</v>
      </c>
      <c r="S243" s="61">
        <v>3.71</v>
      </c>
      <c r="T243" s="61">
        <v>3.18</v>
      </c>
    </row>
    <row r="244" spans="1:20" x14ac:dyDescent="0.3">
      <c r="A244" s="76">
        <v>44073</v>
      </c>
      <c r="B244" s="61">
        <v>311</v>
      </c>
      <c r="C244" s="61">
        <v>298</v>
      </c>
      <c r="D244" s="61">
        <v>10181</v>
      </c>
      <c r="E244" s="61">
        <v>34.200000000000003</v>
      </c>
      <c r="G244" s="61">
        <v>36</v>
      </c>
      <c r="H244" s="61">
        <v>41.4</v>
      </c>
      <c r="L244" s="61">
        <v>11.7</v>
      </c>
      <c r="N244" s="61">
        <v>35.200000000000003</v>
      </c>
      <c r="Q244" s="61">
        <v>241</v>
      </c>
      <c r="R244" s="61">
        <v>18</v>
      </c>
      <c r="S244" s="61">
        <v>3.65</v>
      </c>
      <c r="T244" s="61">
        <v>3.16</v>
      </c>
    </row>
    <row r="245" spans="1:20" x14ac:dyDescent="0.3">
      <c r="A245" s="76">
        <v>44074</v>
      </c>
      <c r="B245" s="61">
        <v>311</v>
      </c>
      <c r="C245" s="61">
        <v>298</v>
      </c>
      <c r="D245" s="61">
        <v>9958</v>
      </c>
      <c r="E245" s="61">
        <v>33.4</v>
      </c>
      <c r="G245" s="61">
        <v>34.6</v>
      </c>
      <c r="H245" s="61">
        <v>40.9</v>
      </c>
      <c r="L245" s="61">
        <v>11.2</v>
      </c>
      <c r="N245" s="61">
        <v>34.5</v>
      </c>
    </row>
    <row r="246" spans="1:20" x14ac:dyDescent="0.3">
      <c r="A246" s="76">
        <v>44075</v>
      </c>
      <c r="B246" s="61">
        <v>311</v>
      </c>
      <c r="C246" s="61">
        <v>300</v>
      </c>
      <c r="G246" s="61">
        <v>36.5</v>
      </c>
      <c r="H246" s="61">
        <v>39.9</v>
      </c>
      <c r="L246" s="61">
        <v>12</v>
      </c>
      <c r="N246" s="61">
        <v>34.799999999999997</v>
      </c>
      <c r="Q246" s="61">
        <v>235</v>
      </c>
      <c r="R246" s="61">
        <v>36</v>
      </c>
      <c r="S246" s="61">
        <v>3.16</v>
      </c>
      <c r="T246" s="61">
        <v>3.14</v>
      </c>
    </row>
    <row r="247" spans="1:20" x14ac:dyDescent="0.3">
      <c r="A247" s="76">
        <v>44076</v>
      </c>
      <c r="B247" s="61">
        <v>311</v>
      </c>
      <c r="C247" s="61">
        <v>300</v>
      </c>
      <c r="G247" s="61">
        <v>35</v>
      </c>
      <c r="H247" s="61">
        <v>40.799999999999997</v>
      </c>
      <c r="L247" s="61">
        <v>10.5</v>
      </c>
      <c r="N247" s="61">
        <v>35.1</v>
      </c>
      <c r="Q247" s="61">
        <v>296</v>
      </c>
      <c r="R247" s="61">
        <v>25</v>
      </c>
      <c r="S247" s="61">
        <v>3.63</v>
      </c>
      <c r="T247" s="61">
        <v>3.16</v>
      </c>
    </row>
    <row r="248" spans="1:20" x14ac:dyDescent="0.3">
      <c r="A248" s="76">
        <v>44077</v>
      </c>
      <c r="B248" s="61">
        <v>313</v>
      </c>
      <c r="C248" s="61">
        <v>301</v>
      </c>
      <c r="D248" s="61">
        <v>10048</v>
      </c>
      <c r="E248" s="61">
        <v>33.4</v>
      </c>
      <c r="G248" s="61">
        <v>38.700000000000003</v>
      </c>
      <c r="H248" s="61">
        <v>39.299999999999997</v>
      </c>
      <c r="L248" s="61">
        <v>12.5</v>
      </c>
      <c r="N248" s="61">
        <v>35.799999999999997</v>
      </c>
      <c r="Q248" s="61">
        <v>277</v>
      </c>
      <c r="R248" s="61">
        <v>28</v>
      </c>
      <c r="S248" s="61">
        <v>3.63</v>
      </c>
      <c r="T248" s="61">
        <v>3.16</v>
      </c>
    </row>
    <row r="249" spans="1:20" x14ac:dyDescent="0.3">
      <c r="A249" s="76">
        <v>44078</v>
      </c>
      <c r="B249" s="61">
        <v>313</v>
      </c>
      <c r="C249" s="61">
        <v>303</v>
      </c>
      <c r="D249" s="61">
        <v>9758</v>
      </c>
      <c r="E249" s="61">
        <v>32.200000000000003</v>
      </c>
      <c r="G249" s="61">
        <v>35.4</v>
      </c>
      <c r="H249" s="61">
        <v>38</v>
      </c>
      <c r="L249" s="61">
        <v>11.3</v>
      </c>
      <c r="N249" s="61">
        <v>33.799999999999997</v>
      </c>
      <c r="Q249" s="61">
        <v>248</v>
      </c>
      <c r="R249" s="61">
        <v>35</v>
      </c>
      <c r="S249" s="61">
        <v>3.67</v>
      </c>
      <c r="T249" s="61">
        <v>3.18</v>
      </c>
    </row>
    <row r="250" spans="1:20" x14ac:dyDescent="0.3">
      <c r="A250" s="76">
        <v>44079</v>
      </c>
      <c r="B250" s="61">
        <v>313</v>
      </c>
      <c r="C250" s="61">
        <v>303</v>
      </c>
      <c r="D250" s="61">
        <v>9695</v>
      </c>
      <c r="E250" s="61">
        <v>32</v>
      </c>
      <c r="G250" s="61">
        <v>34.799999999999997</v>
      </c>
      <c r="H250" s="61">
        <v>38.799999999999997</v>
      </c>
      <c r="L250" s="61">
        <v>10.9</v>
      </c>
      <c r="N250" s="61">
        <v>34.299999999999997</v>
      </c>
      <c r="Q250" s="61">
        <v>232</v>
      </c>
      <c r="R250" s="61">
        <v>23</v>
      </c>
      <c r="S250" s="61">
        <v>3.73</v>
      </c>
      <c r="T250" s="61">
        <v>3.2</v>
      </c>
    </row>
    <row r="251" spans="1:20" x14ac:dyDescent="0.3">
      <c r="A251" s="76">
        <v>44080</v>
      </c>
      <c r="B251" s="61">
        <v>313</v>
      </c>
      <c r="C251" s="61">
        <v>304</v>
      </c>
      <c r="D251" s="61">
        <v>9856</v>
      </c>
      <c r="E251" s="61">
        <v>32.4</v>
      </c>
      <c r="G251" s="61">
        <v>35.6</v>
      </c>
      <c r="H251" s="61">
        <v>38.200000000000003</v>
      </c>
      <c r="L251" s="61">
        <v>10.9</v>
      </c>
      <c r="N251" s="61">
        <v>34.5</v>
      </c>
      <c r="Q251" s="61">
        <v>256</v>
      </c>
      <c r="R251" s="61">
        <v>26</v>
      </c>
      <c r="S251" s="61">
        <v>3.74</v>
      </c>
      <c r="T251" s="61">
        <v>3.19</v>
      </c>
    </row>
    <row r="252" spans="1:20" x14ac:dyDescent="0.3">
      <c r="A252" s="76">
        <v>44081</v>
      </c>
      <c r="B252" s="61">
        <v>313</v>
      </c>
      <c r="C252" s="61">
        <v>305</v>
      </c>
      <c r="D252" s="61">
        <v>9898</v>
      </c>
      <c r="E252" s="61">
        <v>32.5</v>
      </c>
      <c r="G252" s="61">
        <v>37.1</v>
      </c>
      <c r="H252" s="61">
        <v>39</v>
      </c>
      <c r="L252" s="61">
        <v>10.5</v>
      </c>
      <c r="N252" s="61">
        <v>34</v>
      </c>
      <c r="Q252" s="61">
        <v>256</v>
      </c>
      <c r="R252" s="61">
        <v>36</v>
      </c>
      <c r="S252" s="61">
        <v>3.63</v>
      </c>
      <c r="T252" s="61">
        <v>3.19</v>
      </c>
    </row>
    <row r="253" spans="1:20" x14ac:dyDescent="0.3">
      <c r="A253" s="76">
        <v>44082</v>
      </c>
      <c r="B253" s="61">
        <v>313</v>
      </c>
      <c r="C253" s="61">
        <v>305</v>
      </c>
      <c r="D253" s="61">
        <v>9818</v>
      </c>
      <c r="E253" s="61">
        <v>32.200000000000003</v>
      </c>
      <c r="G253" s="61">
        <v>33.799999999999997</v>
      </c>
      <c r="H253" s="61">
        <v>39.5</v>
      </c>
      <c r="L253" s="61">
        <v>11.3</v>
      </c>
      <c r="N253" s="61">
        <v>35.200000000000003</v>
      </c>
      <c r="Q253" s="61">
        <v>215</v>
      </c>
      <c r="R253" s="61">
        <v>93</v>
      </c>
      <c r="S253" s="61">
        <v>3.77</v>
      </c>
      <c r="T253" s="61">
        <v>3.19</v>
      </c>
    </row>
    <row r="254" spans="1:20" x14ac:dyDescent="0.3">
      <c r="A254" s="76">
        <v>44083</v>
      </c>
      <c r="B254" s="61">
        <v>314</v>
      </c>
      <c r="C254" s="61">
        <v>305</v>
      </c>
      <c r="D254" s="61">
        <v>10039</v>
      </c>
      <c r="E254" s="61">
        <v>32.9</v>
      </c>
      <c r="G254" s="61">
        <v>36.5</v>
      </c>
      <c r="H254" s="61">
        <v>37.9</v>
      </c>
      <c r="L254" s="61">
        <v>12.3</v>
      </c>
      <c r="N254" s="61">
        <v>34.1</v>
      </c>
      <c r="Q254" s="61">
        <v>207</v>
      </c>
      <c r="R254" s="61">
        <v>29</v>
      </c>
      <c r="S254" s="61">
        <v>3.57</v>
      </c>
      <c r="T254" s="61">
        <v>3.13</v>
      </c>
    </row>
    <row r="255" spans="1:20" x14ac:dyDescent="0.3">
      <c r="A255" s="76">
        <v>44084</v>
      </c>
      <c r="B255" s="61">
        <v>306</v>
      </c>
      <c r="C255" s="61">
        <v>297</v>
      </c>
      <c r="D255" s="61">
        <v>9798</v>
      </c>
      <c r="E255" s="61">
        <v>33</v>
      </c>
      <c r="G255" s="61">
        <v>32</v>
      </c>
      <c r="H255" s="61">
        <v>38.6</v>
      </c>
      <c r="L255" s="61">
        <v>12.2</v>
      </c>
      <c r="N255" s="61">
        <v>33.799999999999997</v>
      </c>
      <c r="Q255" s="61">
        <v>222</v>
      </c>
      <c r="R255" s="61">
        <v>32</v>
      </c>
      <c r="S255" s="61">
        <v>3.69</v>
      </c>
      <c r="T255" s="61">
        <v>3.17</v>
      </c>
    </row>
    <row r="256" spans="1:20" x14ac:dyDescent="0.3">
      <c r="A256" s="76">
        <v>44085</v>
      </c>
      <c r="B256" s="61">
        <v>306</v>
      </c>
      <c r="C256" s="61">
        <v>298</v>
      </c>
      <c r="D256" s="61">
        <v>9942</v>
      </c>
      <c r="E256" s="61">
        <v>33.4</v>
      </c>
      <c r="G256" s="61">
        <v>31.2</v>
      </c>
      <c r="H256" s="61">
        <v>38.5</v>
      </c>
      <c r="L256" s="61">
        <v>12</v>
      </c>
      <c r="N256" s="61">
        <v>35</v>
      </c>
      <c r="Q256" s="61">
        <v>256</v>
      </c>
      <c r="R256" s="61">
        <v>27</v>
      </c>
      <c r="S256" s="61">
        <v>3.71</v>
      </c>
      <c r="T256" s="61">
        <v>3.18</v>
      </c>
    </row>
    <row r="257" spans="1:20" x14ac:dyDescent="0.3">
      <c r="A257" s="76">
        <v>44086</v>
      </c>
      <c r="B257" s="61">
        <v>308</v>
      </c>
      <c r="C257" s="61">
        <v>298</v>
      </c>
      <c r="D257" s="61">
        <v>9807</v>
      </c>
      <c r="E257" s="61">
        <v>32.9</v>
      </c>
      <c r="G257" s="61">
        <v>35.700000000000003</v>
      </c>
      <c r="H257" s="61">
        <v>38.9</v>
      </c>
      <c r="L257" s="61">
        <v>12</v>
      </c>
      <c r="N257" s="61">
        <v>35</v>
      </c>
      <c r="Q257" s="61">
        <v>220</v>
      </c>
      <c r="R257" s="61">
        <v>29</v>
      </c>
      <c r="S257" s="61">
        <v>3.77</v>
      </c>
      <c r="T257" s="61">
        <v>3.17</v>
      </c>
    </row>
    <row r="258" spans="1:20" x14ac:dyDescent="0.3">
      <c r="A258" s="76">
        <v>44087</v>
      </c>
      <c r="B258" s="61">
        <v>308</v>
      </c>
      <c r="C258" s="61">
        <v>300</v>
      </c>
      <c r="D258" s="61">
        <v>9900</v>
      </c>
      <c r="E258" s="61">
        <v>33</v>
      </c>
      <c r="G258" s="61">
        <v>33.4</v>
      </c>
      <c r="H258" s="61">
        <v>38.700000000000003</v>
      </c>
      <c r="L258" s="61">
        <v>12.7</v>
      </c>
      <c r="N258" s="61">
        <v>35</v>
      </c>
      <c r="Q258" s="61">
        <v>235</v>
      </c>
      <c r="R258" s="61">
        <v>34</v>
      </c>
      <c r="S258" s="61">
        <v>3.83</v>
      </c>
      <c r="T258" s="61">
        <v>3.2</v>
      </c>
    </row>
    <row r="259" spans="1:20" x14ac:dyDescent="0.3">
      <c r="A259" s="76">
        <v>44088</v>
      </c>
      <c r="B259" s="61">
        <v>308</v>
      </c>
      <c r="C259" s="61">
        <v>300</v>
      </c>
      <c r="D259" s="61">
        <v>9878</v>
      </c>
      <c r="E259" s="61">
        <v>32.9</v>
      </c>
      <c r="G259" s="61">
        <v>31.2</v>
      </c>
      <c r="H259" s="61">
        <v>39.1</v>
      </c>
      <c r="L259" s="61">
        <v>12.3</v>
      </c>
      <c r="N259" s="61">
        <v>35.200000000000003</v>
      </c>
      <c r="Q259" s="61">
        <v>251</v>
      </c>
      <c r="R259" s="61">
        <v>33</v>
      </c>
      <c r="S259" s="61">
        <v>3.86</v>
      </c>
      <c r="T259" s="61">
        <v>3.19</v>
      </c>
    </row>
    <row r="260" spans="1:20" x14ac:dyDescent="0.3">
      <c r="A260" s="76">
        <v>44089</v>
      </c>
      <c r="B260" s="61">
        <v>308</v>
      </c>
      <c r="C260" s="61">
        <v>301</v>
      </c>
      <c r="D260" s="61">
        <v>9936</v>
      </c>
      <c r="E260" s="61">
        <v>33</v>
      </c>
      <c r="G260" s="61">
        <v>32.4</v>
      </c>
      <c r="H260" s="61">
        <v>39.4</v>
      </c>
      <c r="L260" s="61">
        <v>12.1</v>
      </c>
      <c r="N260" s="61">
        <v>34</v>
      </c>
      <c r="Q260" s="61">
        <v>211</v>
      </c>
      <c r="R260" s="61">
        <v>25</v>
      </c>
      <c r="S260" s="61">
        <v>3.82</v>
      </c>
      <c r="T260" s="61">
        <v>3.12</v>
      </c>
    </row>
    <row r="261" spans="1:20" x14ac:dyDescent="0.3">
      <c r="A261" s="76">
        <v>44090</v>
      </c>
      <c r="B261" s="61">
        <v>309</v>
      </c>
      <c r="C261" s="61">
        <v>301</v>
      </c>
      <c r="D261" s="61">
        <v>9836</v>
      </c>
      <c r="E261" s="61">
        <v>32.700000000000003</v>
      </c>
      <c r="G261" s="61">
        <v>35.299999999999997</v>
      </c>
      <c r="H261" s="61">
        <v>38.5</v>
      </c>
      <c r="L261" s="61">
        <v>11.3</v>
      </c>
      <c r="N261" s="61">
        <v>34.200000000000003</v>
      </c>
      <c r="Q261" s="61">
        <v>219</v>
      </c>
      <c r="R261" s="61">
        <v>51</v>
      </c>
      <c r="S261" s="61">
        <v>3.89</v>
      </c>
      <c r="T261" s="61">
        <v>3.16</v>
      </c>
    </row>
    <row r="262" spans="1:20" x14ac:dyDescent="0.3">
      <c r="A262" s="76">
        <v>44091</v>
      </c>
      <c r="B262" s="61">
        <v>310</v>
      </c>
      <c r="C262" s="61">
        <v>301</v>
      </c>
      <c r="D262" s="61">
        <v>9768</v>
      </c>
      <c r="E262" s="61">
        <v>32.5</v>
      </c>
      <c r="G262" s="61">
        <v>36.1</v>
      </c>
      <c r="H262" s="61">
        <v>38.700000000000003</v>
      </c>
      <c r="L262" s="61">
        <v>12.4</v>
      </c>
      <c r="N262" s="61">
        <v>33.700000000000003</v>
      </c>
      <c r="Q262" s="61">
        <v>187</v>
      </c>
      <c r="R262" s="61">
        <v>27</v>
      </c>
      <c r="S262" s="61">
        <v>3.84</v>
      </c>
      <c r="T262" s="61">
        <v>3.15</v>
      </c>
    </row>
    <row r="263" spans="1:20" x14ac:dyDescent="0.3">
      <c r="A263" s="76">
        <v>44092</v>
      </c>
      <c r="B263" s="61">
        <v>311</v>
      </c>
      <c r="C263" s="61">
        <v>303</v>
      </c>
      <c r="D263" s="61">
        <v>9805</v>
      </c>
      <c r="E263" s="61">
        <v>32.4</v>
      </c>
      <c r="G263" s="61">
        <v>35.1</v>
      </c>
      <c r="H263" s="61">
        <v>38.5</v>
      </c>
      <c r="L263" s="61">
        <v>11</v>
      </c>
      <c r="N263" s="61">
        <v>34.5</v>
      </c>
      <c r="Q263" s="61">
        <v>205</v>
      </c>
      <c r="R263" s="61">
        <v>45</v>
      </c>
      <c r="S263" s="61">
        <v>3.82</v>
      </c>
      <c r="T263" s="61">
        <v>3.17</v>
      </c>
    </row>
    <row r="264" spans="1:20" x14ac:dyDescent="0.3">
      <c r="A264" s="76">
        <v>44093</v>
      </c>
      <c r="B264" s="61">
        <v>311</v>
      </c>
      <c r="C264" s="61">
        <v>303</v>
      </c>
      <c r="D264" s="61">
        <v>9607</v>
      </c>
      <c r="E264" s="61">
        <v>31.7</v>
      </c>
      <c r="G264" s="61">
        <v>36.5</v>
      </c>
      <c r="H264" s="61">
        <v>38.200000000000003</v>
      </c>
      <c r="L264" s="61">
        <v>11.7</v>
      </c>
      <c r="N264" s="61">
        <v>34</v>
      </c>
      <c r="Q264" s="61">
        <v>186</v>
      </c>
      <c r="R264" s="61">
        <v>12</v>
      </c>
      <c r="S264" s="61">
        <v>3.88</v>
      </c>
      <c r="T264" s="61">
        <v>3.17</v>
      </c>
    </row>
    <row r="265" spans="1:20" x14ac:dyDescent="0.3">
      <c r="A265" s="76">
        <v>44094</v>
      </c>
      <c r="B265" s="61">
        <v>312</v>
      </c>
      <c r="C265" s="61">
        <v>305</v>
      </c>
      <c r="D265" s="61">
        <v>9958</v>
      </c>
      <c r="E265" s="61">
        <v>32.6</v>
      </c>
      <c r="G265" s="61">
        <v>33</v>
      </c>
      <c r="H265" s="61">
        <v>39</v>
      </c>
      <c r="L265" s="61">
        <v>12.2</v>
      </c>
      <c r="N265" s="61">
        <v>34</v>
      </c>
      <c r="Q265" s="61">
        <v>192</v>
      </c>
      <c r="R265" s="61">
        <v>20</v>
      </c>
      <c r="S265" s="61">
        <v>3.77</v>
      </c>
      <c r="T265" s="61">
        <v>3.14</v>
      </c>
    </row>
    <row r="266" spans="1:20" x14ac:dyDescent="0.3">
      <c r="A266" s="76">
        <v>44095</v>
      </c>
      <c r="B266" s="61">
        <v>310</v>
      </c>
      <c r="C266" s="61">
        <v>303</v>
      </c>
      <c r="D266" s="61">
        <v>9983</v>
      </c>
      <c r="E266" s="61">
        <v>32.9</v>
      </c>
      <c r="G266" s="61">
        <v>33.4</v>
      </c>
      <c r="H266" s="61">
        <v>39.4</v>
      </c>
      <c r="L266" s="61">
        <v>11.3</v>
      </c>
      <c r="N266" s="61">
        <v>34.200000000000003</v>
      </c>
      <c r="Q266" s="61">
        <v>212</v>
      </c>
      <c r="R266" s="61">
        <v>22</v>
      </c>
      <c r="S266" s="61">
        <v>3.82</v>
      </c>
      <c r="T266" s="61">
        <v>3.15</v>
      </c>
    </row>
    <row r="267" spans="1:20" x14ac:dyDescent="0.3">
      <c r="A267" s="76">
        <v>44096</v>
      </c>
      <c r="B267" s="61">
        <v>311</v>
      </c>
      <c r="C267" s="61">
        <v>303</v>
      </c>
      <c r="D267" s="61">
        <v>9972</v>
      </c>
      <c r="E267" s="61">
        <v>32.9</v>
      </c>
      <c r="G267" s="61">
        <v>31.8</v>
      </c>
      <c r="H267" s="61">
        <v>39</v>
      </c>
      <c r="L267" s="61">
        <v>11.8</v>
      </c>
      <c r="N267" s="61">
        <v>34.299999999999997</v>
      </c>
      <c r="Q267" s="61">
        <v>192</v>
      </c>
      <c r="R267" s="61">
        <v>17</v>
      </c>
      <c r="S267" s="61">
        <v>3.78</v>
      </c>
      <c r="T267" s="61">
        <v>3.15</v>
      </c>
    </row>
    <row r="268" spans="1:20" x14ac:dyDescent="0.3">
      <c r="A268" s="76">
        <v>44097</v>
      </c>
      <c r="B268" s="61">
        <v>312</v>
      </c>
      <c r="C268" s="61">
        <v>305</v>
      </c>
      <c r="D268" s="61">
        <v>10138</v>
      </c>
      <c r="E268" s="61">
        <v>33.200000000000003</v>
      </c>
      <c r="G268" s="61">
        <v>31</v>
      </c>
      <c r="H268" s="61">
        <v>38.5</v>
      </c>
      <c r="L268" s="61">
        <v>11.3</v>
      </c>
      <c r="N268" s="61">
        <v>35.4</v>
      </c>
      <c r="Q268" s="61">
        <v>196</v>
      </c>
      <c r="R268" s="61">
        <v>30</v>
      </c>
      <c r="S268" s="61">
        <v>3.81</v>
      </c>
      <c r="T268" s="61">
        <v>3.13</v>
      </c>
    </row>
    <row r="269" spans="1:20" x14ac:dyDescent="0.3">
      <c r="A269" s="76">
        <v>44098</v>
      </c>
      <c r="B269" s="61">
        <v>309</v>
      </c>
      <c r="C269" s="61">
        <v>302</v>
      </c>
      <c r="D269" s="61">
        <v>9799</v>
      </c>
      <c r="E269" s="61">
        <v>32.4</v>
      </c>
      <c r="G269" s="61">
        <v>33.799999999999997</v>
      </c>
      <c r="H269" s="61">
        <v>38.200000000000003</v>
      </c>
      <c r="L269" s="61">
        <v>11.6</v>
      </c>
      <c r="N269" s="61">
        <v>34.799999999999997</v>
      </c>
      <c r="Q269" s="61">
        <v>253</v>
      </c>
      <c r="R269" s="61">
        <v>20</v>
      </c>
      <c r="S269" s="61">
        <v>3.86</v>
      </c>
      <c r="T269" s="61">
        <v>3.23</v>
      </c>
    </row>
    <row r="270" spans="1:20" x14ac:dyDescent="0.3">
      <c r="A270" s="76">
        <v>44099</v>
      </c>
      <c r="B270" s="61">
        <v>309</v>
      </c>
      <c r="C270" s="61">
        <v>303</v>
      </c>
      <c r="D270" s="61">
        <v>9872</v>
      </c>
      <c r="E270" s="61">
        <v>32.6</v>
      </c>
      <c r="G270" s="61">
        <v>34.1</v>
      </c>
      <c r="H270" s="61">
        <v>38.799999999999997</v>
      </c>
      <c r="L270" s="61">
        <v>10.199999999999999</v>
      </c>
      <c r="N270" s="61">
        <v>34.299999999999997</v>
      </c>
      <c r="Q270" s="61">
        <v>204</v>
      </c>
      <c r="R270" s="61">
        <v>22</v>
      </c>
      <c r="S270" s="61">
        <v>3.8</v>
      </c>
      <c r="T270" s="61">
        <v>3.21</v>
      </c>
    </row>
    <row r="271" spans="1:20" x14ac:dyDescent="0.3">
      <c r="A271" s="76">
        <v>44100</v>
      </c>
      <c r="B271" s="61">
        <v>309</v>
      </c>
      <c r="C271" s="61">
        <v>303</v>
      </c>
      <c r="D271" s="61">
        <v>9781</v>
      </c>
      <c r="E271" s="61">
        <v>32</v>
      </c>
      <c r="G271" s="61">
        <v>35.4</v>
      </c>
      <c r="H271" s="61">
        <v>38.5</v>
      </c>
      <c r="L271" s="61">
        <v>11.7</v>
      </c>
      <c r="N271" s="61">
        <v>33.799999999999997</v>
      </c>
      <c r="Q271" s="61">
        <v>200</v>
      </c>
      <c r="R271" s="61">
        <v>19</v>
      </c>
      <c r="S271" s="61">
        <v>3.85</v>
      </c>
      <c r="T271" s="61">
        <v>3.25</v>
      </c>
    </row>
    <row r="272" spans="1:20" x14ac:dyDescent="0.3">
      <c r="A272" s="76">
        <v>44101</v>
      </c>
      <c r="B272" s="61">
        <v>311</v>
      </c>
      <c r="C272" s="61">
        <v>305</v>
      </c>
      <c r="D272" s="61">
        <v>10033</v>
      </c>
      <c r="E272" s="61">
        <v>32.9</v>
      </c>
      <c r="G272" s="61">
        <v>35.6</v>
      </c>
      <c r="H272" s="61">
        <v>38.5</v>
      </c>
      <c r="L272" s="61">
        <v>10.5</v>
      </c>
      <c r="N272" s="61">
        <v>34.5</v>
      </c>
      <c r="Q272" s="61">
        <v>218</v>
      </c>
      <c r="R272" s="61">
        <v>20</v>
      </c>
      <c r="S272" s="61">
        <v>3.85</v>
      </c>
      <c r="T272" s="61">
        <v>3.24</v>
      </c>
    </row>
    <row r="273" spans="1:21" x14ac:dyDescent="0.3">
      <c r="A273" s="76">
        <v>44102</v>
      </c>
      <c r="B273" s="61">
        <v>311</v>
      </c>
      <c r="C273" s="61">
        <v>305</v>
      </c>
      <c r="D273" s="61">
        <v>10016</v>
      </c>
      <c r="E273" s="61">
        <v>32.799999999999997</v>
      </c>
      <c r="G273" s="61">
        <v>34.700000000000003</v>
      </c>
      <c r="H273" s="61">
        <v>39.1</v>
      </c>
      <c r="L273" s="61">
        <v>10.9</v>
      </c>
      <c r="N273" s="61">
        <v>34.799999999999997</v>
      </c>
      <c r="Q273" s="61">
        <v>236</v>
      </c>
      <c r="R273" s="61">
        <v>15</v>
      </c>
      <c r="S273" s="61">
        <v>3.81</v>
      </c>
      <c r="T273" s="61">
        <v>3.22</v>
      </c>
    </row>
    <row r="274" spans="1:21" x14ac:dyDescent="0.3">
      <c r="A274" s="76">
        <v>44103</v>
      </c>
      <c r="B274" s="61">
        <v>311</v>
      </c>
      <c r="C274" s="61">
        <v>306</v>
      </c>
      <c r="D274" s="61">
        <v>9754</v>
      </c>
      <c r="E274" s="61">
        <v>31.9</v>
      </c>
      <c r="G274" s="61">
        <v>33.9</v>
      </c>
      <c r="H274" s="61">
        <v>38.799999999999997</v>
      </c>
      <c r="L274" s="61">
        <v>11.1</v>
      </c>
      <c r="N274" s="61">
        <v>34.5</v>
      </c>
      <c r="Q274" s="61">
        <v>204</v>
      </c>
      <c r="R274" s="61">
        <v>12</v>
      </c>
      <c r="S274" s="61">
        <v>3.79</v>
      </c>
      <c r="T274" s="61">
        <v>3.2</v>
      </c>
    </row>
    <row r="275" spans="1:21" x14ac:dyDescent="0.3">
      <c r="A275" s="76">
        <v>44104</v>
      </c>
      <c r="B275" s="61">
        <v>311</v>
      </c>
      <c r="C275" s="61">
        <v>306</v>
      </c>
      <c r="D275" s="61">
        <v>9808</v>
      </c>
      <c r="E275" s="61">
        <v>32.1</v>
      </c>
      <c r="G275" s="61">
        <v>34.700000000000003</v>
      </c>
      <c r="H275" s="61">
        <v>38.700000000000003</v>
      </c>
      <c r="L275" s="61">
        <v>10.7</v>
      </c>
      <c r="N275" s="61">
        <v>34.799999999999997</v>
      </c>
      <c r="Q275" s="61">
        <v>209</v>
      </c>
      <c r="R275" s="61">
        <v>17</v>
      </c>
      <c r="S275" s="61">
        <v>3.78</v>
      </c>
      <c r="T275" s="61">
        <v>3.21</v>
      </c>
    </row>
    <row r="276" spans="1:21" x14ac:dyDescent="0.3">
      <c r="A276" s="76">
        <v>44105</v>
      </c>
      <c r="B276" s="61">
        <v>304</v>
      </c>
      <c r="C276" s="61">
        <v>299</v>
      </c>
      <c r="D276" s="61">
        <v>9818</v>
      </c>
      <c r="E276" s="61">
        <v>32.799999999999997</v>
      </c>
      <c r="G276" s="61">
        <v>34.6</v>
      </c>
      <c r="H276" s="61">
        <v>38.1</v>
      </c>
      <c r="L276" s="61">
        <v>10</v>
      </c>
      <c r="N276" s="61">
        <v>33.9</v>
      </c>
      <c r="Q276" s="61">
        <v>175</v>
      </c>
      <c r="R276" s="61">
        <v>14</v>
      </c>
      <c r="S276" s="61">
        <v>3.78</v>
      </c>
      <c r="T276" s="61">
        <v>3.22</v>
      </c>
    </row>
    <row r="277" spans="1:21" x14ac:dyDescent="0.3">
      <c r="A277" s="76">
        <v>44106</v>
      </c>
      <c r="B277" s="61">
        <v>305</v>
      </c>
      <c r="C277" s="61">
        <v>299</v>
      </c>
      <c r="D277" s="61">
        <v>9687</v>
      </c>
      <c r="E277" s="61">
        <v>32.4</v>
      </c>
      <c r="G277" s="61">
        <v>34.200000000000003</v>
      </c>
      <c r="H277" s="61">
        <v>38.1</v>
      </c>
      <c r="L277" s="61">
        <v>9.6999999999999993</v>
      </c>
      <c r="N277" s="61">
        <v>34.200000000000003</v>
      </c>
      <c r="Q277" s="61">
        <v>164</v>
      </c>
      <c r="R277" s="61">
        <v>19</v>
      </c>
      <c r="S277" s="61">
        <v>3.82</v>
      </c>
      <c r="T277" s="61">
        <v>3.25</v>
      </c>
    </row>
    <row r="278" spans="1:21" x14ac:dyDescent="0.3">
      <c r="A278" s="76">
        <v>44107</v>
      </c>
      <c r="B278" s="61">
        <v>305</v>
      </c>
      <c r="C278" s="61">
        <v>300</v>
      </c>
      <c r="D278" s="61">
        <v>9629</v>
      </c>
      <c r="E278" s="61">
        <v>32.1</v>
      </c>
      <c r="G278" s="61">
        <v>34.9</v>
      </c>
      <c r="H278" s="61">
        <v>38.200000000000003</v>
      </c>
      <c r="L278" s="61">
        <v>10.199999999999999</v>
      </c>
      <c r="N278" s="61">
        <v>33.799999999999997</v>
      </c>
      <c r="Q278" s="61">
        <v>240</v>
      </c>
      <c r="R278" s="61">
        <v>24</v>
      </c>
      <c r="S278" s="61">
        <v>3.89</v>
      </c>
      <c r="T278" s="61">
        <v>3.25</v>
      </c>
    </row>
    <row r="279" spans="1:21" x14ac:dyDescent="0.3">
      <c r="A279" s="76">
        <v>44108</v>
      </c>
      <c r="B279" s="61">
        <v>305</v>
      </c>
      <c r="C279" s="61">
        <v>301</v>
      </c>
      <c r="D279" s="61">
        <v>9664</v>
      </c>
      <c r="E279" s="61">
        <v>32.1</v>
      </c>
      <c r="G279" s="61">
        <v>35.9</v>
      </c>
      <c r="H279" s="61">
        <v>38.5</v>
      </c>
      <c r="L279" s="61">
        <v>10.199999999999999</v>
      </c>
      <c r="N279" s="61">
        <v>33.9</v>
      </c>
      <c r="Q279" s="61">
        <v>207</v>
      </c>
      <c r="R279" s="61">
        <v>20</v>
      </c>
      <c r="S279" s="61">
        <v>3.82</v>
      </c>
      <c r="T279" s="61">
        <v>3.24</v>
      </c>
    </row>
    <row r="280" spans="1:21" x14ac:dyDescent="0.3">
      <c r="A280" s="76">
        <v>44109</v>
      </c>
      <c r="B280" s="61">
        <v>306</v>
      </c>
      <c r="C280" s="61">
        <v>301</v>
      </c>
      <c r="D280" s="61">
        <v>9863</v>
      </c>
      <c r="E280" s="61">
        <v>32.799999999999997</v>
      </c>
      <c r="G280" s="61">
        <v>32.1</v>
      </c>
      <c r="H280" s="61">
        <v>38.700000000000003</v>
      </c>
      <c r="L280" s="61">
        <v>10.3</v>
      </c>
      <c r="N280" s="61">
        <v>33.9</v>
      </c>
      <c r="Q280" s="61">
        <v>205</v>
      </c>
      <c r="R280" s="61">
        <v>20</v>
      </c>
      <c r="S280" s="61">
        <v>3.79</v>
      </c>
      <c r="T280" s="61">
        <v>3.21</v>
      </c>
    </row>
    <row r="281" spans="1:21" x14ac:dyDescent="0.3">
      <c r="A281" s="76">
        <v>44110</v>
      </c>
      <c r="B281" s="61">
        <v>308</v>
      </c>
      <c r="C281" s="61">
        <v>301</v>
      </c>
      <c r="D281" s="61">
        <v>9638</v>
      </c>
      <c r="E281" s="61">
        <v>32</v>
      </c>
      <c r="G281" s="61">
        <v>34.299999999999997</v>
      </c>
      <c r="H281" s="61">
        <v>34</v>
      </c>
      <c r="N281" s="61">
        <v>33.6</v>
      </c>
      <c r="Q281" s="61">
        <v>167</v>
      </c>
      <c r="R281" s="61">
        <v>28</v>
      </c>
      <c r="S281" s="61">
        <v>3.8</v>
      </c>
      <c r="T281" s="61">
        <v>3.23</v>
      </c>
      <c r="U281" s="77"/>
    </row>
    <row r="282" spans="1:21" x14ac:dyDescent="0.3">
      <c r="A282" s="76">
        <v>44111</v>
      </c>
      <c r="B282" s="61">
        <v>302</v>
      </c>
      <c r="C282" s="61">
        <v>302</v>
      </c>
      <c r="D282" s="61">
        <v>9739</v>
      </c>
      <c r="E282" s="61">
        <v>32.200000000000003</v>
      </c>
      <c r="G282" s="61">
        <v>35.1</v>
      </c>
      <c r="H282" s="61">
        <v>34.299999999999997</v>
      </c>
      <c r="N282" s="61">
        <v>33.6</v>
      </c>
      <c r="Q282" s="61">
        <v>206</v>
      </c>
      <c r="R282" s="61">
        <v>21</v>
      </c>
      <c r="S282" s="61">
        <v>3.75</v>
      </c>
      <c r="T282" s="61">
        <v>3.21</v>
      </c>
    </row>
    <row r="283" spans="1:21" x14ac:dyDescent="0.3">
      <c r="A283" s="76">
        <v>44112</v>
      </c>
      <c r="B283" s="61">
        <v>303</v>
      </c>
      <c r="C283" s="61">
        <v>296</v>
      </c>
      <c r="D283" s="61">
        <v>9674</v>
      </c>
      <c r="E283" s="61">
        <v>32.700000000000003</v>
      </c>
      <c r="G283" s="61">
        <v>34.200000000000003</v>
      </c>
      <c r="H283" s="61">
        <v>34.9</v>
      </c>
      <c r="N283" s="61">
        <v>34.1</v>
      </c>
      <c r="Q283" s="61">
        <v>219</v>
      </c>
      <c r="R283" s="61">
        <v>13</v>
      </c>
      <c r="S283" s="61">
        <v>3.74</v>
      </c>
      <c r="T283" s="61">
        <v>3.22</v>
      </c>
    </row>
    <row r="284" spans="1:21" x14ac:dyDescent="0.3">
      <c r="A284" s="76">
        <v>44113</v>
      </c>
      <c r="B284" s="61">
        <v>303</v>
      </c>
      <c r="C284" s="61">
        <v>296</v>
      </c>
      <c r="D284" s="61">
        <v>9565</v>
      </c>
      <c r="E284" s="61">
        <v>32.299999999999997</v>
      </c>
      <c r="G284" s="61">
        <v>34.9</v>
      </c>
      <c r="H284" s="61">
        <v>33.200000000000003</v>
      </c>
      <c r="N284" s="61">
        <v>33.9</v>
      </c>
      <c r="Q284" s="61">
        <v>194</v>
      </c>
      <c r="R284" s="61">
        <v>19</v>
      </c>
      <c r="S284" s="61">
        <v>3.7</v>
      </c>
      <c r="T284" s="61">
        <v>3.22</v>
      </c>
    </row>
    <row r="285" spans="1:21" x14ac:dyDescent="0.3">
      <c r="A285" s="76">
        <v>44114</v>
      </c>
      <c r="B285" s="61">
        <v>304</v>
      </c>
      <c r="C285" s="61">
        <v>297</v>
      </c>
      <c r="D285" s="61">
        <v>9627</v>
      </c>
      <c r="E285" s="61">
        <v>32.4</v>
      </c>
      <c r="G285" s="61">
        <v>34.299999999999997</v>
      </c>
      <c r="H285" s="61">
        <v>34.5</v>
      </c>
      <c r="N285" s="61">
        <v>34.299999999999997</v>
      </c>
      <c r="Q285" s="61">
        <v>183</v>
      </c>
      <c r="R285" s="61">
        <v>17</v>
      </c>
      <c r="S285" s="61">
        <v>3.74</v>
      </c>
      <c r="T285" s="61">
        <v>3.27</v>
      </c>
    </row>
    <row r="286" spans="1:21" x14ac:dyDescent="0.3">
      <c r="A286" s="76">
        <v>44115</v>
      </c>
      <c r="B286" s="61">
        <v>305</v>
      </c>
      <c r="C286" s="61">
        <v>297</v>
      </c>
      <c r="D286" s="61">
        <v>9780</v>
      </c>
      <c r="E286" s="61">
        <v>32.9</v>
      </c>
      <c r="G286" s="61">
        <v>35.1</v>
      </c>
      <c r="H286" s="61">
        <v>33.1</v>
      </c>
      <c r="N286" s="61">
        <v>33.700000000000003</v>
      </c>
      <c r="Q286" s="61">
        <v>187</v>
      </c>
      <c r="R286" s="61">
        <v>62</v>
      </c>
      <c r="S286" s="61">
        <v>3.75</v>
      </c>
      <c r="T286" s="61">
        <v>3.24</v>
      </c>
    </row>
    <row r="287" spans="1:21" x14ac:dyDescent="0.3">
      <c r="A287" s="76">
        <v>44116</v>
      </c>
      <c r="B287" s="61">
        <v>306</v>
      </c>
      <c r="C287" s="61">
        <v>297</v>
      </c>
      <c r="D287" s="61">
        <v>9581</v>
      </c>
      <c r="E287" s="61">
        <v>32.299999999999997</v>
      </c>
      <c r="G287" s="61">
        <v>33.4</v>
      </c>
      <c r="H287" s="61">
        <v>32.9</v>
      </c>
      <c r="N287" s="61">
        <v>34.200000000000003</v>
      </c>
      <c r="Q287" s="61">
        <v>176</v>
      </c>
      <c r="R287" s="61">
        <v>222</v>
      </c>
      <c r="S287" s="61">
        <v>3.75</v>
      </c>
      <c r="T287" s="61">
        <v>3.27</v>
      </c>
    </row>
    <row r="288" spans="1:21" x14ac:dyDescent="0.3">
      <c r="A288" s="76">
        <v>44117</v>
      </c>
      <c r="B288" s="61">
        <v>309</v>
      </c>
      <c r="C288" s="61">
        <v>299</v>
      </c>
      <c r="D288" s="61">
        <v>9711</v>
      </c>
      <c r="E288" s="61">
        <v>32.5</v>
      </c>
      <c r="G288" s="61">
        <v>36.1</v>
      </c>
      <c r="H288" s="61">
        <v>32.700000000000003</v>
      </c>
      <c r="N288" s="61">
        <v>33.200000000000003</v>
      </c>
      <c r="Q288" s="61">
        <v>188</v>
      </c>
      <c r="R288" s="61">
        <v>19</v>
      </c>
      <c r="S288" s="61">
        <v>3.86</v>
      </c>
      <c r="T288" s="61">
        <v>3.26</v>
      </c>
    </row>
    <row r="289" spans="1:20" x14ac:dyDescent="0.3">
      <c r="A289" s="76">
        <v>44118</v>
      </c>
      <c r="B289" s="61">
        <v>309</v>
      </c>
      <c r="C289" s="61">
        <v>300</v>
      </c>
      <c r="D289" s="61">
        <v>9819</v>
      </c>
      <c r="E289" s="61">
        <v>32.700000000000003</v>
      </c>
      <c r="G289" s="61">
        <v>33.700000000000003</v>
      </c>
      <c r="H289" s="61">
        <v>32.799999999999997</v>
      </c>
      <c r="N289" s="61">
        <v>33.700000000000003</v>
      </c>
    </row>
    <row r="290" spans="1:20" x14ac:dyDescent="0.3">
      <c r="A290" s="76">
        <v>44119</v>
      </c>
      <c r="B290" s="61">
        <v>310</v>
      </c>
      <c r="C290" s="61">
        <v>302</v>
      </c>
      <c r="D290" s="61">
        <v>9734</v>
      </c>
      <c r="E290" s="61">
        <v>32.200000000000003</v>
      </c>
      <c r="G290" s="61">
        <v>35.1</v>
      </c>
      <c r="H290" s="61">
        <v>32</v>
      </c>
      <c r="N290" s="61">
        <v>34.1</v>
      </c>
      <c r="Q290" s="61">
        <v>190</v>
      </c>
      <c r="R290" s="61">
        <v>20</v>
      </c>
      <c r="S290" s="61">
        <v>3.92</v>
      </c>
      <c r="T290" s="61">
        <v>3.27</v>
      </c>
    </row>
    <row r="291" spans="1:20" x14ac:dyDescent="0.3">
      <c r="A291" s="76">
        <v>44120</v>
      </c>
      <c r="B291" s="61">
        <v>311</v>
      </c>
      <c r="C291" s="61">
        <v>304</v>
      </c>
      <c r="D291" s="61">
        <v>9760</v>
      </c>
      <c r="E291" s="61">
        <v>32.1</v>
      </c>
      <c r="G291" s="61">
        <v>34.200000000000003</v>
      </c>
      <c r="H291" s="61">
        <v>31.6</v>
      </c>
      <c r="N291" s="61">
        <v>32</v>
      </c>
      <c r="Q291" s="61">
        <v>167</v>
      </c>
      <c r="R291" s="61">
        <v>23</v>
      </c>
      <c r="S291" s="61">
        <v>3.87</v>
      </c>
      <c r="T291" s="61">
        <v>3.25</v>
      </c>
    </row>
    <row r="292" spans="1:20" x14ac:dyDescent="0.3">
      <c r="A292" s="76">
        <v>44121</v>
      </c>
      <c r="B292" s="61">
        <v>311</v>
      </c>
      <c r="C292" s="61">
        <v>304</v>
      </c>
      <c r="D292" s="61">
        <v>9686</v>
      </c>
      <c r="E292" s="61">
        <v>31.9</v>
      </c>
      <c r="G292" s="61">
        <v>33.6</v>
      </c>
      <c r="H292" s="61">
        <v>31.8</v>
      </c>
      <c r="N292" s="61">
        <v>32.1</v>
      </c>
      <c r="Q292" s="61">
        <v>196</v>
      </c>
      <c r="R292" s="61">
        <v>11</v>
      </c>
      <c r="S292" s="61">
        <v>3.82</v>
      </c>
      <c r="T292" s="61">
        <v>3.22</v>
      </c>
    </row>
    <row r="293" spans="1:20" x14ac:dyDescent="0.3">
      <c r="A293" s="76">
        <v>44122</v>
      </c>
      <c r="B293" s="61">
        <v>311</v>
      </c>
      <c r="C293" s="61">
        <v>304</v>
      </c>
      <c r="D293" s="61">
        <v>9623</v>
      </c>
      <c r="E293" s="61">
        <v>31.7</v>
      </c>
      <c r="G293" s="61">
        <v>32.299999999999997</v>
      </c>
      <c r="H293" s="61">
        <v>31.7</v>
      </c>
      <c r="N293" s="61">
        <v>31.5</v>
      </c>
      <c r="Q293" s="61">
        <v>194</v>
      </c>
      <c r="R293" s="61">
        <v>14</v>
      </c>
      <c r="S293" s="61">
        <v>3.91</v>
      </c>
      <c r="T293" s="61">
        <v>3.25</v>
      </c>
    </row>
    <row r="294" spans="1:20" x14ac:dyDescent="0.3">
      <c r="A294" s="76">
        <v>44123</v>
      </c>
      <c r="B294" s="61">
        <v>312</v>
      </c>
      <c r="C294" s="61">
        <v>305</v>
      </c>
      <c r="D294" s="61">
        <v>9768</v>
      </c>
      <c r="E294" s="61">
        <v>32</v>
      </c>
      <c r="G294" s="61">
        <v>29.5</v>
      </c>
      <c r="H294" s="61">
        <v>31.7</v>
      </c>
      <c r="I294" s="61">
        <v>44.2</v>
      </c>
      <c r="N294" s="61">
        <v>32.1</v>
      </c>
      <c r="Q294" s="61">
        <v>191</v>
      </c>
      <c r="R294" s="61">
        <v>19</v>
      </c>
      <c r="S294" s="61">
        <v>3.9</v>
      </c>
      <c r="T294" s="61">
        <v>3.24</v>
      </c>
    </row>
    <row r="295" spans="1:20" x14ac:dyDescent="0.3">
      <c r="A295" s="76">
        <v>44124</v>
      </c>
      <c r="B295" s="61">
        <v>304</v>
      </c>
      <c r="C295" s="61">
        <v>305</v>
      </c>
      <c r="D295" s="61">
        <v>9697</v>
      </c>
      <c r="E295" s="61">
        <v>31.8</v>
      </c>
      <c r="G295" s="61">
        <v>29.6</v>
      </c>
      <c r="H295" s="61">
        <v>31.8</v>
      </c>
      <c r="I295" s="61">
        <v>44.5</v>
      </c>
      <c r="N295" s="61">
        <v>32</v>
      </c>
      <c r="Q295" s="61">
        <v>186</v>
      </c>
      <c r="R295" s="61">
        <v>24</v>
      </c>
      <c r="S295" s="61">
        <v>3.92</v>
      </c>
      <c r="T295" s="61">
        <v>3.24</v>
      </c>
    </row>
    <row r="296" spans="1:20" x14ac:dyDescent="0.3">
      <c r="A296" s="76">
        <v>44125</v>
      </c>
      <c r="B296" s="61">
        <v>304</v>
      </c>
      <c r="C296" s="61">
        <v>298</v>
      </c>
      <c r="D296" s="61">
        <v>9775</v>
      </c>
      <c r="E296" s="61">
        <v>32.799999999999997</v>
      </c>
      <c r="G296" s="61">
        <v>28.3</v>
      </c>
      <c r="H296" s="61">
        <v>32.5</v>
      </c>
      <c r="I296" s="61">
        <v>41.3</v>
      </c>
      <c r="N296" s="61">
        <v>31.3</v>
      </c>
      <c r="Q296" s="61">
        <v>153</v>
      </c>
      <c r="R296" s="61">
        <v>19</v>
      </c>
      <c r="S296" s="61">
        <v>3.86</v>
      </c>
      <c r="T296" s="61">
        <v>3.18</v>
      </c>
    </row>
    <row r="297" spans="1:20" x14ac:dyDescent="0.3">
      <c r="A297" s="76">
        <v>44126</v>
      </c>
      <c r="B297" s="61">
        <v>305</v>
      </c>
      <c r="C297" s="61">
        <v>298</v>
      </c>
      <c r="D297" s="61">
        <v>9371</v>
      </c>
      <c r="E297" s="61">
        <v>31.4</v>
      </c>
      <c r="G297" s="61">
        <v>30.3</v>
      </c>
      <c r="H297" s="61">
        <v>31.9</v>
      </c>
      <c r="I297" s="61">
        <v>40.6</v>
      </c>
      <c r="N297" s="61">
        <v>31.5</v>
      </c>
      <c r="Q297" s="61">
        <v>179</v>
      </c>
      <c r="R297" s="61">
        <v>16</v>
      </c>
      <c r="S297" s="61">
        <v>3.98</v>
      </c>
      <c r="T297" s="61">
        <v>3.23</v>
      </c>
    </row>
    <row r="298" spans="1:20" x14ac:dyDescent="0.3">
      <c r="A298" s="76">
        <v>44127</v>
      </c>
      <c r="B298" s="61">
        <v>306</v>
      </c>
      <c r="C298" s="61">
        <v>298</v>
      </c>
      <c r="D298" s="61">
        <v>9444</v>
      </c>
      <c r="E298" s="61">
        <v>31.7</v>
      </c>
      <c r="G298" s="61">
        <v>28.4</v>
      </c>
      <c r="H298" s="61">
        <v>33.200000000000003</v>
      </c>
      <c r="I298" s="61">
        <v>41.4</v>
      </c>
      <c r="N298" s="61">
        <v>31.6</v>
      </c>
      <c r="Q298" s="61">
        <v>184</v>
      </c>
      <c r="R298" s="61">
        <v>15</v>
      </c>
      <c r="S298" s="61">
        <v>4.09</v>
      </c>
      <c r="T298" s="61">
        <v>3.26</v>
      </c>
    </row>
    <row r="299" spans="1:20" x14ac:dyDescent="0.3">
      <c r="A299" s="76">
        <v>44128</v>
      </c>
      <c r="B299" s="61">
        <v>307</v>
      </c>
      <c r="C299" s="61">
        <v>300</v>
      </c>
      <c r="D299" s="61">
        <v>9481</v>
      </c>
      <c r="E299" s="61">
        <v>31.6</v>
      </c>
      <c r="G299" s="61">
        <v>31.8</v>
      </c>
      <c r="H299" s="61">
        <v>31.8</v>
      </c>
      <c r="I299" s="61">
        <v>40</v>
      </c>
      <c r="N299" s="61">
        <v>30.8</v>
      </c>
      <c r="Q299" s="61">
        <v>260</v>
      </c>
      <c r="R299" s="61">
        <v>12</v>
      </c>
      <c r="S299" s="61">
        <v>4.03</v>
      </c>
      <c r="T299" s="61">
        <v>3.24</v>
      </c>
    </row>
    <row r="300" spans="1:20" x14ac:dyDescent="0.3">
      <c r="A300" s="76">
        <v>44129</v>
      </c>
      <c r="B300" s="61">
        <v>307</v>
      </c>
      <c r="C300" s="61">
        <v>300</v>
      </c>
      <c r="D300" s="61">
        <v>9717</v>
      </c>
      <c r="E300" s="61">
        <v>32.4</v>
      </c>
      <c r="G300" s="61">
        <v>30.4</v>
      </c>
      <c r="H300" s="61">
        <v>33.1</v>
      </c>
      <c r="I300" s="61">
        <v>39</v>
      </c>
      <c r="N300" s="61">
        <v>33.1</v>
      </c>
      <c r="Q300" s="61">
        <v>184</v>
      </c>
      <c r="R300" s="61">
        <v>18</v>
      </c>
      <c r="S300" s="61">
        <v>3.98</v>
      </c>
      <c r="T300" s="61">
        <v>3.23</v>
      </c>
    </row>
    <row r="301" spans="1:20" x14ac:dyDescent="0.3">
      <c r="A301" s="76">
        <v>44130</v>
      </c>
      <c r="B301" s="61">
        <v>307</v>
      </c>
      <c r="C301" s="61">
        <v>301</v>
      </c>
      <c r="D301" s="61">
        <v>9395</v>
      </c>
      <c r="E301" s="61">
        <v>31.2</v>
      </c>
      <c r="G301" s="61">
        <v>28.8</v>
      </c>
      <c r="H301" s="61">
        <v>32.200000000000003</v>
      </c>
      <c r="I301" s="61">
        <v>38.299999999999997</v>
      </c>
      <c r="N301" s="61">
        <v>30</v>
      </c>
      <c r="Q301" s="61">
        <v>191</v>
      </c>
      <c r="R301" s="61">
        <v>42</v>
      </c>
      <c r="S301" s="61">
        <v>4.1900000000000004</v>
      </c>
      <c r="T301" s="61">
        <v>3.26</v>
      </c>
    </row>
    <row r="302" spans="1:20" x14ac:dyDescent="0.3">
      <c r="A302" s="76">
        <v>44131</v>
      </c>
      <c r="B302" s="61">
        <v>307</v>
      </c>
      <c r="C302" s="61">
        <v>301</v>
      </c>
      <c r="D302" s="61">
        <v>9365</v>
      </c>
      <c r="E302" s="61">
        <v>31.1</v>
      </c>
      <c r="G302" s="61">
        <v>33</v>
      </c>
      <c r="H302" s="61">
        <v>32.200000000000003</v>
      </c>
      <c r="I302" s="61">
        <v>40.200000000000003</v>
      </c>
      <c r="N302" s="61">
        <v>31</v>
      </c>
      <c r="Q302" s="61">
        <v>211</v>
      </c>
      <c r="R302" s="61">
        <v>21</v>
      </c>
      <c r="S302" s="61">
        <v>4.01</v>
      </c>
      <c r="T302" s="61">
        <v>3.22</v>
      </c>
    </row>
    <row r="303" spans="1:20" x14ac:dyDescent="0.3">
      <c r="A303" s="76">
        <v>44132</v>
      </c>
      <c r="B303" s="61">
        <v>307</v>
      </c>
      <c r="C303" s="61">
        <v>301</v>
      </c>
      <c r="D303" s="61">
        <v>9443</v>
      </c>
      <c r="E303" s="61">
        <v>31.4</v>
      </c>
      <c r="G303" s="61">
        <v>31.7</v>
      </c>
      <c r="H303" s="61">
        <v>32.799999999999997</v>
      </c>
      <c r="I303" s="61">
        <v>38.9</v>
      </c>
      <c r="N303" s="61">
        <v>32.200000000000003</v>
      </c>
      <c r="Q303" s="61">
        <v>216</v>
      </c>
      <c r="R303" s="61">
        <v>11</v>
      </c>
      <c r="S303" s="61">
        <v>4.0599999999999996</v>
      </c>
      <c r="T303" s="61">
        <v>3.26</v>
      </c>
    </row>
    <row r="304" spans="1:20" x14ac:dyDescent="0.3">
      <c r="A304" s="76">
        <v>44133</v>
      </c>
      <c r="B304" s="61">
        <v>307</v>
      </c>
      <c r="C304" s="61">
        <v>302</v>
      </c>
      <c r="D304" s="61">
        <v>9531</v>
      </c>
      <c r="E304" s="61">
        <v>31.6</v>
      </c>
      <c r="G304" s="61">
        <v>34</v>
      </c>
      <c r="H304" s="61">
        <v>31.9</v>
      </c>
      <c r="I304" s="61">
        <v>41.5</v>
      </c>
      <c r="N304" s="61">
        <v>31.6</v>
      </c>
    </row>
    <row r="305" spans="1:20" x14ac:dyDescent="0.3">
      <c r="A305" s="76">
        <v>44134</v>
      </c>
      <c r="B305" s="61">
        <v>307</v>
      </c>
      <c r="C305" s="61">
        <v>302</v>
      </c>
      <c r="D305" s="61">
        <v>9607</v>
      </c>
      <c r="E305" s="61">
        <v>31.8</v>
      </c>
      <c r="G305" s="61">
        <v>32.6</v>
      </c>
      <c r="H305" s="61">
        <v>31.2</v>
      </c>
      <c r="I305" s="61">
        <v>41.1</v>
      </c>
      <c r="N305" s="61">
        <v>31.3</v>
      </c>
    </row>
    <row r="306" spans="1:20" x14ac:dyDescent="0.3">
      <c r="A306" s="76">
        <v>44135</v>
      </c>
      <c r="B306" s="61">
        <v>307</v>
      </c>
      <c r="C306" s="61">
        <v>303</v>
      </c>
      <c r="D306" s="61">
        <v>9552</v>
      </c>
      <c r="E306" s="61">
        <v>31.5</v>
      </c>
      <c r="G306" s="61">
        <v>33.5</v>
      </c>
      <c r="H306" s="61">
        <v>32.5</v>
      </c>
      <c r="I306" s="61">
        <v>39.4</v>
      </c>
      <c r="N306" s="61">
        <v>31.1</v>
      </c>
    </row>
    <row r="307" spans="1:20" x14ac:dyDescent="0.3">
      <c r="A307" s="76">
        <v>44136</v>
      </c>
      <c r="B307" s="61">
        <v>307</v>
      </c>
      <c r="C307" s="61">
        <v>303</v>
      </c>
      <c r="D307" s="61">
        <v>9457</v>
      </c>
      <c r="E307" s="61">
        <v>31.2</v>
      </c>
      <c r="G307" s="61">
        <v>34.1</v>
      </c>
      <c r="H307" s="61">
        <v>31.5</v>
      </c>
      <c r="I307" s="61">
        <v>37.700000000000003</v>
      </c>
      <c r="N307" s="61">
        <v>31.5</v>
      </c>
    </row>
    <row r="308" spans="1:20" x14ac:dyDescent="0.3">
      <c r="A308" s="76">
        <v>44137</v>
      </c>
      <c r="B308" s="61">
        <v>307</v>
      </c>
      <c r="C308" s="61">
        <v>303</v>
      </c>
      <c r="D308" s="61">
        <v>9538</v>
      </c>
      <c r="E308" s="61">
        <v>31.5</v>
      </c>
      <c r="G308" s="61">
        <v>33.700000000000003</v>
      </c>
      <c r="H308" s="61">
        <v>31.4</v>
      </c>
      <c r="I308" s="61">
        <v>38.9</v>
      </c>
      <c r="N308" s="61">
        <v>31.8</v>
      </c>
    </row>
    <row r="309" spans="1:20" x14ac:dyDescent="0.3">
      <c r="A309" s="76">
        <v>44138</v>
      </c>
      <c r="B309" s="61">
        <v>308</v>
      </c>
      <c r="C309" s="61">
        <v>303</v>
      </c>
      <c r="D309" s="61">
        <v>9526</v>
      </c>
      <c r="E309" s="61">
        <v>31.4</v>
      </c>
      <c r="G309" s="61">
        <v>33.700000000000003</v>
      </c>
      <c r="H309" s="61">
        <v>32.4</v>
      </c>
      <c r="I309" s="61">
        <v>39.700000000000003</v>
      </c>
      <c r="N309" s="61">
        <v>32</v>
      </c>
    </row>
    <row r="310" spans="1:20" x14ac:dyDescent="0.3">
      <c r="A310" s="76">
        <v>44139</v>
      </c>
      <c r="B310" s="61">
        <v>300</v>
      </c>
      <c r="C310" s="61">
        <v>292</v>
      </c>
      <c r="D310" s="61">
        <v>9430</v>
      </c>
      <c r="E310" s="61">
        <v>32.299999999999997</v>
      </c>
      <c r="G310" s="61">
        <v>27.9</v>
      </c>
      <c r="H310" s="61">
        <v>31</v>
      </c>
      <c r="I310" s="61">
        <v>38.200000000000003</v>
      </c>
      <c r="N310" s="61">
        <v>31</v>
      </c>
    </row>
    <row r="311" spans="1:20" x14ac:dyDescent="0.3">
      <c r="A311" s="76">
        <v>44140</v>
      </c>
      <c r="B311" s="61">
        <v>300</v>
      </c>
      <c r="C311" s="61">
        <v>292</v>
      </c>
      <c r="D311" s="61">
        <v>9311</v>
      </c>
      <c r="E311" s="61">
        <v>31.9</v>
      </c>
      <c r="G311" s="61">
        <v>29.6</v>
      </c>
      <c r="H311" s="61">
        <v>30.8</v>
      </c>
      <c r="I311" s="61">
        <v>39.4</v>
      </c>
      <c r="N311" s="61">
        <v>31.2</v>
      </c>
      <c r="Q311" s="61">
        <v>178</v>
      </c>
      <c r="R311" s="61">
        <v>53</v>
      </c>
      <c r="S311" s="61">
        <v>4.1100000000000003</v>
      </c>
      <c r="T311" s="61">
        <v>3.26</v>
      </c>
    </row>
    <row r="312" spans="1:20" x14ac:dyDescent="0.3">
      <c r="A312" s="76">
        <v>44141</v>
      </c>
      <c r="B312" s="61">
        <v>300</v>
      </c>
      <c r="C312" s="61">
        <v>294</v>
      </c>
      <c r="D312" s="61">
        <v>9344</v>
      </c>
      <c r="E312" s="61">
        <v>31.8</v>
      </c>
      <c r="G312" s="61">
        <v>30.7</v>
      </c>
      <c r="H312" s="61">
        <v>32.200000000000003</v>
      </c>
      <c r="I312" s="61">
        <v>38.799999999999997</v>
      </c>
      <c r="N312" s="61">
        <v>31</v>
      </c>
      <c r="Q312" s="61">
        <v>204</v>
      </c>
      <c r="R312" s="61">
        <v>23</v>
      </c>
      <c r="S312" s="61">
        <v>3.97</v>
      </c>
      <c r="T312" s="61">
        <v>3.25</v>
      </c>
    </row>
    <row r="313" spans="1:20" x14ac:dyDescent="0.3">
      <c r="A313" s="76">
        <v>44142</v>
      </c>
      <c r="B313" s="61">
        <v>300</v>
      </c>
      <c r="C313" s="61">
        <v>294</v>
      </c>
      <c r="D313" s="61">
        <v>9295</v>
      </c>
      <c r="E313" s="61">
        <v>31.6</v>
      </c>
      <c r="G313" s="61">
        <v>34.299999999999997</v>
      </c>
      <c r="H313" s="61">
        <v>31</v>
      </c>
      <c r="I313" s="61">
        <v>40.1</v>
      </c>
      <c r="N313" s="61">
        <v>30.3</v>
      </c>
      <c r="Q313" s="61">
        <v>222</v>
      </c>
      <c r="R313" s="61">
        <v>18</v>
      </c>
      <c r="S313" s="61">
        <v>4.0999999999999996</v>
      </c>
      <c r="T313" s="61">
        <v>3.28</v>
      </c>
    </row>
    <row r="314" spans="1:20" x14ac:dyDescent="0.3">
      <c r="A314" s="76">
        <v>44143</v>
      </c>
      <c r="B314" s="61">
        <v>301</v>
      </c>
      <c r="C314" s="61">
        <v>294</v>
      </c>
      <c r="D314" s="61">
        <v>9467</v>
      </c>
      <c r="E314" s="61">
        <v>32.200000000000003</v>
      </c>
      <c r="G314" s="61">
        <v>31.7</v>
      </c>
      <c r="H314" s="61">
        <v>32.200000000000003</v>
      </c>
      <c r="I314" s="61">
        <v>42.1</v>
      </c>
      <c r="N314" s="61">
        <v>31</v>
      </c>
      <c r="Q314" s="61">
        <v>228</v>
      </c>
      <c r="R314" s="61">
        <v>31</v>
      </c>
      <c r="S314" s="61">
        <v>4.0599999999999996</v>
      </c>
      <c r="T314" s="61">
        <v>3.29</v>
      </c>
    </row>
    <row r="315" spans="1:20" x14ac:dyDescent="0.3">
      <c r="A315" s="76">
        <v>44144</v>
      </c>
      <c r="B315" s="61">
        <v>301</v>
      </c>
      <c r="C315" s="61">
        <v>295</v>
      </c>
      <c r="D315" s="61">
        <v>9277</v>
      </c>
      <c r="E315" s="61">
        <v>31.2</v>
      </c>
      <c r="G315" s="61">
        <v>35.1</v>
      </c>
      <c r="H315" s="61">
        <v>31</v>
      </c>
      <c r="I315" s="61">
        <v>40.299999999999997</v>
      </c>
      <c r="N315" s="61">
        <v>31.1</v>
      </c>
      <c r="Q315" s="61">
        <v>231</v>
      </c>
      <c r="R315" s="61">
        <v>18</v>
      </c>
      <c r="S315" s="61">
        <v>4.05</v>
      </c>
      <c r="T315" s="61">
        <v>3.23</v>
      </c>
    </row>
    <row r="316" spans="1:20" x14ac:dyDescent="0.3">
      <c r="A316" s="76">
        <v>44145</v>
      </c>
      <c r="B316" s="61">
        <v>301</v>
      </c>
      <c r="C316" s="61">
        <v>295</v>
      </c>
      <c r="D316" s="61">
        <v>9191</v>
      </c>
      <c r="E316" s="61">
        <v>32</v>
      </c>
      <c r="G316" s="61">
        <v>35.1</v>
      </c>
      <c r="H316" s="61">
        <v>31.2</v>
      </c>
      <c r="I316" s="61">
        <v>38.9</v>
      </c>
      <c r="N316" s="61">
        <v>31.2</v>
      </c>
      <c r="Q316" s="61">
        <v>160</v>
      </c>
      <c r="R316" s="61">
        <v>27</v>
      </c>
      <c r="S316" s="61">
        <v>3.98</v>
      </c>
      <c r="T316" s="61">
        <v>3.24</v>
      </c>
    </row>
    <row r="317" spans="1:20" x14ac:dyDescent="0.3">
      <c r="A317" s="76">
        <v>44146</v>
      </c>
      <c r="B317" s="61">
        <v>293</v>
      </c>
      <c r="C317" s="61">
        <v>287</v>
      </c>
      <c r="D317" s="61">
        <v>9192</v>
      </c>
      <c r="E317" s="61">
        <v>32.5</v>
      </c>
      <c r="G317" s="61">
        <v>34.700000000000003</v>
      </c>
      <c r="H317" s="61">
        <v>31</v>
      </c>
      <c r="I317" s="61">
        <v>39.200000000000003</v>
      </c>
      <c r="N317" s="61">
        <v>30.7</v>
      </c>
      <c r="Q317" s="61">
        <v>160</v>
      </c>
      <c r="R317" s="61">
        <v>24</v>
      </c>
      <c r="S317" s="61">
        <v>4.07</v>
      </c>
      <c r="T317" s="61">
        <v>3.25</v>
      </c>
    </row>
    <row r="318" spans="1:20" x14ac:dyDescent="0.3">
      <c r="A318" s="76">
        <v>44147</v>
      </c>
      <c r="B318" s="61">
        <v>289</v>
      </c>
      <c r="C318" s="61">
        <v>283</v>
      </c>
      <c r="D318" s="61">
        <v>9194</v>
      </c>
      <c r="E318" s="61">
        <v>32.5</v>
      </c>
      <c r="G318" s="61">
        <v>34.6</v>
      </c>
      <c r="H318" s="61">
        <v>31.5</v>
      </c>
      <c r="I318" s="61">
        <v>37.9</v>
      </c>
      <c r="N318" s="61">
        <v>30.6</v>
      </c>
      <c r="Q318" s="61">
        <v>151</v>
      </c>
      <c r="R318" s="61">
        <v>12</v>
      </c>
      <c r="S318" s="61">
        <v>4.0599999999999996</v>
      </c>
      <c r="T318" s="61">
        <v>3.26</v>
      </c>
    </row>
    <row r="319" spans="1:20" x14ac:dyDescent="0.3">
      <c r="A319" s="76">
        <v>44148</v>
      </c>
      <c r="B319" s="61">
        <v>291</v>
      </c>
      <c r="C319" s="61">
        <v>284</v>
      </c>
      <c r="D319" s="61">
        <v>9103</v>
      </c>
      <c r="E319" s="61">
        <v>32.1</v>
      </c>
      <c r="G319" s="61">
        <v>34.6</v>
      </c>
      <c r="H319" s="61">
        <v>31.9</v>
      </c>
      <c r="I319" s="61">
        <v>39.200000000000003</v>
      </c>
      <c r="N319" s="61">
        <v>31.7</v>
      </c>
      <c r="Q319" s="61">
        <v>217</v>
      </c>
      <c r="R319" s="61">
        <v>18</v>
      </c>
      <c r="S319" s="61">
        <v>4.01</v>
      </c>
      <c r="T319" s="61">
        <v>3.24</v>
      </c>
    </row>
    <row r="320" spans="1:20" x14ac:dyDescent="0.3">
      <c r="A320" s="76">
        <v>44149</v>
      </c>
      <c r="B320" s="61">
        <v>291</v>
      </c>
      <c r="C320" s="61">
        <v>284</v>
      </c>
      <c r="D320" s="61">
        <v>9198</v>
      </c>
      <c r="E320" s="61">
        <v>32.4</v>
      </c>
      <c r="G320" s="61">
        <v>37.200000000000003</v>
      </c>
      <c r="H320" s="61">
        <v>31.7</v>
      </c>
      <c r="I320" s="61">
        <v>38.4</v>
      </c>
      <c r="N320" s="61">
        <v>31.2</v>
      </c>
      <c r="Q320" s="61">
        <v>174</v>
      </c>
      <c r="R320" s="61">
        <v>11</v>
      </c>
      <c r="S320" s="61">
        <v>4.01</v>
      </c>
      <c r="T320" s="61">
        <v>3.24</v>
      </c>
    </row>
    <row r="321" spans="1:20" x14ac:dyDescent="0.3">
      <c r="A321" s="76">
        <v>44150</v>
      </c>
      <c r="B321" s="61">
        <v>291</v>
      </c>
      <c r="C321" s="61">
        <v>286</v>
      </c>
      <c r="D321" s="61">
        <v>9177</v>
      </c>
      <c r="E321" s="61">
        <v>32.1</v>
      </c>
      <c r="G321" s="61">
        <v>33.1</v>
      </c>
      <c r="H321" s="61">
        <v>31.3</v>
      </c>
      <c r="I321" s="61">
        <v>38.9</v>
      </c>
      <c r="N321" s="61">
        <v>31.1</v>
      </c>
      <c r="Q321" s="61">
        <v>154</v>
      </c>
      <c r="R321" s="61">
        <v>13</v>
      </c>
      <c r="S321" s="61">
        <v>4.0599999999999996</v>
      </c>
      <c r="T321" s="61">
        <v>3.26</v>
      </c>
    </row>
    <row r="322" spans="1:20" x14ac:dyDescent="0.3">
      <c r="A322" s="76">
        <v>44151</v>
      </c>
      <c r="B322" s="61">
        <v>291</v>
      </c>
      <c r="C322" s="61">
        <v>286</v>
      </c>
      <c r="D322" s="61">
        <v>9000</v>
      </c>
      <c r="E322" s="61">
        <v>31.5</v>
      </c>
      <c r="G322" s="61">
        <v>34.6</v>
      </c>
      <c r="H322" s="61">
        <v>31.2</v>
      </c>
      <c r="I322" s="61">
        <v>39</v>
      </c>
      <c r="N322" s="61">
        <v>31</v>
      </c>
      <c r="Q322" s="61">
        <v>131</v>
      </c>
      <c r="R322" s="61">
        <v>20</v>
      </c>
      <c r="S322" s="61">
        <v>4.0999999999999996</v>
      </c>
      <c r="T322" s="61">
        <v>3.26</v>
      </c>
    </row>
    <row r="323" spans="1:20" x14ac:dyDescent="0.3">
      <c r="A323" s="76">
        <v>44152</v>
      </c>
      <c r="B323" s="61">
        <v>292</v>
      </c>
      <c r="C323" s="61">
        <v>286</v>
      </c>
      <c r="D323" s="61">
        <v>9115</v>
      </c>
      <c r="E323" s="61">
        <v>31.9</v>
      </c>
      <c r="G323" s="61">
        <v>33.700000000000003</v>
      </c>
      <c r="H323" s="61">
        <v>32.4</v>
      </c>
      <c r="I323" s="61">
        <v>38.5</v>
      </c>
      <c r="N323" s="61">
        <v>31.8</v>
      </c>
      <c r="Q323" s="61">
        <v>151</v>
      </c>
      <c r="R323" s="61">
        <v>69</v>
      </c>
      <c r="S323" s="61">
        <v>4.04</v>
      </c>
      <c r="T323" s="61">
        <v>3.26</v>
      </c>
    </row>
    <row r="324" spans="1:20" x14ac:dyDescent="0.3">
      <c r="A324" s="76">
        <v>44153</v>
      </c>
      <c r="B324" s="61">
        <v>292</v>
      </c>
      <c r="C324" s="61">
        <v>286</v>
      </c>
      <c r="D324" s="61">
        <v>9169</v>
      </c>
      <c r="E324" s="61">
        <v>32.1</v>
      </c>
      <c r="G324" s="61">
        <v>31.5</v>
      </c>
      <c r="H324" s="61">
        <v>32.1</v>
      </c>
      <c r="I324" s="61">
        <v>37.9</v>
      </c>
      <c r="N324" s="61">
        <v>32</v>
      </c>
      <c r="Q324" s="61">
        <v>155</v>
      </c>
      <c r="R324" s="61">
        <v>55</v>
      </c>
      <c r="S324" s="61">
        <v>4</v>
      </c>
      <c r="T324" s="61">
        <v>3.24</v>
      </c>
    </row>
    <row r="325" spans="1:20" x14ac:dyDescent="0.3">
      <c r="A325" s="76">
        <v>44154</v>
      </c>
      <c r="B325" s="61">
        <v>292</v>
      </c>
      <c r="C325" s="61">
        <v>287</v>
      </c>
      <c r="D325" s="61">
        <v>9108</v>
      </c>
      <c r="E325" s="61">
        <v>31.7</v>
      </c>
      <c r="G325" s="61">
        <v>32.6</v>
      </c>
      <c r="H325" s="61">
        <v>32.4</v>
      </c>
      <c r="I325" s="61">
        <v>40.1</v>
      </c>
      <c r="N325" s="61">
        <v>32.1</v>
      </c>
      <c r="Q325" s="61">
        <v>211</v>
      </c>
      <c r="R325" s="61">
        <v>22</v>
      </c>
      <c r="S325" s="61">
        <v>4.07</v>
      </c>
      <c r="T325" s="61">
        <v>3.29</v>
      </c>
    </row>
    <row r="326" spans="1:20" x14ac:dyDescent="0.3">
      <c r="A326" s="76">
        <v>44155</v>
      </c>
      <c r="B326" s="61">
        <v>292</v>
      </c>
      <c r="C326" s="61">
        <v>287</v>
      </c>
      <c r="D326" s="61">
        <v>8998</v>
      </c>
      <c r="E326" s="61">
        <v>31.4</v>
      </c>
      <c r="G326" s="61">
        <v>30.8</v>
      </c>
      <c r="H326" s="61">
        <v>30.3</v>
      </c>
      <c r="I326" s="61">
        <v>40.9</v>
      </c>
      <c r="N326" s="61">
        <v>31.1</v>
      </c>
    </row>
    <row r="327" spans="1:20" x14ac:dyDescent="0.3">
      <c r="A327" s="76">
        <v>44156</v>
      </c>
      <c r="B327" s="61">
        <v>292</v>
      </c>
      <c r="C327" s="61">
        <v>287</v>
      </c>
      <c r="D327" s="61">
        <v>8916</v>
      </c>
      <c r="E327" s="61">
        <v>31.1</v>
      </c>
      <c r="G327" s="61">
        <v>31.1</v>
      </c>
      <c r="H327" s="61">
        <v>31.6</v>
      </c>
      <c r="I327" s="61">
        <v>40.200000000000003</v>
      </c>
      <c r="N327" s="61">
        <v>31.4</v>
      </c>
      <c r="Q327" s="61">
        <v>153</v>
      </c>
      <c r="R327" s="61">
        <v>17</v>
      </c>
      <c r="S327" s="61">
        <v>4.12</v>
      </c>
      <c r="T327" s="61">
        <v>3.28</v>
      </c>
    </row>
    <row r="328" spans="1:20" x14ac:dyDescent="0.3">
      <c r="A328" s="76">
        <v>44157</v>
      </c>
      <c r="B328" s="61">
        <v>292</v>
      </c>
      <c r="C328" s="61">
        <v>287</v>
      </c>
      <c r="D328" s="61">
        <v>8920</v>
      </c>
      <c r="E328" s="61">
        <v>31.1</v>
      </c>
      <c r="G328" s="61">
        <v>31.6</v>
      </c>
      <c r="H328" s="61">
        <v>31.6</v>
      </c>
      <c r="I328" s="61">
        <v>40</v>
      </c>
      <c r="N328" s="61">
        <v>32</v>
      </c>
      <c r="Q328" s="61">
        <v>154</v>
      </c>
      <c r="R328" s="61">
        <v>23</v>
      </c>
      <c r="S328" s="61">
        <v>4.0999999999999996</v>
      </c>
      <c r="T328" s="61">
        <v>3.29</v>
      </c>
    </row>
    <row r="329" spans="1:20" x14ac:dyDescent="0.3">
      <c r="A329" s="76">
        <v>44158</v>
      </c>
      <c r="B329" s="61">
        <v>293</v>
      </c>
      <c r="C329" s="61">
        <v>287</v>
      </c>
      <c r="D329" s="61">
        <v>9057</v>
      </c>
      <c r="E329" s="61">
        <v>31.6</v>
      </c>
      <c r="G329" s="61">
        <v>32.9</v>
      </c>
      <c r="H329" s="61">
        <v>30.2</v>
      </c>
      <c r="I329" s="61">
        <v>39.5</v>
      </c>
      <c r="N329" s="61">
        <v>30.2</v>
      </c>
      <c r="Q329" s="61">
        <v>150</v>
      </c>
      <c r="R329" s="61">
        <v>16</v>
      </c>
      <c r="S329" s="61">
        <v>4.12</v>
      </c>
      <c r="T329" s="61">
        <v>3.31</v>
      </c>
    </row>
    <row r="330" spans="1:20" x14ac:dyDescent="0.3">
      <c r="A330" s="76">
        <v>44159</v>
      </c>
      <c r="B330" s="61">
        <v>294</v>
      </c>
      <c r="C330" s="61">
        <v>288</v>
      </c>
      <c r="D330" s="61">
        <v>8894</v>
      </c>
      <c r="E330" s="61">
        <v>30.9</v>
      </c>
      <c r="G330" s="61">
        <v>30.7</v>
      </c>
      <c r="H330" s="61">
        <v>31</v>
      </c>
      <c r="I330" s="61">
        <v>41.7</v>
      </c>
      <c r="N330" s="61">
        <v>31.5</v>
      </c>
      <c r="Q330" s="61">
        <v>149</v>
      </c>
      <c r="R330" s="61">
        <v>13</v>
      </c>
      <c r="S330" s="61">
        <v>4.12</v>
      </c>
      <c r="T330" s="61">
        <v>3.3</v>
      </c>
    </row>
    <row r="331" spans="1:20" x14ac:dyDescent="0.3">
      <c r="A331" s="76">
        <v>44160</v>
      </c>
      <c r="B331" s="61">
        <v>294</v>
      </c>
      <c r="C331" s="61">
        <v>288</v>
      </c>
      <c r="D331" s="61">
        <v>8901</v>
      </c>
      <c r="E331" s="61">
        <v>30.9</v>
      </c>
      <c r="G331" s="61">
        <v>30.5</v>
      </c>
      <c r="H331" s="61">
        <v>31.7</v>
      </c>
      <c r="I331" s="61">
        <v>43</v>
      </c>
      <c r="N331" s="61">
        <v>31.9</v>
      </c>
      <c r="Q331" s="61">
        <v>178</v>
      </c>
      <c r="R331" s="61">
        <v>18</v>
      </c>
      <c r="S331" s="61">
        <v>4.07</v>
      </c>
      <c r="T331" s="61">
        <v>3.28</v>
      </c>
    </row>
    <row r="332" spans="1:20" x14ac:dyDescent="0.3">
      <c r="A332" s="76">
        <v>44161</v>
      </c>
      <c r="B332" s="61">
        <v>294</v>
      </c>
      <c r="C332" s="61">
        <v>288</v>
      </c>
      <c r="D332" s="61">
        <v>8868</v>
      </c>
      <c r="E332" s="61">
        <v>30.8</v>
      </c>
      <c r="G332" s="61">
        <v>30.8</v>
      </c>
      <c r="H332" s="61">
        <v>30.5</v>
      </c>
      <c r="I332" s="61">
        <v>40.299999999999997</v>
      </c>
      <c r="N332" s="61">
        <v>32</v>
      </c>
      <c r="Q332" s="61">
        <v>166</v>
      </c>
      <c r="R332" s="61">
        <v>22</v>
      </c>
      <c r="S332" s="61">
        <v>4.1100000000000003</v>
      </c>
      <c r="T332" s="61">
        <v>3.3</v>
      </c>
    </row>
    <row r="333" spans="1:20" x14ac:dyDescent="0.3">
      <c r="A333" s="76">
        <v>44162</v>
      </c>
      <c r="B333" s="61">
        <v>296</v>
      </c>
      <c r="C333" s="61">
        <v>288</v>
      </c>
      <c r="D333" s="61">
        <v>8946</v>
      </c>
      <c r="E333" s="61">
        <v>31.1</v>
      </c>
      <c r="G333" s="61">
        <v>31.1</v>
      </c>
      <c r="H333" s="61">
        <v>31.1</v>
      </c>
      <c r="I333" s="61">
        <v>40.5</v>
      </c>
      <c r="N333" s="61">
        <v>31.3</v>
      </c>
      <c r="Q333" s="61">
        <v>179</v>
      </c>
      <c r="R333" s="61">
        <v>32</v>
      </c>
      <c r="S333" s="61">
        <v>4.1399999999999997</v>
      </c>
      <c r="T333" s="61">
        <v>3.31</v>
      </c>
    </row>
    <row r="334" spans="1:20" x14ac:dyDescent="0.3">
      <c r="A334" s="76">
        <v>44163</v>
      </c>
      <c r="B334" s="61">
        <v>296</v>
      </c>
      <c r="C334" s="61">
        <v>290</v>
      </c>
      <c r="D334" s="61">
        <v>8812</v>
      </c>
      <c r="E334" s="61">
        <v>30.4</v>
      </c>
      <c r="G334" s="61">
        <v>29.4</v>
      </c>
      <c r="H334" s="61">
        <v>29.7</v>
      </c>
      <c r="I334" s="61">
        <v>42.5</v>
      </c>
      <c r="N334" s="61">
        <v>30.4</v>
      </c>
      <c r="Q334" s="61">
        <v>184</v>
      </c>
      <c r="R334" s="61">
        <v>15</v>
      </c>
      <c r="S334" s="61">
        <v>4.07</v>
      </c>
      <c r="T334" s="61">
        <v>3.31</v>
      </c>
    </row>
    <row r="335" spans="1:20" x14ac:dyDescent="0.3">
      <c r="A335" s="76">
        <v>44164</v>
      </c>
      <c r="B335" s="61">
        <v>298</v>
      </c>
      <c r="C335" s="61">
        <v>291</v>
      </c>
      <c r="D335" s="61">
        <v>8851</v>
      </c>
      <c r="E335" s="61">
        <v>30.4</v>
      </c>
      <c r="G335" s="61">
        <v>30.4</v>
      </c>
      <c r="H335" s="61">
        <v>31.6</v>
      </c>
      <c r="I335" s="61">
        <v>40.700000000000003</v>
      </c>
      <c r="N335" s="61">
        <v>32.200000000000003</v>
      </c>
      <c r="Q335" s="61">
        <v>167</v>
      </c>
      <c r="R335" s="61">
        <v>55</v>
      </c>
      <c r="S335" s="61">
        <v>4.04</v>
      </c>
      <c r="T335" s="61">
        <v>3.29</v>
      </c>
    </row>
    <row r="336" spans="1:20" x14ac:dyDescent="0.3">
      <c r="A336" s="76">
        <v>44165</v>
      </c>
      <c r="B336" s="61">
        <v>299</v>
      </c>
      <c r="C336" s="61">
        <v>291</v>
      </c>
      <c r="D336" s="61">
        <v>9018</v>
      </c>
      <c r="E336" s="61">
        <v>31</v>
      </c>
      <c r="G336" s="61">
        <v>30.8</v>
      </c>
      <c r="H336" s="61">
        <v>30.7</v>
      </c>
      <c r="I336" s="61">
        <v>39.299999999999997</v>
      </c>
      <c r="N336" s="61">
        <v>31</v>
      </c>
      <c r="Q336" s="61">
        <v>163</v>
      </c>
      <c r="R336" s="61">
        <v>68</v>
      </c>
      <c r="S336" s="61">
        <v>4.04</v>
      </c>
      <c r="T336" s="61">
        <v>3.29</v>
      </c>
    </row>
    <row r="337" spans="1:20" x14ac:dyDescent="0.3">
      <c r="A337" s="76">
        <v>44166</v>
      </c>
      <c r="B337" s="61">
        <v>300</v>
      </c>
      <c r="C337" s="61">
        <v>293</v>
      </c>
      <c r="D337" s="61">
        <v>8819</v>
      </c>
      <c r="E337" s="61">
        <v>30.1</v>
      </c>
      <c r="G337" s="61">
        <v>31.1</v>
      </c>
      <c r="H337" s="61">
        <v>30.2</v>
      </c>
      <c r="I337" s="61">
        <v>40.5</v>
      </c>
      <c r="N337" s="61">
        <v>33.4</v>
      </c>
      <c r="Q337" s="61">
        <v>158</v>
      </c>
      <c r="R337" s="61">
        <v>17</v>
      </c>
      <c r="S337" s="61">
        <v>4.05</v>
      </c>
      <c r="T337" s="61">
        <v>3.31</v>
      </c>
    </row>
    <row r="338" spans="1:20" x14ac:dyDescent="0.3">
      <c r="A338" s="76">
        <v>44167</v>
      </c>
      <c r="B338" s="61">
        <v>301</v>
      </c>
      <c r="C338" s="61">
        <v>293</v>
      </c>
      <c r="D338" s="61">
        <v>8989</v>
      </c>
      <c r="E338" s="61">
        <v>30.7</v>
      </c>
      <c r="G338" s="61">
        <v>29.9</v>
      </c>
      <c r="H338" s="61">
        <v>31.1</v>
      </c>
      <c r="I338" s="61">
        <v>40.6</v>
      </c>
      <c r="N338" s="61">
        <v>33.1</v>
      </c>
      <c r="Q338" s="61">
        <v>163</v>
      </c>
      <c r="R338" s="61">
        <v>14</v>
      </c>
      <c r="S338" s="61">
        <v>4.0999999999999996</v>
      </c>
      <c r="T338" s="61">
        <v>3.31</v>
      </c>
    </row>
    <row r="339" spans="1:20" x14ac:dyDescent="0.3">
      <c r="A339" s="76">
        <v>44168</v>
      </c>
      <c r="B339" s="61">
        <v>292</v>
      </c>
      <c r="C339" s="61">
        <v>284</v>
      </c>
      <c r="D339" s="61">
        <v>8871</v>
      </c>
      <c r="E339" s="61">
        <v>31.2</v>
      </c>
      <c r="G339" s="61">
        <v>28.6</v>
      </c>
      <c r="H339" s="61">
        <v>30</v>
      </c>
      <c r="I339" s="61">
        <v>39.299999999999997</v>
      </c>
      <c r="N339" s="61">
        <v>31.5</v>
      </c>
      <c r="Q339" s="61">
        <v>194</v>
      </c>
      <c r="R339" s="61">
        <v>17</v>
      </c>
      <c r="S339" s="61">
        <v>4.28</v>
      </c>
      <c r="T339" s="61">
        <v>3.3</v>
      </c>
    </row>
    <row r="340" spans="1:20" x14ac:dyDescent="0.3">
      <c r="A340" s="76">
        <v>44169</v>
      </c>
      <c r="B340" s="61">
        <v>295</v>
      </c>
      <c r="C340" s="61">
        <v>285</v>
      </c>
      <c r="D340" s="61">
        <v>8830</v>
      </c>
      <c r="E340" s="61">
        <v>31</v>
      </c>
      <c r="G340" s="61">
        <v>29.1</v>
      </c>
      <c r="H340" s="61">
        <v>29.6</v>
      </c>
      <c r="I340" s="61">
        <v>40.299999999999997</v>
      </c>
      <c r="N340" s="61">
        <v>31.3</v>
      </c>
      <c r="Q340" s="61">
        <v>143</v>
      </c>
      <c r="R340" s="61">
        <v>23</v>
      </c>
      <c r="S340" s="61">
        <v>4.1399999999999997</v>
      </c>
      <c r="T340" s="61">
        <v>3.29</v>
      </c>
    </row>
    <row r="341" spans="1:20" x14ac:dyDescent="0.3">
      <c r="A341" s="76">
        <v>44170</v>
      </c>
      <c r="B341" s="61">
        <v>296</v>
      </c>
      <c r="C341" s="61">
        <v>287</v>
      </c>
      <c r="D341" s="61">
        <v>8801</v>
      </c>
      <c r="E341" s="61">
        <v>30.7</v>
      </c>
      <c r="G341" s="61">
        <v>29.3</v>
      </c>
      <c r="H341" s="61">
        <v>31.9</v>
      </c>
      <c r="I341" s="61">
        <v>40.700000000000003</v>
      </c>
      <c r="N341" s="61">
        <v>31.7</v>
      </c>
      <c r="Q341" s="61">
        <v>150</v>
      </c>
      <c r="R341" s="61">
        <v>14</v>
      </c>
      <c r="S341" s="61">
        <v>4.0999999999999996</v>
      </c>
      <c r="T341" s="61">
        <v>3.27</v>
      </c>
    </row>
    <row r="342" spans="1:20" x14ac:dyDescent="0.3">
      <c r="A342" s="76">
        <v>44171</v>
      </c>
      <c r="B342" s="61">
        <v>298</v>
      </c>
      <c r="C342" s="61">
        <v>287</v>
      </c>
      <c r="D342" s="61">
        <v>8916</v>
      </c>
      <c r="E342" s="61">
        <v>31.1</v>
      </c>
      <c r="G342" s="61">
        <v>29.8</v>
      </c>
      <c r="H342" s="61">
        <v>30.1</v>
      </c>
      <c r="I342" s="61">
        <v>40.799999999999997</v>
      </c>
      <c r="N342" s="61">
        <v>31.7</v>
      </c>
      <c r="Q342" s="61">
        <v>149</v>
      </c>
      <c r="R342" s="61">
        <v>17</v>
      </c>
      <c r="S342" s="61">
        <v>4.05</v>
      </c>
      <c r="T342" s="61">
        <v>3.28</v>
      </c>
    </row>
    <row r="343" spans="1:20" x14ac:dyDescent="0.3">
      <c r="A343" s="76">
        <v>44172</v>
      </c>
      <c r="B343" s="61">
        <v>300</v>
      </c>
      <c r="C343" s="61">
        <v>291</v>
      </c>
      <c r="D343" s="61">
        <v>8917</v>
      </c>
      <c r="E343" s="61">
        <v>30.6</v>
      </c>
      <c r="G343" s="61">
        <v>31.7</v>
      </c>
      <c r="H343" s="61">
        <v>30.9</v>
      </c>
      <c r="I343" s="61">
        <v>38.6</v>
      </c>
      <c r="N343" s="61">
        <v>32.4</v>
      </c>
    </row>
    <row r="344" spans="1:20" x14ac:dyDescent="0.3">
      <c r="A344" s="76">
        <v>44173</v>
      </c>
      <c r="B344" s="61">
        <v>300</v>
      </c>
      <c r="C344" s="61">
        <v>291</v>
      </c>
      <c r="D344" s="61">
        <v>8811</v>
      </c>
      <c r="E344" s="61">
        <v>30.3</v>
      </c>
      <c r="G344" s="61">
        <v>30.9</v>
      </c>
      <c r="H344" s="61">
        <v>29.8</v>
      </c>
      <c r="I344" s="61">
        <v>39.799999999999997</v>
      </c>
      <c r="N344" s="61">
        <v>29.9</v>
      </c>
    </row>
    <row r="345" spans="1:20" x14ac:dyDescent="0.3">
      <c r="A345" s="76">
        <v>44174</v>
      </c>
      <c r="B345" s="61">
        <v>301</v>
      </c>
      <c r="C345" s="61">
        <v>291</v>
      </c>
      <c r="D345" s="61">
        <v>8823</v>
      </c>
      <c r="E345" s="61">
        <v>30.3</v>
      </c>
      <c r="G345" s="61">
        <v>29.9</v>
      </c>
      <c r="H345" s="61">
        <v>30.9</v>
      </c>
      <c r="I345" s="61">
        <v>37.9</v>
      </c>
      <c r="N345" s="61">
        <v>30.9</v>
      </c>
    </row>
    <row r="346" spans="1:20" x14ac:dyDescent="0.3">
      <c r="A346" s="76">
        <v>44175</v>
      </c>
      <c r="B346" s="61">
        <v>297</v>
      </c>
      <c r="C346" s="61">
        <v>288</v>
      </c>
      <c r="D346" s="61">
        <v>9023</v>
      </c>
      <c r="E346" s="61">
        <v>31.3</v>
      </c>
      <c r="G346" s="61">
        <v>32.799999999999997</v>
      </c>
      <c r="H346" s="61">
        <v>32.200000000000003</v>
      </c>
      <c r="I346" s="61">
        <v>39.200000000000003</v>
      </c>
      <c r="N346" s="61">
        <v>31.8</v>
      </c>
      <c r="Q346" s="61">
        <v>182</v>
      </c>
      <c r="R346" s="61">
        <v>18</v>
      </c>
      <c r="S346" s="61">
        <v>4.1100000000000003</v>
      </c>
      <c r="T346" s="61">
        <v>3.34</v>
      </c>
    </row>
    <row r="347" spans="1:20" x14ac:dyDescent="0.3">
      <c r="A347" s="76">
        <v>44176</v>
      </c>
      <c r="B347" s="61">
        <v>299</v>
      </c>
      <c r="C347" s="61">
        <v>290</v>
      </c>
      <c r="D347" s="61">
        <v>9065</v>
      </c>
      <c r="E347" s="61">
        <v>31.3</v>
      </c>
      <c r="G347" s="61">
        <v>30.5</v>
      </c>
      <c r="H347" s="61">
        <v>31.3</v>
      </c>
      <c r="I347" s="61">
        <v>40.4</v>
      </c>
      <c r="N347" s="61">
        <v>31.1</v>
      </c>
    </row>
    <row r="348" spans="1:20" x14ac:dyDescent="0.3">
      <c r="A348" s="76">
        <v>44177</v>
      </c>
      <c r="B348" s="61">
        <v>299</v>
      </c>
      <c r="C348" s="61">
        <v>290</v>
      </c>
      <c r="D348" s="61">
        <v>8994</v>
      </c>
      <c r="E348" s="61">
        <v>31</v>
      </c>
      <c r="G348" s="61">
        <v>32.200000000000003</v>
      </c>
      <c r="H348" s="61">
        <v>30.7</v>
      </c>
      <c r="I348" s="61">
        <v>39.4</v>
      </c>
      <c r="N348" s="61">
        <v>31.5</v>
      </c>
      <c r="Q348" s="61">
        <v>179</v>
      </c>
      <c r="R348" s="61">
        <v>13</v>
      </c>
      <c r="S348" s="61">
        <v>4.01</v>
      </c>
      <c r="T348" s="61">
        <v>3.29</v>
      </c>
    </row>
    <row r="349" spans="1:20" x14ac:dyDescent="0.3">
      <c r="A349" s="76">
        <v>44178</v>
      </c>
      <c r="B349" s="61">
        <v>300</v>
      </c>
      <c r="C349" s="61">
        <v>291</v>
      </c>
      <c r="D349" s="61">
        <v>9207</v>
      </c>
      <c r="E349" s="61">
        <v>31.6</v>
      </c>
      <c r="G349" s="61">
        <v>31.3</v>
      </c>
      <c r="H349" s="61">
        <v>31.8</v>
      </c>
      <c r="I349" s="61">
        <v>41.3</v>
      </c>
      <c r="N349" s="61">
        <v>30.4</v>
      </c>
      <c r="Q349" s="61">
        <v>186</v>
      </c>
      <c r="R349" s="61">
        <v>19</v>
      </c>
      <c r="S349" s="61">
        <v>4.03</v>
      </c>
      <c r="T349" s="61">
        <v>3.32</v>
      </c>
    </row>
    <row r="350" spans="1:20" x14ac:dyDescent="0.3">
      <c r="A350" s="76">
        <v>44179</v>
      </c>
      <c r="B350" s="61">
        <v>303</v>
      </c>
      <c r="C350" s="61">
        <v>293</v>
      </c>
      <c r="D350" s="61">
        <v>9171</v>
      </c>
      <c r="E350" s="61">
        <v>31.3</v>
      </c>
      <c r="G350" s="61">
        <v>30.2</v>
      </c>
      <c r="H350" s="61">
        <v>31.2</v>
      </c>
      <c r="I350" s="61">
        <v>39.700000000000003</v>
      </c>
      <c r="N350" s="61">
        <v>31.5</v>
      </c>
      <c r="Q350" s="61">
        <v>239</v>
      </c>
      <c r="R350" s="61">
        <v>18</v>
      </c>
      <c r="S350" s="61">
        <v>4.0599999999999996</v>
      </c>
      <c r="T350" s="61">
        <v>3.33</v>
      </c>
    </row>
    <row r="351" spans="1:20" x14ac:dyDescent="0.3">
      <c r="A351" s="76">
        <v>44180</v>
      </c>
      <c r="B351" s="61">
        <v>304</v>
      </c>
      <c r="C351" s="61">
        <v>295</v>
      </c>
      <c r="D351" s="61">
        <v>9094</v>
      </c>
      <c r="E351" s="61">
        <v>30.8</v>
      </c>
      <c r="G351" s="61">
        <v>28.8</v>
      </c>
      <c r="H351" s="61">
        <v>34.200000000000003</v>
      </c>
      <c r="I351" s="61">
        <v>40.700000000000003</v>
      </c>
      <c r="L351" s="61">
        <v>25.8</v>
      </c>
      <c r="N351" s="61">
        <v>32</v>
      </c>
    </row>
    <row r="352" spans="1:20" x14ac:dyDescent="0.3">
      <c r="A352" s="76">
        <v>44181</v>
      </c>
      <c r="B352" s="61">
        <v>306</v>
      </c>
      <c r="C352" s="61">
        <v>298</v>
      </c>
      <c r="D352" s="61">
        <v>9124</v>
      </c>
      <c r="E352" s="61">
        <v>30.6</v>
      </c>
      <c r="G352" s="61">
        <v>28.7</v>
      </c>
      <c r="H352" s="61">
        <v>36.200000000000003</v>
      </c>
      <c r="I352" s="61">
        <v>40.6</v>
      </c>
      <c r="L352" s="61">
        <v>25.8</v>
      </c>
      <c r="N352" s="61">
        <v>31.7</v>
      </c>
      <c r="Q352" s="61">
        <v>210</v>
      </c>
      <c r="R352" s="61">
        <v>15</v>
      </c>
      <c r="S352" s="61">
        <v>4.0999999999999996</v>
      </c>
      <c r="T352" s="61">
        <v>3.35</v>
      </c>
    </row>
    <row r="353" spans="1:20" x14ac:dyDescent="0.3">
      <c r="A353" s="76">
        <v>44182</v>
      </c>
      <c r="B353" s="61">
        <v>306</v>
      </c>
      <c r="C353" s="61">
        <v>298</v>
      </c>
      <c r="D353" s="61">
        <v>9115</v>
      </c>
      <c r="E353" s="61">
        <v>30.6</v>
      </c>
      <c r="G353" s="61">
        <v>28.9</v>
      </c>
      <c r="H353" s="61">
        <v>36.200000000000003</v>
      </c>
      <c r="I353" s="61">
        <v>41.2</v>
      </c>
      <c r="L353" s="61">
        <v>26.4</v>
      </c>
      <c r="N353" s="61">
        <v>32.1</v>
      </c>
      <c r="Q353" s="61">
        <v>211</v>
      </c>
      <c r="R353" s="61">
        <v>13</v>
      </c>
      <c r="S353" s="61">
        <v>4.12</v>
      </c>
      <c r="T353" s="61">
        <v>3.35</v>
      </c>
    </row>
    <row r="354" spans="1:20" x14ac:dyDescent="0.3">
      <c r="A354" s="76">
        <v>44183</v>
      </c>
      <c r="B354" s="61">
        <v>306</v>
      </c>
      <c r="C354" s="61">
        <v>298</v>
      </c>
      <c r="D354" s="61">
        <v>9212</v>
      </c>
      <c r="E354" s="61">
        <v>30.9</v>
      </c>
      <c r="G354" s="61">
        <v>28</v>
      </c>
      <c r="H354" s="61">
        <v>36</v>
      </c>
      <c r="I354" s="61">
        <v>40.700000000000003</v>
      </c>
      <c r="L354" s="61">
        <v>25.6</v>
      </c>
      <c r="N354" s="61">
        <v>32.200000000000003</v>
      </c>
      <c r="Q354" s="61">
        <v>189</v>
      </c>
      <c r="R354" s="61">
        <v>20</v>
      </c>
      <c r="S354" s="61">
        <v>4.12</v>
      </c>
      <c r="T354" s="61">
        <v>3.34</v>
      </c>
    </row>
    <row r="355" spans="1:20" x14ac:dyDescent="0.3">
      <c r="A355" s="76">
        <v>44184</v>
      </c>
      <c r="B355" s="61">
        <v>308</v>
      </c>
      <c r="C355" s="61">
        <v>298</v>
      </c>
      <c r="D355" s="61">
        <v>9237</v>
      </c>
      <c r="E355" s="61">
        <v>31</v>
      </c>
      <c r="G355" s="61">
        <v>28.8</v>
      </c>
      <c r="H355" s="61">
        <v>35.9</v>
      </c>
      <c r="I355" s="61">
        <v>40.700000000000003</v>
      </c>
      <c r="L355" s="61">
        <v>26.8</v>
      </c>
      <c r="N355" s="61">
        <v>32</v>
      </c>
      <c r="Q355" s="61">
        <v>180</v>
      </c>
      <c r="R355" s="61">
        <v>13</v>
      </c>
      <c r="S355" s="61">
        <v>4.08</v>
      </c>
      <c r="T355" s="61">
        <v>3.32</v>
      </c>
    </row>
    <row r="356" spans="1:20" x14ac:dyDescent="0.3">
      <c r="A356" s="76">
        <v>44185</v>
      </c>
      <c r="B356" s="61">
        <v>308</v>
      </c>
      <c r="C356" s="61">
        <v>300</v>
      </c>
      <c r="D356" s="61">
        <v>9365</v>
      </c>
      <c r="E356" s="61">
        <v>31.2</v>
      </c>
      <c r="G356" s="61">
        <v>29.5</v>
      </c>
      <c r="H356" s="61">
        <v>36.799999999999997</v>
      </c>
      <c r="I356" s="61">
        <v>38.799999999999997</v>
      </c>
      <c r="L356" s="61">
        <v>26.2</v>
      </c>
      <c r="N356" s="61">
        <v>32</v>
      </c>
      <c r="Q356" s="61">
        <v>221</v>
      </c>
      <c r="R356" s="61">
        <v>21</v>
      </c>
      <c r="S356" s="61">
        <v>4.07</v>
      </c>
      <c r="T356" s="61">
        <v>3.32</v>
      </c>
    </row>
    <row r="357" spans="1:20" x14ac:dyDescent="0.3">
      <c r="A357" s="76">
        <v>44186</v>
      </c>
      <c r="B357" s="61">
        <v>309</v>
      </c>
      <c r="C357" s="61">
        <v>300</v>
      </c>
      <c r="D357" s="61">
        <v>9245</v>
      </c>
      <c r="E357" s="61">
        <v>30.8</v>
      </c>
      <c r="G357" s="61">
        <v>29.1</v>
      </c>
      <c r="H357" s="61">
        <v>37</v>
      </c>
      <c r="I357" s="61">
        <v>40.9</v>
      </c>
      <c r="L357" s="61">
        <v>27.3</v>
      </c>
      <c r="N357" s="61">
        <v>32.1</v>
      </c>
      <c r="Q357" s="61">
        <v>190</v>
      </c>
      <c r="R357" s="61">
        <v>19</v>
      </c>
      <c r="S357" s="61">
        <v>4.07</v>
      </c>
      <c r="T357" s="61">
        <v>303</v>
      </c>
    </row>
    <row r="358" spans="1:20" x14ac:dyDescent="0.3">
      <c r="A358" s="76">
        <v>44187</v>
      </c>
      <c r="B358" s="61">
        <v>312</v>
      </c>
      <c r="C358" s="61">
        <v>302</v>
      </c>
      <c r="D358" s="61">
        <v>9404</v>
      </c>
      <c r="E358" s="61">
        <v>31.1</v>
      </c>
      <c r="G358" s="61">
        <v>30.1</v>
      </c>
      <c r="H358" s="61">
        <v>37.200000000000003</v>
      </c>
      <c r="I358" s="61">
        <v>40.1</v>
      </c>
      <c r="L358" s="61">
        <v>27.1</v>
      </c>
      <c r="N358" s="61">
        <v>31.4</v>
      </c>
      <c r="Q358" s="61">
        <v>208</v>
      </c>
      <c r="R358" s="61">
        <v>13</v>
      </c>
      <c r="S358" s="61">
        <v>4.08</v>
      </c>
      <c r="T358" s="61">
        <v>3.33</v>
      </c>
    </row>
    <row r="359" spans="1:20" x14ac:dyDescent="0.3">
      <c r="A359" s="76">
        <v>44188</v>
      </c>
      <c r="B359" s="61">
        <v>313</v>
      </c>
      <c r="C359" s="61">
        <v>302</v>
      </c>
      <c r="D359" s="61">
        <v>9418</v>
      </c>
      <c r="E359" s="61">
        <v>31.2</v>
      </c>
      <c r="G359" s="61">
        <v>31.3</v>
      </c>
      <c r="H359" s="61">
        <v>35.700000000000003</v>
      </c>
      <c r="I359" s="61">
        <v>40.700000000000003</v>
      </c>
      <c r="L359" s="61">
        <v>25.8</v>
      </c>
      <c r="N359" s="61">
        <v>31.5</v>
      </c>
      <c r="Q359" s="61">
        <v>161</v>
      </c>
      <c r="R359" s="61">
        <v>21</v>
      </c>
      <c r="S359" s="61">
        <v>4.03</v>
      </c>
      <c r="T359" s="61">
        <v>3.32</v>
      </c>
    </row>
    <row r="360" spans="1:20" x14ac:dyDescent="0.3">
      <c r="A360" s="76">
        <v>44189</v>
      </c>
      <c r="B360" s="61">
        <v>306</v>
      </c>
      <c r="C360" s="61">
        <v>297</v>
      </c>
      <c r="D360" s="61">
        <v>9366</v>
      </c>
      <c r="E360" s="61">
        <v>31.5</v>
      </c>
      <c r="G360" s="61">
        <v>32.200000000000003</v>
      </c>
      <c r="H360" s="61">
        <v>37.9</v>
      </c>
      <c r="I360" s="61">
        <v>37.299999999999997</v>
      </c>
      <c r="L360" s="61">
        <v>23.2</v>
      </c>
      <c r="N360" s="61">
        <v>32.1</v>
      </c>
      <c r="Q360" s="61">
        <v>146</v>
      </c>
      <c r="R360" s="61">
        <v>10</v>
      </c>
      <c r="S360" s="61">
        <v>4.0599999999999996</v>
      </c>
      <c r="T360" s="61">
        <v>3.33</v>
      </c>
    </row>
    <row r="361" spans="1:20" x14ac:dyDescent="0.3">
      <c r="A361" s="76">
        <v>44190</v>
      </c>
      <c r="B361" s="61">
        <v>306</v>
      </c>
      <c r="C361" s="61">
        <v>298</v>
      </c>
      <c r="D361" s="61">
        <v>9108</v>
      </c>
      <c r="E361" s="61">
        <v>30.6</v>
      </c>
      <c r="G361" s="61">
        <v>32.700000000000003</v>
      </c>
      <c r="H361" s="61">
        <v>36.5</v>
      </c>
      <c r="I361" s="61">
        <v>39.200000000000003</v>
      </c>
      <c r="L361" s="61">
        <v>24.4</v>
      </c>
      <c r="N361" s="61">
        <v>32.200000000000003</v>
      </c>
      <c r="Q361" s="61">
        <v>162</v>
      </c>
      <c r="R361" s="61">
        <v>14</v>
      </c>
      <c r="S361" s="61">
        <v>4.1900000000000004</v>
      </c>
      <c r="T361" s="61">
        <v>3.35</v>
      </c>
    </row>
    <row r="362" spans="1:20" x14ac:dyDescent="0.3">
      <c r="A362" s="76">
        <v>44191</v>
      </c>
      <c r="B362" s="61">
        <v>308</v>
      </c>
      <c r="C362" s="61">
        <v>300</v>
      </c>
      <c r="D362" s="61">
        <v>9153</v>
      </c>
      <c r="E362" s="61">
        <v>30.5</v>
      </c>
      <c r="G362" s="61">
        <v>32.4</v>
      </c>
      <c r="H362" s="61">
        <v>37.299999999999997</v>
      </c>
      <c r="I362" s="61">
        <v>38.5</v>
      </c>
      <c r="L362" s="61">
        <v>24.1</v>
      </c>
      <c r="N362" s="61">
        <v>31.7</v>
      </c>
      <c r="Q362" s="61">
        <v>157</v>
      </c>
      <c r="R362" s="61">
        <v>18</v>
      </c>
      <c r="S362" s="61">
        <v>4.13</v>
      </c>
      <c r="T362" s="61">
        <v>3.33</v>
      </c>
    </row>
    <row r="363" spans="1:20" x14ac:dyDescent="0.3">
      <c r="A363" s="76">
        <v>44192</v>
      </c>
      <c r="B363" s="61">
        <v>311</v>
      </c>
      <c r="C363" s="61">
        <v>302</v>
      </c>
      <c r="D363" s="61">
        <v>9239</v>
      </c>
      <c r="E363" s="61">
        <v>30.6</v>
      </c>
      <c r="G363" s="61">
        <v>31.9</v>
      </c>
      <c r="H363" s="61">
        <v>37.1</v>
      </c>
      <c r="I363" s="61">
        <v>38.6</v>
      </c>
      <c r="L363" s="61">
        <v>24.4</v>
      </c>
      <c r="N363" s="61">
        <v>32.200000000000003</v>
      </c>
      <c r="Q363" s="61">
        <v>181</v>
      </c>
      <c r="R363" s="61">
        <v>11</v>
      </c>
      <c r="S363" s="61">
        <v>4.13</v>
      </c>
      <c r="T363" s="61">
        <v>3.35</v>
      </c>
    </row>
    <row r="364" spans="1:20" x14ac:dyDescent="0.3">
      <c r="A364" s="76">
        <v>44193</v>
      </c>
      <c r="B364" s="61">
        <v>311</v>
      </c>
      <c r="C364" s="61">
        <v>304</v>
      </c>
      <c r="D364" s="61">
        <v>9512</v>
      </c>
      <c r="E364" s="61">
        <v>31.4</v>
      </c>
      <c r="G364" s="61">
        <v>30.8</v>
      </c>
      <c r="H364" s="61">
        <v>37.5</v>
      </c>
      <c r="I364" s="61">
        <v>39</v>
      </c>
      <c r="L364" s="61">
        <v>25.2</v>
      </c>
      <c r="N364" s="61">
        <v>31.6</v>
      </c>
      <c r="Q364" s="61">
        <v>171</v>
      </c>
      <c r="R364" s="61">
        <v>39</v>
      </c>
      <c r="S364" s="61">
        <v>4.07</v>
      </c>
      <c r="T364" s="61">
        <v>3.32</v>
      </c>
    </row>
    <row r="365" spans="1:20" x14ac:dyDescent="0.3">
      <c r="A365" s="76">
        <v>44194</v>
      </c>
      <c r="B365" s="61">
        <v>312</v>
      </c>
      <c r="C365" s="61">
        <v>304</v>
      </c>
      <c r="D365" s="61">
        <v>9352</v>
      </c>
      <c r="E365" s="61">
        <v>30.8</v>
      </c>
      <c r="G365" s="61">
        <v>29.8</v>
      </c>
      <c r="H365" s="61">
        <v>36.299999999999997</v>
      </c>
      <c r="I365" s="61">
        <v>37.799999999999997</v>
      </c>
      <c r="L365" s="61">
        <v>25.3</v>
      </c>
      <c r="N365" s="61">
        <v>31.5</v>
      </c>
      <c r="Q365" s="61">
        <v>216</v>
      </c>
      <c r="R365" s="61">
        <v>18</v>
      </c>
      <c r="S365" s="61">
        <v>4.09</v>
      </c>
      <c r="T365" s="61">
        <v>3.33</v>
      </c>
    </row>
    <row r="366" spans="1:20" x14ac:dyDescent="0.3">
      <c r="A366" s="76">
        <v>44195</v>
      </c>
      <c r="B366" s="61">
        <v>313</v>
      </c>
      <c r="C366" s="61">
        <v>305</v>
      </c>
      <c r="D366" s="61">
        <v>9382</v>
      </c>
      <c r="E366" s="61">
        <v>30.8</v>
      </c>
      <c r="G366" s="61">
        <v>31.3</v>
      </c>
      <c r="H366" s="61">
        <v>36.200000000000003</v>
      </c>
      <c r="I366" s="61">
        <v>37.200000000000003</v>
      </c>
      <c r="L366" s="61">
        <v>24.6</v>
      </c>
      <c r="N366" s="61">
        <v>30.5</v>
      </c>
      <c r="Q366" s="61">
        <v>194</v>
      </c>
      <c r="R366" s="61">
        <v>16</v>
      </c>
      <c r="S366" s="61">
        <v>4.05</v>
      </c>
      <c r="T366" s="61">
        <v>3.29</v>
      </c>
    </row>
    <row r="367" spans="1:20" x14ac:dyDescent="0.3">
      <c r="A367" s="76">
        <v>44196</v>
      </c>
      <c r="B367" s="61">
        <v>314</v>
      </c>
      <c r="C367" s="61">
        <v>307</v>
      </c>
      <c r="D367" s="61">
        <v>9458</v>
      </c>
      <c r="E367" s="61">
        <v>30.8</v>
      </c>
      <c r="G367" s="61">
        <v>30.9</v>
      </c>
      <c r="H367" s="61">
        <v>36.4</v>
      </c>
      <c r="I367" s="61">
        <v>37.4</v>
      </c>
      <c r="L367" s="61">
        <v>25.4</v>
      </c>
      <c r="N367" s="61">
        <v>31.7</v>
      </c>
      <c r="Q367" s="61">
        <v>201</v>
      </c>
      <c r="R367" s="61">
        <v>25</v>
      </c>
      <c r="S367" s="61">
        <v>4.1100000000000003</v>
      </c>
      <c r="T367" s="61">
        <v>3.35</v>
      </c>
    </row>
  </sheetData>
  <conditionalFormatting sqref="E93:E122">
    <cfRule type="cellIs" dxfId="69" priority="103" operator="between">
      <formula>30.1</formula>
      <formula>31.9</formula>
    </cfRule>
    <cfRule type="cellIs" dxfId="68" priority="107" operator="between">
      <formula>30.1</formula>
      <formula>31.9</formula>
    </cfRule>
    <cfRule type="cellIs" dxfId="67" priority="108" operator="lessThan">
      <formula>30</formula>
    </cfRule>
  </conditionalFormatting>
  <conditionalFormatting sqref="E93:E122">
    <cfRule type="cellIs" dxfId="66" priority="109" operator="greaterThan">
      <formula>31.9</formula>
    </cfRule>
  </conditionalFormatting>
  <conditionalFormatting sqref="E62:F92">
    <cfRule type="cellIs" dxfId="65" priority="128" operator="between">
      <formula>30</formula>
      <formula>31.9</formula>
    </cfRule>
    <cfRule type="cellIs" dxfId="64" priority="129" operator="between">
      <formula>30</formula>
      <formula>31.9</formula>
    </cfRule>
    <cfRule type="cellIs" dxfId="63" priority="130" operator="lessThan">
      <formula>30</formula>
    </cfRule>
  </conditionalFormatting>
  <conditionalFormatting sqref="E62:F92">
    <cfRule type="cellIs" dxfId="62" priority="131" operator="greaterThan">
      <formula>31.9</formula>
    </cfRule>
  </conditionalFormatting>
  <conditionalFormatting sqref="Q62:Q92">
    <cfRule type="cellIs" dxfId="61" priority="125" operator="between">
      <formula>151</formula>
      <formula>199</formula>
    </cfRule>
    <cfRule type="cellIs" dxfId="60" priority="126" operator="lessThan">
      <formula>151</formula>
    </cfRule>
    <cfRule type="cellIs" dxfId="59" priority="127" operator="greaterThan">
      <formula>199</formula>
    </cfRule>
  </conditionalFormatting>
  <conditionalFormatting sqref="Q93:Q122">
    <cfRule type="cellIs" dxfId="58" priority="105" operator="lessThan">
      <formula>150</formula>
    </cfRule>
  </conditionalFormatting>
  <conditionalFormatting sqref="Q93:Q122">
    <cfRule type="cellIs" dxfId="57" priority="104" operator="between">
      <formula>151</formula>
      <formula>199</formula>
    </cfRule>
    <cfRule type="cellIs" dxfId="56" priority="106" operator="greaterThan">
      <formula>199</formula>
    </cfRule>
  </conditionalFormatting>
  <conditionalFormatting sqref="R62:R92">
    <cfRule type="cellIs" dxfId="55" priority="122" operator="between">
      <formula>16</formula>
      <formula>30</formula>
    </cfRule>
    <cfRule type="cellIs" dxfId="54" priority="124" operator="greaterThan">
      <formula>30</formula>
    </cfRule>
  </conditionalFormatting>
  <conditionalFormatting sqref="R62:R92">
    <cfRule type="cellIs" dxfId="53" priority="123" operator="lessThan">
      <formula>16</formula>
    </cfRule>
  </conditionalFormatting>
  <conditionalFormatting sqref="R93:R122">
    <cfRule type="cellIs" dxfId="52" priority="97" operator="between">
      <formula>16</formula>
      <formula>30</formula>
    </cfRule>
    <cfRule type="cellIs" dxfId="51" priority="99" operator="greaterThan">
      <formula>30</formula>
    </cfRule>
  </conditionalFormatting>
  <conditionalFormatting sqref="R93:R122">
    <cfRule type="cellIs" dxfId="50" priority="98" operator="lessThan">
      <formula>16</formula>
    </cfRule>
  </conditionalFormatting>
  <conditionalFormatting sqref="S93:S122">
    <cfRule type="cellIs" dxfId="49" priority="100" operator="between">
      <formula>3.8</formula>
      <formula>3.99</formula>
    </cfRule>
    <cfRule type="cellIs" dxfId="48" priority="101" operator="lessThan">
      <formula>3.8</formula>
    </cfRule>
  </conditionalFormatting>
  <conditionalFormatting sqref="S93:S122">
    <cfRule type="cellIs" dxfId="47" priority="102" operator="greaterThan">
      <formula>3.99</formula>
    </cfRule>
  </conditionalFormatting>
  <pageMargins left="0.7" right="0.7" top="0.75" bottom="0.75" header="0.3" footer="0.3"/>
  <pageSetup paperSize="9" scale="6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366"/>
  <sheetViews>
    <sheetView workbookViewId="0">
      <selection sqref="A1:XFD1"/>
    </sheetView>
  </sheetViews>
  <sheetFormatPr defaultColWidth="8.6640625" defaultRowHeight="14.4" x14ac:dyDescent="0.3"/>
  <cols>
    <col min="1" max="1" width="10.5546875" style="76" bestFit="1" customWidth="1"/>
    <col min="2" max="2" width="14.6640625" style="61" customWidth="1"/>
    <col min="3" max="3" width="12.109375" style="61" customWidth="1"/>
    <col min="4" max="4" width="13.5546875" style="61" customWidth="1"/>
    <col min="5" max="5" width="11.5546875" style="61" customWidth="1"/>
    <col min="6" max="6" width="5.109375" style="61" customWidth="1"/>
    <col min="7" max="7" width="10.88671875" style="61" bestFit="1" customWidth="1"/>
    <col min="8" max="8" width="10" style="61" bestFit="1" customWidth="1"/>
    <col min="9" max="10" width="9.88671875" style="61" customWidth="1"/>
    <col min="11" max="11" width="11.109375" style="61" customWidth="1"/>
    <col min="12" max="16" width="8.6640625" style="61"/>
    <col min="17" max="17" width="7.6640625" style="61" customWidth="1"/>
    <col min="18" max="16384" width="8.6640625" style="61"/>
  </cols>
  <sheetData>
    <row r="1" spans="1:20" s="62" customFormat="1" x14ac:dyDescent="0.3">
      <c r="A1" s="73" t="s">
        <v>60</v>
      </c>
      <c r="B1" s="62" t="s">
        <v>62</v>
      </c>
      <c r="C1" s="62" t="s">
        <v>63</v>
      </c>
      <c r="D1" s="62" t="s">
        <v>61</v>
      </c>
      <c r="E1" s="62" t="s">
        <v>64</v>
      </c>
      <c r="F1" s="62" t="s">
        <v>65</v>
      </c>
      <c r="G1" s="62" t="s">
        <v>66</v>
      </c>
      <c r="H1" s="62" t="s">
        <v>67</v>
      </c>
      <c r="I1" s="62" t="s">
        <v>68</v>
      </c>
      <c r="J1" s="62" t="s">
        <v>69</v>
      </c>
      <c r="K1" s="62" t="s">
        <v>70</v>
      </c>
      <c r="L1" s="62" t="s">
        <v>71</v>
      </c>
      <c r="M1" s="62" t="s">
        <v>72</v>
      </c>
      <c r="N1" s="62" t="s">
        <v>73</v>
      </c>
      <c r="O1" s="62" t="s">
        <v>74</v>
      </c>
      <c r="P1" s="62" t="s">
        <v>75</v>
      </c>
      <c r="Q1" s="62" t="s">
        <v>76</v>
      </c>
      <c r="R1" s="62" t="s">
        <v>77</v>
      </c>
      <c r="S1" s="62" t="s">
        <v>78</v>
      </c>
      <c r="T1" s="62" t="s">
        <v>79</v>
      </c>
    </row>
    <row r="2" spans="1:20" s="72" customFormat="1" x14ac:dyDescent="0.3">
      <c r="A2" s="76">
        <v>43831</v>
      </c>
      <c r="B2" s="61">
        <v>315</v>
      </c>
      <c r="C2" s="61">
        <v>307</v>
      </c>
      <c r="D2" s="61">
        <v>9546</v>
      </c>
      <c r="E2" s="61">
        <v>31.1</v>
      </c>
      <c r="F2" s="61"/>
      <c r="G2" s="61">
        <v>33.1</v>
      </c>
      <c r="H2" s="61">
        <v>37.1</v>
      </c>
      <c r="I2" s="61">
        <v>38.200000000000003</v>
      </c>
      <c r="J2" s="61"/>
      <c r="L2" s="61">
        <v>24</v>
      </c>
      <c r="M2" s="61"/>
      <c r="N2" s="61">
        <v>31.1</v>
      </c>
      <c r="O2" s="61"/>
      <c r="P2" s="61"/>
      <c r="Q2" s="61">
        <v>189</v>
      </c>
      <c r="R2" s="61">
        <v>26</v>
      </c>
      <c r="S2" s="61">
        <v>4.0999999999999996</v>
      </c>
      <c r="T2" s="61">
        <v>3.36</v>
      </c>
    </row>
    <row r="3" spans="1:20" s="62" customFormat="1" x14ac:dyDescent="0.3">
      <c r="A3" s="76">
        <v>43832</v>
      </c>
      <c r="B3" s="61">
        <v>316</v>
      </c>
      <c r="C3" s="61">
        <v>309</v>
      </c>
      <c r="D3" s="61">
        <v>9586</v>
      </c>
      <c r="E3" s="61">
        <v>31</v>
      </c>
      <c r="F3" s="61"/>
      <c r="G3" s="61">
        <v>33.6</v>
      </c>
      <c r="H3" s="61">
        <v>35.4</v>
      </c>
      <c r="I3" s="61">
        <v>38.1</v>
      </c>
      <c r="J3" s="61"/>
      <c r="L3" s="61">
        <v>22.7</v>
      </c>
      <c r="M3" s="61"/>
      <c r="N3" s="61">
        <v>31.2</v>
      </c>
      <c r="O3" s="61"/>
      <c r="P3" s="61"/>
      <c r="Q3" s="61">
        <v>208</v>
      </c>
      <c r="R3" s="61">
        <v>32</v>
      </c>
      <c r="S3" s="61">
        <v>4.1500000000000004</v>
      </c>
      <c r="T3" s="61">
        <v>3.33</v>
      </c>
    </row>
    <row r="4" spans="1:20" x14ac:dyDescent="0.3">
      <c r="A4" s="76">
        <v>43833</v>
      </c>
      <c r="B4" s="61">
        <v>317</v>
      </c>
      <c r="C4" s="61">
        <v>309</v>
      </c>
      <c r="D4" s="61">
        <v>9370</v>
      </c>
      <c r="E4" s="61">
        <v>30.3</v>
      </c>
      <c r="G4" s="61">
        <v>32.5</v>
      </c>
      <c r="H4" s="61">
        <v>37.1</v>
      </c>
      <c r="I4" s="61">
        <v>37.299999999999997</v>
      </c>
      <c r="L4" s="61">
        <v>23.5</v>
      </c>
      <c r="N4" s="61">
        <v>31.8</v>
      </c>
      <c r="Q4" s="61">
        <v>201</v>
      </c>
      <c r="R4" s="61">
        <v>25</v>
      </c>
      <c r="S4" s="61">
        <v>4.1100000000000003</v>
      </c>
      <c r="T4" s="61">
        <v>3.34</v>
      </c>
    </row>
    <row r="5" spans="1:20" x14ac:dyDescent="0.3">
      <c r="A5" s="76">
        <v>43834</v>
      </c>
      <c r="B5" s="61">
        <v>317</v>
      </c>
      <c r="C5" s="61">
        <v>309</v>
      </c>
      <c r="D5" s="61">
        <v>9521</v>
      </c>
      <c r="E5" s="61">
        <v>30.8</v>
      </c>
      <c r="G5" s="61">
        <v>30.1</v>
      </c>
      <c r="H5" s="61">
        <v>36.200000000000003</v>
      </c>
      <c r="I5" s="61">
        <v>36.9</v>
      </c>
      <c r="L5" s="61">
        <v>23</v>
      </c>
      <c r="N5" s="61">
        <v>32.1</v>
      </c>
      <c r="Q5" s="61">
        <v>167</v>
      </c>
      <c r="R5" s="61">
        <v>21</v>
      </c>
      <c r="S5" s="61">
        <v>4.18</v>
      </c>
      <c r="T5" s="61">
        <v>3.33</v>
      </c>
    </row>
    <row r="6" spans="1:20" x14ac:dyDescent="0.3">
      <c r="A6" s="76">
        <v>43835</v>
      </c>
      <c r="B6" s="61">
        <v>312</v>
      </c>
      <c r="C6" s="61">
        <v>305</v>
      </c>
      <c r="D6" s="61">
        <v>9310</v>
      </c>
      <c r="E6" s="61">
        <v>30.5</v>
      </c>
      <c r="G6" s="61">
        <v>32.299999999999997</v>
      </c>
      <c r="H6" s="61">
        <v>37.1</v>
      </c>
      <c r="I6" s="61">
        <v>37.6</v>
      </c>
      <c r="L6" s="61">
        <v>23.8</v>
      </c>
      <c r="N6" s="61">
        <v>30.9</v>
      </c>
    </row>
    <row r="7" spans="1:20" x14ac:dyDescent="0.3">
      <c r="A7" s="76">
        <v>43836</v>
      </c>
      <c r="B7" s="61">
        <v>313</v>
      </c>
      <c r="C7" s="61">
        <v>305</v>
      </c>
      <c r="D7" s="61">
        <v>9382</v>
      </c>
      <c r="E7" s="61">
        <v>30.8</v>
      </c>
      <c r="G7" s="61">
        <v>33.1</v>
      </c>
      <c r="H7" s="61">
        <v>36</v>
      </c>
      <c r="I7" s="61">
        <v>37.700000000000003</v>
      </c>
      <c r="L7" s="61">
        <v>22.5</v>
      </c>
      <c r="N7" s="61">
        <v>31.6</v>
      </c>
      <c r="Q7" s="61">
        <v>233</v>
      </c>
      <c r="R7" s="61">
        <v>49</v>
      </c>
      <c r="S7" s="61">
        <v>4.17</v>
      </c>
      <c r="T7" s="61">
        <v>3.35</v>
      </c>
    </row>
    <row r="8" spans="1:20" x14ac:dyDescent="0.3">
      <c r="A8" s="76">
        <v>43837</v>
      </c>
      <c r="B8" s="61">
        <v>313</v>
      </c>
      <c r="C8" s="61">
        <v>305</v>
      </c>
      <c r="D8" s="61">
        <v>9205</v>
      </c>
      <c r="E8" s="61">
        <v>30.2</v>
      </c>
      <c r="G8" s="61">
        <v>34.299999999999997</v>
      </c>
      <c r="H8" s="61">
        <v>37</v>
      </c>
      <c r="I8" s="61">
        <v>36.299999999999997</v>
      </c>
      <c r="L8" s="61">
        <v>22.4</v>
      </c>
      <c r="N8" s="61">
        <v>32</v>
      </c>
      <c r="Q8" s="61">
        <v>213</v>
      </c>
      <c r="R8" s="61">
        <v>71</v>
      </c>
      <c r="S8" s="61">
        <v>4.13</v>
      </c>
      <c r="T8" s="61">
        <v>3.27</v>
      </c>
    </row>
    <row r="9" spans="1:20" x14ac:dyDescent="0.3">
      <c r="A9" s="76">
        <v>43838</v>
      </c>
      <c r="B9" s="61">
        <v>314</v>
      </c>
      <c r="C9" s="61">
        <v>307</v>
      </c>
      <c r="D9" s="61">
        <v>9306</v>
      </c>
      <c r="E9" s="61">
        <v>30.3</v>
      </c>
      <c r="G9" s="61">
        <v>36</v>
      </c>
      <c r="H9" s="61">
        <v>36.6</v>
      </c>
      <c r="I9" s="61">
        <v>39.1</v>
      </c>
      <c r="L9" s="61">
        <v>21.6</v>
      </c>
      <c r="N9" s="61">
        <v>32.299999999999997</v>
      </c>
      <c r="Q9" s="61">
        <v>188</v>
      </c>
      <c r="R9" s="61">
        <v>30</v>
      </c>
      <c r="S9" s="61">
        <v>4.1399999999999997</v>
      </c>
      <c r="T9" s="61">
        <v>3.31</v>
      </c>
    </row>
    <row r="10" spans="1:20" x14ac:dyDescent="0.3">
      <c r="A10" s="76">
        <v>43839</v>
      </c>
      <c r="B10" s="61">
        <v>316</v>
      </c>
      <c r="C10" s="61">
        <v>308</v>
      </c>
      <c r="D10" s="61">
        <v>9224</v>
      </c>
      <c r="E10" s="61">
        <v>29.9</v>
      </c>
      <c r="G10" s="61">
        <v>32.5</v>
      </c>
      <c r="H10" s="61">
        <v>35.200000000000003</v>
      </c>
      <c r="I10" s="61">
        <v>37.9</v>
      </c>
      <c r="L10" s="61">
        <v>21.6</v>
      </c>
      <c r="N10" s="61">
        <v>31.9</v>
      </c>
      <c r="Q10" s="61">
        <v>194</v>
      </c>
      <c r="R10" s="61">
        <v>48</v>
      </c>
      <c r="S10" s="61">
        <v>4.1399999999999997</v>
      </c>
      <c r="T10" s="61">
        <v>3.31</v>
      </c>
    </row>
    <row r="11" spans="1:20" x14ac:dyDescent="0.3">
      <c r="A11" s="76">
        <v>43840</v>
      </c>
      <c r="B11" s="61">
        <v>317</v>
      </c>
      <c r="C11" s="61">
        <v>310</v>
      </c>
      <c r="D11" s="61">
        <v>9485</v>
      </c>
      <c r="E11" s="61">
        <v>30.6</v>
      </c>
      <c r="G11" s="61">
        <v>33.700000000000003</v>
      </c>
      <c r="H11" s="61">
        <v>36</v>
      </c>
      <c r="I11" s="61">
        <v>37.4</v>
      </c>
      <c r="L11" s="61">
        <v>23.1</v>
      </c>
      <c r="N11" s="61">
        <v>30.8</v>
      </c>
      <c r="Q11" s="61">
        <v>189</v>
      </c>
      <c r="R11" s="61">
        <v>42</v>
      </c>
      <c r="S11" s="61">
        <v>4.1100000000000003</v>
      </c>
      <c r="T11" s="61">
        <v>3.32</v>
      </c>
    </row>
    <row r="12" spans="1:20" x14ac:dyDescent="0.3">
      <c r="A12" s="76">
        <v>43841</v>
      </c>
      <c r="B12" s="61">
        <v>318</v>
      </c>
      <c r="C12" s="61">
        <v>311</v>
      </c>
      <c r="D12" s="61">
        <v>9673</v>
      </c>
      <c r="E12" s="61">
        <v>31.1</v>
      </c>
      <c r="G12" s="61">
        <v>33.200000000000003</v>
      </c>
      <c r="H12" s="61">
        <v>35.799999999999997</v>
      </c>
      <c r="I12" s="61">
        <v>36.799999999999997</v>
      </c>
      <c r="L12" s="61">
        <v>21.5</v>
      </c>
      <c r="N12" s="61">
        <v>32</v>
      </c>
      <c r="Q12" s="61">
        <v>153</v>
      </c>
      <c r="R12" s="61">
        <v>24</v>
      </c>
      <c r="S12" s="61">
        <v>4.07</v>
      </c>
      <c r="T12" s="61">
        <v>3.26</v>
      </c>
    </row>
    <row r="13" spans="1:20" x14ac:dyDescent="0.3">
      <c r="A13" s="76">
        <v>43842</v>
      </c>
      <c r="B13" s="61">
        <v>318</v>
      </c>
      <c r="C13" s="61">
        <v>311</v>
      </c>
      <c r="D13" s="61">
        <v>9473</v>
      </c>
      <c r="E13" s="61">
        <v>30.5</v>
      </c>
      <c r="G13" s="61">
        <v>32.700000000000003</v>
      </c>
      <c r="H13" s="61">
        <v>38.799999999999997</v>
      </c>
      <c r="I13" s="61">
        <v>37.799999999999997</v>
      </c>
      <c r="L13" s="61">
        <v>23.7</v>
      </c>
      <c r="N13" s="61">
        <v>32.200000000000003</v>
      </c>
      <c r="Q13" s="61">
        <v>166</v>
      </c>
      <c r="R13" s="61">
        <v>20</v>
      </c>
      <c r="S13" s="61">
        <v>4.16</v>
      </c>
      <c r="T13" s="61">
        <v>3.33</v>
      </c>
    </row>
    <row r="14" spans="1:20" x14ac:dyDescent="0.3">
      <c r="A14" s="76">
        <v>43843</v>
      </c>
      <c r="B14" s="61">
        <v>318</v>
      </c>
      <c r="C14" s="61">
        <v>311</v>
      </c>
      <c r="D14" s="61">
        <v>9565</v>
      </c>
      <c r="E14" s="61">
        <v>30.8</v>
      </c>
      <c r="G14" s="61">
        <v>33.1</v>
      </c>
      <c r="H14" s="61">
        <v>38.5</v>
      </c>
      <c r="I14" s="61">
        <v>35.4</v>
      </c>
      <c r="L14" s="61">
        <v>22.5</v>
      </c>
      <c r="N14" s="61">
        <v>31.3</v>
      </c>
      <c r="Q14" s="61">
        <v>190</v>
      </c>
      <c r="R14" s="61">
        <v>14</v>
      </c>
      <c r="S14" s="61">
        <v>4.1100000000000003</v>
      </c>
      <c r="T14" s="61">
        <v>3.27</v>
      </c>
    </row>
    <row r="15" spans="1:20" x14ac:dyDescent="0.3">
      <c r="A15" s="76">
        <v>43844</v>
      </c>
      <c r="B15" s="61">
        <v>310</v>
      </c>
      <c r="C15" s="61">
        <v>303</v>
      </c>
      <c r="D15" s="61">
        <v>9582</v>
      </c>
      <c r="E15" s="61">
        <v>31.6</v>
      </c>
      <c r="G15" s="61">
        <v>33.299999999999997</v>
      </c>
      <c r="H15" s="61">
        <v>39.200000000000003</v>
      </c>
      <c r="I15" s="61">
        <v>37.799999999999997</v>
      </c>
      <c r="L15" s="61">
        <v>22.6</v>
      </c>
      <c r="N15" s="61">
        <v>32.299999999999997</v>
      </c>
      <c r="Q15" s="61">
        <v>188</v>
      </c>
      <c r="R15" s="61">
        <v>15</v>
      </c>
      <c r="S15" s="61">
        <v>4.1900000000000004</v>
      </c>
      <c r="T15" s="61">
        <v>3.3</v>
      </c>
    </row>
    <row r="16" spans="1:20" x14ac:dyDescent="0.3">
      <c r="A16" s="76">
        <v>43845</v>
      </c>
      <c r="B16" s="61">
        <v>311</v>
      </c>
      <c r="C16" s="61">
        <v>305</v>
      </c>
      <c r="D16" s="61">
        <v>9222</v>
      </c>
      <c r="E16" s="61">
        <v>30.2</v>
      </c>
      <c r="G16" s="61">
        <v>32.200000000000003</v>
      </c>
      <c r="H16" s="61">
        <v>38.799999999999997</v>
      </c>
      <c r="I16" s="61">
        <v>35.1</v>
      </c>
      <c r="L16" s="61">
        <v>24.8</v>
      </c>
      <c r="N16" s="61">
        <v>32.5</v>
      </c>
      <c r="Q16" s="61">
        <v>157</v>
      </c>
      <c r="R16" s="61">
        <v>15</v>
      </c>
      <c r="S16" s="61">
        <v>4.24</v>
      </c>
      <c r="T16" s="61">
        <v>3.3</v>
      </c>
    </row>
    <row r="17" spans="1:20" x14ac:dyDescent="0.3">
      <c r="A17" s="76">
        <v>43846</v>
      </c>
      <c r="B17" s="61">
        <v>311</v>
      </c>
      <c r="C17" s="61">
        <v>305</v>
      </c>
      <c r="D17" s="61">
        <v>9374</v>
      </c>
      <c r="E17" s="61">
        <v>30.7</v>
      </c>
      <c r="G17" s="61">
        <v>31.8</v>
      </c>
      <c r="H17" s="61">
        <v>39.6</v>
      </c>
      <c r="I17" s="61">
        <v>36.6</v>
      </c>
      <c r="L17" s="61">
        <v>22.7</v>
      </c>
      <c r="N17" s="61">
        <v>32</v>
      </c>
      <c r="Q17" s="61">
        <v>168</v>
      </c>
      <c r="R17" s="61">
        <v>12</v>
      </c>
      <c r="S17" s="61">
        <v>4.21</v>
      </c>
      <c r="T17" s="61">
        <v>3.32</v>
      </c>
    </row>
    <row r="18" spans="1:20" x14ac:dyDescent="0.3">
      <c r="A18" s="76">
        <v>43847</v>
      </c>
      <c r="B18" s="61">
        <v>313</v>
      </c>
      <c r="C18" s="61">
        <v>305</v>
      </c>
      <c r="D18" s="61">
        <v>9420</v>
      </c>
      <c r="E18" s="61">
        <v>30.9</v>
      </c>
      <c r="G18" s="61">
        <v>32.9</v>
      </c>
      <c r="H18" s="61">
        <v>38.5</v>
      </c>
      <c r="I18" s="61">
        <v>35.4</v>
      </c>
      <c r="L18" s="61">
        <v>23.9</v>
      </c>
      <c r="N18" s="61">
        <v>32.6</v>
      </c>
      <c r="Q18" s="61">
        <v>157</v>
      </c>
      <c r="R18" s="61">
        <v>17</v>
      </c>
      <c r="S18" s="61">
        <v>4.13</v>
      </c>
      <c r="T18" s="61">
        <v>3.27</v>
      </c>
    </row>
    <row r="19" spans="1:20" x14ac:dyDescent="0.3">
      <c r="A19" s="76">
        <v>43848</v>
      </c>
      <c r="B19" s="61">
        <v>315</v>
      </c>
      <c r="C19" s="61">
        <v>308</v>
      </c>
      <c r="D19" s="61">
        <v>9492</v>
      </c>
      <c r="E19" s="61">
        <v>30.8</v>
      </c>
      <c r="G19" s="61">
        <v>34.1</v>
      </c>
      <c r="H19" s="61">
        <v>38</v>
      </c>
      <c r="I19" s="61">
        <v>37.4</v>
      </c>
      <c r="L19" s="61">
        <v>23.5</v>
      </c>
      <c r="N19" s="61">
        <v>31.9</v>
      </c>
      <c r="Q19" s="61">
        <v>157</v>
      </c>
      <c r="R19" s="61">
        <v>14</v>
      </c>
      <c r="S19" s="61">
        <v>4.1399999999999997</v>
      </c>
      <c r="T19" s="61">
        <v>3.28</v>
      </c>
    </row>
    <row r="20" spans="1:20" x14ac:dyDescent="0.3">
      <c r="A20" s="76">
        <v>43849</v>
      </c>
      <c r="B20" s="61">
        <v>315</v>
      </c>
      <c r="C20" s="61">
        <v>308</v>
      </c>
      <c r="D20" s="61">
        <v>9371</v>
      </c>
      <c r="E20" s="61">
        <v>30.4</v>
      </c>
      <c r="G20" s="61">
        <v>33.9</v>
      </c>
      <c r="H20" s="61">
        <v>39.5</v>
      </c>
      <c r="I20" s="61">
        <v>36.9</v>
      </c>
      <c r="L20" s="61">
        <v>23.1</v>
      </c>
      <c r="N20" s="61">
        <v>31.7</v>
      </c>
      <c r="Q20" s="61">
        <v>166</v>
      </c>
      <c r="R20" s="61">
        <v>14</v>
      </c>
      <c r="S20" s="61">
        <v>4.18</v>
      </c>
      <c r="T20" s="61">
        <v>3.28</v>
      </c>
    </row>
    <row r="21" spans="1:20" x14ac:dyDescent="0.3">
      <c r="A21" s="76">
        <v>43850</v>
      </c>
      <c r="B21" s="61">
        <v>315</v>
      </c>
      <c r="C21" s="61">
        <v>309</v>
      </c>
      <c r="D21" s="61">
        <v>9418</v>
      </c>
      <c r="E21" s="61">
        <v>30.5</v>
      </c>
      <c r="G21" s="61">
        <v>32.1</v>
      </c>
      <c r="H21" s="61">
        <v>39.1</v>
      </c>
      <c r="I21" s="61">
        <v>36.700000000000003</v>
      </c>
      <c r="L21" s="61">
        <v>22.9</v>
      </c>
      <c r="N21" s="61">
        <v>33.4</v>
      </c>
      <c r="Q21" s="61">
        <v>170</v>
      </c>
      <c r="R21" s="61">
        <v>23</v>
      </c>
      <c r="S21" s="61">
        <v>4.17</v>
      </c>
      <c r="T21" s="61">
        <v>3.26</v>
      </c>
    </row>
    <row r="22" spans="1:20" x14ac:dyDescent="0.3">
      <c r="A22" s="76">
        <v>43851</v>
      </c>
      <c r="B22" s="61">
        <v>310</v>
      </c>
      <c r="C22" s="61">
        <v>304</v>
      </c>
      <c r="D22" s="61">
        <v>9641</v>
      </c>
      <c r="E22" s="61">
        <v>31.7</v>
      </c>
      <c r="G22" s="61">
        <v>33.4</v>
      </c>
      <c r="H22" s="61">
        <v>39.4</v>
      </c>
      <c r="I22" s="61">
        <v>35.299999999999997</v>
      </c>
      <c r="L22" s="61">
        <v>24.2</v>
      </c>
      <c r="N22" s="61">
        <v>31.7</v>
      </c>
      <c r="Q22" s="61">
        <v>193</v>
      </c>
      <c r="R22" s="61">
        <v>24</v>
      </c>
      <c r="S22" s="61">
        <v>4.07</v>
      </c>
      <c r="T22" s="61">
        <v>3.26</v>
      </c>
    </row>
    <row r="23" spans="1:20" x14ac:dyDescent="0.3">
      <c r="A23" s="76">
        <v>43852</v>
      </c>
      <c r="B23" s="61">
        <v>311</v>
      </c>
      <c r="C23" s="61">
        <v>304</v>
      </c>
      <c r="D23" s="61">
        <v>9388</v>
      </c>
      <c r="E23" s="61">
        <v>30.9</v>
      </c>
      <c r="G23" s="61">
        <v>32.4</v>
      </c>
      <c r="H23" s="61">
        <v>39</v>
      </c>
      <c r="I23" s="61">
        <v>35.700000000000003</v>
      </c>
      <c r="L23" s="61">
        <v>23</v>
      </c>
      <c r="N23" s="61">
        <v>32.5</v>
      </c>
      <c r="Q23" s="61">
        <v>239</v>
      </c>
      <c r="R23" s="61">
        <v>28</v>
      </c>
      <c r="S23" s="61">
        <v>4.17</v>
      </c>
      <c r="T23" s="61">
        <v>3.29</v>
      </c>
    </row>
    <row r="24" spans="1:20" x14ac:dyDescent="0.3">
      <c r="A24" s="76">
        <v>43853</v>
      </c>
      <c r="B24" s="61">
        <v>312</v>
      </c>
      <c r="C24" s="61">
        <v>305</v>
      </c>
      <c r="D24" s="61">
        <v>9368</v>
      </c>
      <c r="E24" s="61">
        <v>30.7</v>
      </c>
      <c r="G24" s="61">
        <v>33.299999999999997</v>
      </c>
      <c r="H24" s="61">
        <v>39</v>
      </c>
      <c r="I24" s="61">
        <v>35.299999999999997</v>
      </c>
      <c r="L24" s="61">
        <v>23.9</v>
      </c>
      <c r="N24" s="61">
        <v>32.4</v>
      </c>
      <c r="Q24" s="61">
        <v>199</v>
      </c>
      <c r="R24" s="61">
        <v>16</v>
      </c>
      <c r="S24" s="61">
        <v>4.18</v>
      </c>
      <c r="T24" s="61">
        <v>3.31</v>
      </c>
    </row>
    <row r="25" spans="1:20" x14ac:dyDescent="0.3">
      <c r="A25" s="76">
        <v>43854</v>
      </c>
      <c r="B25" s="61">
        <v>313</v>
      </c>
      <c r="C25" s="61">
        <v>307</v>
      </c>
      <c r="D25" s="61">
        <v>9584</v>
      </c>
      <c r="E25" s="61">
        <v>31.2</v>
      </c>
      <c r="G25" s="61">
        <v>33.4</v>
      </c>
      <c r="H25" s="61">
        <v>37.700000000000003</v>
      </c>
      <c r="I25" s="61">
        <v>35.1</v>
      </c>
      <c r="L25" s="61">
        <v>23.9</v>
      </c>
      <c r="N25" s="61">
        <v>32.299999999999997</v>
      </c>
      <c r="Q25" s="61">
        <v>186</v>
      </c>
      <c r="R25" s="61">
        <v>52</v>
      </c>
      <c r="S25" s="61">
        <v>4.1399999999999997</v>
      </c>
      <c r="T25" s="61">
        <v>3.29</v>
      </c>
    </row>
    <row r="26" spans="1:20" x14ac:dyDescent="0.3">
      <c r="A26" s="76">
        <v>43855</v>
      </c>
      <c r="B26" s="61">
        <v>313</v>
      </c>
      <c r="C26" s="61">
        <v>307</v>
      </c>
      <c r="D26" s="61">
        <v>9405</v>
      </c>
      <c r="E26" s="61">
        <v>30.6</v>
      </c>
      <c r="G26" s="61">
        <v>33.700000000000003</v>
      </c>
      <c r="H26" s="61">
        <v>38.299999999999997</v>
      </c>
      <c r="I26" s="61">
        <v>36.1</v>
      </c>
      <c r="L26" s="61">
        <v>25</v>
      </c>
      <c r="N26" s="61">
        <v>32.1</v>
      </c>
    </row>
    <row r="27" spans="1:20" x14ac:dyDescent="0.3">
      <c r="A27" s="76">
        <v>43856</v>
      </c>
      <c r="B27" s="61">
        <v>315</v>
      </c>
      <c r="C27" s="61">
        <v>308</v>
      </c>
      <c r="D27" s="61">
        <v>9553</v>
      </c>
      <c r="E27" s="61">
        <v>31</v>
      </c>
      <c r="G27" s="61">
        <v>34</v>
      </c>
      <c r="H27" s="61">
        <v>38.799999999999997</v>
      </c>
      <c r="I27" s="61">
        <v>36.200000000000003</v>
      </c>
      <c r="L27" s="61">
        <v>24.1</v>
      </c>
      <c r="N27" s="61">
        <v>31.7</v>
      </c>
    </row>
    <row r="28" spans="1:20" x14ac:dyDescent="0.3">
      <c r="A28" s="76">
        <v>43857</v>
      </c>
      <c r="B28" s="61">
        <v>308</v>
      </c>
      <c r="C28" s="61">
        <v>302</v>
      </c>
      <c r="D28" s="61">
        <v>9390</v>
      </c>
      <c r="E28" s="61">
        <v>31.1</v>
      </c>
      <c r="G28" s="61">
        <v>35.200000000000003</v>
      </c>
      <c r="H28" s="61">
        <v>37.799999999999997</v>
      </c>
      <c r="I28" s="61">
        <v>35.799999999999997</v>
      </c>
      <c r="L28" s="61">
        <v>23.2</v>
      </c>
      <c r="N28" s="61">
        <v>31.9</v>
      </c>
      <c r="Q28" s="61">
        <v>218</v>
      </c>
      <c r="R28" s="61">
        <v>38</v>
      </c>
      <c r="S28" s="61">
        <v>4.16</v>
      </c>
      <c r="T28" s="61">
        <v>3.29</v>
      </c>
    </row>
    <row r="29" spans="1:20" x14ac:dyDescent="0.3">
      <c r="A29" s="76">
        <v>43858</v>
      </c>
      <c r="B29" s="61">
        <v>308</v>
      </c>
      <c r="C29" s="61">
        <v>302</v>
      </c>
      <c r="D29" s="61">
        <v>9552</v>
      </c>
      <c r="E29" s="61">
        <v>31.6</v>
      </c>
      <c r="G29" s="61">
        <v>33.1</v>
      </c>
      <c r="H29" s="61">
        <v>38.9</v>
      </c>
      <c r="I29" s="61">
        <v>35.5</v>
      </c>
      <c r="L29" s="61">
        <v>23.9</v>
      </c>
      <c r="N29" s="61">
        <v>31.9</v>
      </c>
      <c r="Q29" s="61">
        <v>200</v>
      </c>
      <c r="R29" s="61">
        <v>31</v>
      </c>
      <c r="S29" s="61">
        <v>4.0599999999999996</v>
      </c>
      <c r="T29" s="61">
        <v>3.24</v>
      </c>
    </row>
    <row r="30" spans="1:20" x14ac:dyDescent="0.3">
      <c r="A30" s="76">
        <v>43859</v>
      </c>
      <c r="B30" s="61">
        <v>308</v>
      </c>
      <c r="C30" s="61">
        <v>303</v>
      </c>
      <c r="D30" s="61">
        <v>9645</v>
      </c>
      <c r="E30" s="61">
        <v>31.6</v>
      </c>
      <c r="G30" s="61">
        <v>33.299999999999997</v>
      </c>
      <c r="H30" s="61">
        <v>39.4</v>
      </c>
      <c r="I30" s="61">
        <v>35.9</v>
      </c>
      <c r="L30" s="61">
        <v>23.4</v>
      </c>
      <c r="N30" s="61">
        <v>32.4</v>
      </c>
      <c r="Q30" s="61">
        <v>184</v>
      </c>
      <c r="R30" s="61">
        <v>28</v>
      </c>
      <c r="S30" s="61">
        <v>4.0999999999999996</v>
      </c>
      <c r="T30" s="61">
        <v>3.26</v>
      </c>
    </row>
    <row r="31" spans="1:20" x14ac:dyDescent="0.3">
      <c r="A31" s="76">
        <v>43860</v>
      </c>
      <c r="B31" s="61">
        <v>309</v>
      </c>
      <c r="C31" s="61">
        <v>303</v>
      </c>
      <c r="D31" s="61">
        <v>9701</v>
      </c>
      <c r="E31" s="61">
        <v>32</v>
      </c>
      <c r="G31" s="61">
        <v>33.700000000000003</v>
      </c>
      <c r="H31" s="61">
        <v>38.4</v>
      </c>
      <c r="I31" s="61">
        <v>36.1</v>
      </c>
      <c r="L31" s="61">
        <v>23.1</v>
      </c>
      <c r="N31" s="61">
        <v>31.5</v>
      </c>
      <c r="Q31" s="61">
        <v>183</v>
      </c>
      <c r="R31" s="61">
        <v>22</v>
      </c>
      <c r="S31" s="61">
        <v>4.1399999999999997</v>
      </c>
      <c r="T31" s="61">
        <v>3.25</v>
      </c>
    </row>
    <row r="32" spans="1:20" x14ac:dyDescent="0.3">
      <c r="A32" s="76">
        <v>43861</v>
      </c>
      <c r="B32" s="61">
        <v>310</v>
      </c>
      <c r="C32" s="61">
        <v>304</v>
      </c>
      <c r="D32" s="61">
        <v>9641</v>
      </c>
      <c r="E32" s="61">
        <v>31.7</v>
      </c>
      <c r="G32" s="61">
        <v>34.200000000000003</v>
      </c>
      <c r="H32" s="61">
        <v>39.200000000000003</v>
      </c>
      <c r="I32" s="61">
        <v>35.799999999999997</v>
      </c>
      <c r="L32" s="61">
        <v>22.8</v>
      </c>
      <c r="N32" s="61">
        <v>31.7</v>
      </c>
      <c r="Q32" s="61">
        <v>175</v>
      </c>
      <c r="R32" s="61">
        <v>29</v>
      </c>
      <c r="S32" s="61">
        <v>4.1500000000000004</v>
      </c>
      <c r="T32" s="61">
        <v>3.29</v>
      </c>
    </row>
    <row r="33" spans="1:20" x14ac:dyDescent="0.3">
      <c r="A33" s="76">
        <v>44228</v>
      </c>
      <c r="B33" s="61">
        <v>310</v>
      </c>
      <c r="C33" s="61">
        <v>304</v>
      </c>
      <c r="D33" s="61">
        <v>9673</v>
      </c>
      <c r="E33" s="61">
        <v>31.8</v>
      </c>
      <c r="G33" s="61">
        <v>34.700000000000003</v>
      </c>
      <c r="H33" s="61">
        <v>39.4</v>
      </c>
      <c r="I33" s="61">
        <v>35.1</v>
      </c>
      <c r="L33" s="61">
        <v>23.3</v>
      </c>
      <c r="N33" s="61">
        <v>31.9</v>
      </c>
      <c r="Q33" s="61">
        <v>204</v>
      </c>
      <c r="R33" s="61">
        <v>32</v>
      </c>
      <c r="S33" s="61">
        <v>4.16</v>
      </c>
      <c r="T33" s="61">
        <v>3.3</v>
      </c>
    </row>
    <row r="34" spans="1:20" x14ac:dyDescent="0.3">
      <c r="A34" s="76">
        <v>44229</v>
      </c>
      <c r="B34" s="61">
        <v>311</v>
      </c>
      <c r="C34" s="61">
        <v>304</v>
      </c>
      <c r="D34" s="61">
        <v>9649</v>
      </c>
      <c r="E34" s="61">
        <v>31.7</v>
      </c>
      <c r="G34" s="61">
        <v>34.9</v>
      </c>
      <c r="H34" s="61">
        <v>38.5</v>
      </c>
      <c r="I34" s="61">
        <v>35.700000000000003</v>
      </c>
      <c r="L34" s="61">
        <v>23.2</v>
      </c>
      <c r="N34" s="61">
        <v>31.7</v>
      </c>
      <c r="Q34" s="61">
        <v>193</v>
      </c>
      <c r="R34" s="61">
        <v>23</v>
      </c>
      <c r="S34" s="61">
        <v>4.1100000000000003</v>
      </c>
      <c r="T34" s="61">
        <v>3.3</v>
      </c>
    </row>
    <row r="35" spans="1:20" x14ac:dyDescent="0.3">
      <c r="A35" s="76">
        <v>44230</v>
      </c>
      <c r="B35" s="61">
        <v>312</v>
      </c>
      <c r="C35" s="61">
        <v>305</v>
      </c>
      <c r="D35" s="61">
        <v>9649</v>
      </c>
      <c r="E35" s="61">
        <v>31.6</v>
      </c>
      <c r="G35" s="61">
        <v>34.1</v>
      </c>
      <c r="H35" s="61">
        <v>38.1</v>
      </c>
      <c r="I35" s="61">
        <v>36.9</v>
      </c>
      <c r="L35" s="61">
        <v>24.5</v>
      </c>
      <c r="N35" s="61">
        <v>32.799999999999997</v>
      </c>
      <c r="Q35" s="61">
        <v>189</v>
      </c>
      <c r="R35" s="61">
        <v>24</v>
      </c>
      <c r="S35" s="61">
        <v>4.16</v>
      </c>
      <c r="T35" s="61">
        <v>3.31</v>
      </c>
    </row>
    <row r="36" spans="1:20" x14ac:dyDescent="0.3">
      <c r="A36" s="76">
        <v>44231</v>
      </c>
      <c r="B36" s="61">
        <v>308</v>
      </c>
      <c r="C36" s="61">
        <v>301</v>
      </c>
      <c r="D36" s="61">
        <v>9804</v>
      </c>
      <c r="E36" s="61">
        <v>32.6</v>
      </c>
      <c r="G36" s="61">
        <v>32.9</v>
      </c>
      <c r="H36" s="61">
        <v>36.700000000000003</v>
      </c>
      <c r="I36" s="61">
        <v>37.1</v>
      </c>
      <c r="L36" s="61">
        <v>21.6</v>
      </c>
      <c r="N36" s="61">
        <v>31.4</v>
      </c>
      <c r="Q36" s="61">
        <v>195</v>
      </c>
      <c r="R36" s="61">
        <v>1195</v>
      </c>
      <c r="S36" s="61">
        <v>4.07</v>
      </c>
      <c r="T36" s="61">
        <v>3.3</v>
      </c>
    </row>
    <row r="37" spans="1:20" x14ac:dyDescent="0.3">
      <c r="A37" s="76">
        <v>44232</v>
      </c>
      <c r="B37" s="61">
        <v>308</v>
      </c>
      <c r="C37" s="61">
        <v>302</v>
      </c>
      <c r="D37" s="61">
        <v>9184</v>
      </c>
      <c r="E37" s="61">
        <v>30.4</v>
      </c>
      <c r="G37" s="61">
        <v>33.4</v>
      </c>
      <c r="H37" s="61">
        <v>37.799999999999997</v>
      </c>
      <c r="I37" s="61">
        <v>36.9</v>
      </c>
      <c r="L37" s="61">
        <v>24.9</v>
      </c>
      <c r="N37" s="61">
        <v>31.5</v>
      </c>
      <c r="Q37" s="61">
        <v>201</v>
      </c>
      <c r="R37" s="61">
        <v>27</v>
      </c>
      <c r="S37" s="61">
        <v>4.34</v>
      </c>
      <c r="T37" s="61">
        <v>3.3</v>
      </c>
    </row>
    <row r="38" spans="1:20" x14ac:dyDescent="0.3">
      <c r="A38" s="76">
        <v>44233</v>
      </c>
      <c r="B38" s="61">
        <v>308</v>
      </c>
      <c r="C38" s="61">
        <v>302</v>
      </c>
      <c r="D38" s="61">
        <v>9516</v>
      </c>
      <c r="E38" s="61">
        <v>31.5</v>
      </c>
      <c r="G38" s="61">
        <v>33.4</v>
      </c>
      <c r="H38" s="61">
        <v>37.200000000000003</v>
      </c>
      <c r="I38" s="61">
        <v>36.200000000000003</v>
      </c>
      <c r="L38" s="61">
        <v>22.8</v>
      </c>
      <c r="N38" s="61">
        <v>32.1</v>
      </c>
      <c r="Q38" s="61">
        <v>202</v>
      </c>
      <c r="R38" s="61">
        <v>13</v>
      </c>
      <c r="S38" s="61">
        <v>4.13</v>
      </c>
      <c r="T38" s="61">
        <v>3.23</v>
      </c>
    </row>
    <row r="39" spans="1:20" x14ac:dyDescent="0.3">
      <c r="A39" s="76">
        <v>44234</v>
      </c>
      <c r="B39" s="61">
        <v>309</v>
      </c>
      <c r="C39" s="61">
        <v>302</v>
      </c>
      <c r="D39" s="61">
        <v>9492</v>
      </c>
      <c r="E39" s="61">
        <v>31.4</v>
      </c>
      <c r="G39" s="61">
        <v>33.9</v>
      </c>
      <c r="H39" s="61">
        <v>39.9</v>
      </c>
      <c r="I39" s="61">
        <v>35.9</v>
      </c>
      <c r="L39" s="61">
        <v>24</v>
      </c>
      <c r="N39" s="61">
        <v>32.299999999999997</v>
      </c>
      <c r="Q39" s="61">
        <v>178</v>
      </c>
      <c r="R39" s="61">
        <v>22</v>
      </c>
      <c r="S39" s="61">
        <v>4.21</v>
      </c>
      <c r="T39" s="61">
        <v>3.28</v>
      </c>
    </row>
    <row r="40" spans="1:20" x14ac:dyDescent="0.3">
      <c r="A40" s="76">
        <v>44235</v>
      </c>
      <c r="B40" s="61">
        <v>310</v>
      </c>
      <c r="C40" s="61">
        <v>302</v>
      </c>
      <c r="D40" s="61">
        <v>9422</v>
      </c>
      <c r="E40" s="61">
        <v>31.2</v>
      </c>
      <c r="G40" s="61">
        <v>33.5</v>
      </c>
      <c r="H40" s="61">
        <v>40.299999999999997</v>
      </c>
      <c r="L40" s="61">
        <v>23.3</v>
      </c>
      <c r="N40" s="61">
        <v>32</v>
      </c>
      <c r="Q40" s="61">
        <v>143</v>
      </c>
      <c r="R40" s="61">
        <v>15</v>
      </c>
      <c r="S40" s="61">
        <v>3.58</v>
      </c>
      <c r="T40" s="61">
        <v>3.35</v>
      </c>
    </row>
    <row r="41" spans="1:20" x14ac:dyDescent="0.3">
      <c r="A41" s="76">
        <v>44236</v>
      </c>
      <c r="B41" s="61">
        <v>310</v>
      </c>
      <c r="C41" s="61">
        <v>303</v>
      </c>
      <c r="D41" s="61">
        <v>9365</v>
      </c>
      <c r="E41" s="61">
        <v>30.9</v>
      </c>
      <c r="G41" s="61">
        <v>32.700000000000003</v>
      </c>
      <c r="H41" s="61">
        <v>41</v>
      </c>
      <c r="L41" s="61">
        <v>22.7</v>
      </c>
      <c r="N41" s="61">
        <v>30.8</v>
      </c>
      <c r="Q41" s="61">
        <v>167</v>
      </c>
      <c r="R41" s="61">
        <v>24</v>
      </c>
      <c r="S41" s="61">
        <v>4.2</v>
      </c>
      <c r="T41" s="61">
        <v>3.31</v>
      </c>
    </row>
    <row r="42" spans="1:20" x14ac:dyDescent="0.3">
      <c r="A42" s="76">
        <v>44237</v>
      </c>
      <c r="B42" s="61">
        <v>310</v>
      </c>
      <c r="C42" s="61">
        <v>303</v>
      </c>
      <c r="D42" s="61">
        <v>9363</v>
      </c>
      <c r="E42" s="61">
        <v>30.9</v>
      </c>
      <c r="G42" s="61">
        <v>32.299999999999997</v>
      </c>
      <c r="H42" s="61">
        <v>40.1</v>
      </c>
      <c r="L42" s="61">
        <v>27.6</v>
      </c>
      <c r="N42" s="61">
        <v>31</v>
      </c>
      <c r="Q42" s="61">
        <v>195</v>
      </c>
      <c r="R42" s="61">
        <v>77</v>
      </c>
      <c r="S42" s="61">
        <v>4.3</v>
      </c>
      <c r="T42" s="61">
        <v>3.32</v>
      </c>
    </row>
    <row r="43" spans="1:20" x14ac:dyDescent="0.3">
      <c r="A43" s="76">
        <v>44238</v>
      </c>
      <c r="B43" s="61">
        <v>303</v>
      </c>
      <c r="C43" s="61">
        <v>297</v>
      </c>
      <c r="D43" s="61">
        <v>9463</v>
      </c>
      <c r="E43" s="61">
        <v>31.9</v>
      </c>
      <c r="G43" s="61">
        <v>32.1</v>
      </c>
      <c r="H43" s="61">
        <v>40.299999999999997</v>
      </c>
      <c r="L43" s="61">
        <v>23.6</v>
      </c>
      <c r="N43" s="61">
        <v>30</v>
      </c>
      <c r="Q43" s="61">
        <v>178</v>
      </c>
      <c r="R43" s="61">
        <v>15</v>
      </c>
      <c r="S43" s="61">
        <v>4.25</v>
      </c>
      <c r="T43" s="61">
        <v>3.28</v>
      </c>
    </row>
    <row r="44" spans="1:20" x14ac:dyDescent="0.3">
      <c r="A44" s="76">
        <v>44239</v>
      </c>
      <c r="B44" s="61">
        <v>304</v>
      </c>
      <c r="C44" s="61">
        <v>297</v>
      </c>
      <c r="D44" s="61">
        <v>9993</v>
      </c>
      <c r="E44" s="61">
        <v>33.6</v>
      </c>
      <c r="G44" s="61">
        <v>34.4</v>
      </c>
      <c r="H44" s="61">
        <v>40.200000000000003</v>
      </c>
      <c r="L44" s="61">
        <v>24</v>
      </c>
      <c r="N44" s="61">
        <v>29.8</v>
      </c>
      <c r="Q44" s="61">
        <v>173</v>
      </c>
      <c r="R44" s="61">
        <v>17</v>
      </c>
      <c r="S44" s="61">
        <v>4.24</v>
      </c>
      <c r="T44" s="61">
        <v>3.32</v>
      </c>
    </row>
    <row r="45" spans="1:20" x14ac:dyDescent="0.3">
      <c r="A45" s="76">
        <v>44240</v>
      </c>
      <c r="B45" s="61">
        <v>304</v>
      </c>
      <c r="C45" s="61">
        <v>298</v>
      </c>
      <c r="D45" s="61">
        <v>8374</v>
      </c>
      <c r="E45" s="61">
        <v>28.1</v>
      </c>
      <c r="G45" s="61">
        <v>33.9</v>
      </c>
      <c r="H45" s="61">
        <v>41.5</v>
      </c>
      <c r="L45" s="61">
        <v>24.4</v>
      </c>
      <c r="N45" s="61">
        <v>30.2</v>
      </c>
      <c r="Q45" s="61">
        <v>177</v>
      </c>
      <c r="R45" s="61">
        <v>28</v>
      </c>
      <c r="S45" s="61">
        <v>4.2</v>
      </c>
      <c r="T45" s="61">
        <v>3.28</v>
      </c>
    </row>
    <row r="46" spans="1:20" x14ac:dyDescent="0.3">
      <c r="A46" s="76">
        <v>44241</v>
      </c>
      <c r="B46" s="61">
        <v>305</v>
      </c>
      <c r="C46" s="61">
        <v>299</v>
      </c>
      <c r="D46" s="61">
        <v>9455</v>
      </c>
      <c r="E46" s="61">
        <v>31.6</v>
      </c>
      <c r="G46" s="61">
        <v>34.700000000000003</v>
      </c>
      <c r="H46" s="61">
        <v>41.8</v>
      </c>
      <c r="L46" s="61">
        <v>24.6</v>
      </c>
      <c r="N46" s="61">
        <v>31.3</v>
      </c>
      <c r="Q46" s="61">
        <v>226</v>
      </c>
      <c r="R46" s="61">
        <v>46</v>
      </c>
      <c r="S46" s="61">
        <v>4.2</v>
      </c>
      <c r="T46" s="61">
        <v>3.3</v>
      </c>
    </row>
    <row r="47" spans="1:20" x14ac:dyDescent="0.3">
      <c r="A47" s="76">
        <v>44242</v>
      </c>
      <c r="B47" s="61">
        <v>306</v>
      </c>
      <c r="C47" s="61">
        <v>299</v>
      </c>
      <c r="D47" s="61">
        <v>9161</v>
      </c>
      <c r="E47" s="61">
        <v>30.6</v>
      </c>
      <c r="G47" s="61">
        <v>34.299999999999997</v>
      </c>
      <c r="H47" s="61">
        <v>40.6</v>
      </c>
      <c r="L47" s="61">
        <v>24.1</v>
      </c>
      <c r="N47" s="61">
        <v>30.3</v>
      </c>
      <c r="Q47" s="61">
        <v>268</v>
      </c>
      <c r="R47" s="61">
        <v>35</v>
      </c>
      <c r="S47" s="61">
        <v>4.16</v>
      </c>
      <c r="T47" s="61">
        <v>3.25</v>
      </c>
    </row>
    <row r="48" spans="1:20" x14ac:dyDescent="0.3">
      <c r="A48" s="76">
        <v>44243</v>
      </c>
      <c r="B48" s="61">
        <v>307</v>
      </c>
      <c r="C48" s="61">
        <v>299</v>
      </c>
      <c r="D48" s="61">
        <v>9272</v>
      </c>
      <c r="E48" s="61">
        <v>31</v>
      </c>
      <c r="G48" s="61">
        <v>34.9</v>
      </c>
      <c r="H48" s="61">
        <v>39.299999999999997</v>
      </c>
      <c r="L48" s="61">
        <v>23.5</v>
      </c>
      <c r="N48" s="61">
        <v>30.5</v>
      </c>
    </row>
    <row r="49" spans="1:20" x14ac:dyDescent="0.3">
      <c r="A49" s="76">
        <v>44244</v>
      </c>
      <c r="B49" s="61">
        <v>307</v>
      </c>
      <c r="C49" s="61">
        <v>300</v>
      </c>
      <c r="D49" s="61">
        <v>9424</v>
      </c>
      <c r="E49" s="61">
        <v>31.4</v>
      </c>
      <c r="G49" s="61">
        <v>35.6</v>
      </c>
      <c r="H49" s="61">
        <v>40.799999999999997</v>
      </c>
      <c r="L49" s="61">
        <v>24.9</v>
      </c>
      <c r="N49" s="61">
        <v>31.5</v>
      </c>
      <c r="Q49" s="61">
        <v>183</v>
      </c>
      <c r="R49" s="61">
        <v>42</v>
      </c>
      <c r="S49" s="61">
        <v>4.09</v>
      </c>
      <c r="T49" s="61">
        <v>3.28</v>
      </c>
    </row>
    <row r="50" spans="1:20" x14ac:dyDescent="0.3">
      <c r="A50" s="76">
        <v>44245</v>
      </c>
      <c r="B50" s="61">
        <v>307</v>
      </c>
      <c r="C50" s="61">
        <v>300</v>
      </c>
      <c r="D50" s="61">
        <v>9461</v>
      </c>
      <c r="E50" s="61">
        <v>31.5</v>
      </c>
      <c r="G50" s="61">
        <v>36.200000000000003</v>
      </c>
      <c r="H50" s="61">
        <v>41.3</v>
      </c>
      <c r="L50" s="61">
        <v>24.9</v>
      </c>
      <c r="N50" s="61">
        <v>31.1</v>
      </c>
      <c r="Q50" s="61">
        <v>212</v>
      </c>
      <c r="R50" s="61">
        <v>79</v>
      </c>
      <c r="S50" s="61">
        <v>4.09</v>
      </c>
      <c r="T50" s="61">
        <v>3.24</v>
      </c>
    </row>
    <row r="51" spans="1:20" x14ac:dyDescent="0.3">
      <c r="A51" s="76">
        <v>44246</v>
      </c>
      <c r="B51" s="61">
        <v>310</v>
      </c>
      <c r="C51" s="61">
        <v>301</v>
      </c>
      <c r="D51" s="61">
        <v>9710</v>
      </c>
      <c r="E51" s="61">
        <v>32.299999999999997</v>
      </c>
      <c r="G51" s="61">
        <v>36.5</v>
      </c>
      <c r="H51" s="61">
        <v>41.5</v>
      </c>
      <c r="L51" s="61">
        <v>24.6</v>
      </c>
      <c r="N51" s="61">
        <v>30.9</v>
      </c>
      <c r="Q51" s="61">
        <v>235</v>
      </c>
      <c r="R51" s="61">
        <v>161</v>
      </c>
      <c r="S51" s="61">
        <v>4.0599999999999996</v>
      </c>
      <c r="T51" s="61">
        <v>3.25</v>
      </c>
    </row>
    <row r="52" spans="1:20" x14ac:dyDescent="0.3">
      <c r="A52" s="76">
        <v>44247</v>
      </c>
      <c r="B52" s="61">
        <v>313</v>
      </c>
      <c r="C52" s="61">
        <v>301</v>
      </c>
      <c r="D52" s="61">
        <v>9428</v>
      </c>
      <c r="E52" s="61">
        <v>31.3</v>
      </c>
      <c r="G52" s="61">
        <v>36.299999999999997</v>
      </c>
      <c r="H52" s="61">
        <v>41.6</v>
      </c>
      <c r="L52" s="61">
        <v>24.5</v>
      </c>
      <c r="N52" s="61">
        <v>31.8</v>
      </c>
      <c r="Q52" s="61">
        <v>318</v>
      </c>
      <c r="R52" s="61">
        <v>183</v>
      </c>
      <c r="S52" s="61">
        <v>4.2</v>
      </c>
      <c r="T52" s="61">
        <v>3.27</v>
      </c>
    </row>
    <row r="53" spans="1:20" x14ac:dyDescent="0.3">
      <c r="A53" s="76">
        <v>44248</v>
      </c>
      <c r="B53" s="61">
        <v>314</v>
      </c>
      <c r="C53" s="61">
        <v>303</v>
      </c>
      <c r="D53" s="61">
        <v>9632</v>
      </c>
      <c r="E53" s="61">
        <v>31.8</v>
      </c>
      <c r="G53" s="61">
        <v>36.1</v>
      </c>
      <c r="H53" s="61">
        <v>40.9</v>
      </c>
      <c r="L53" s="61">
        <v>24.8</v>
      </c>
      <c r="N53" s="61">
        <v>30.7</v>
      </c>
      <c r="Q53" s="61">
        <v>259</v>
      </c>
      <c r="R53" s="61">
        <v>72</v>
      </c>
      <c r="S53" s="61">
        <v>4.18</v>
      </c>
      <c r="T53" s="61">
        <v>3.26</v>
      </c>
    </row>
    <row r="54" spans="1:20" x14ac:dyDescent="0.3">
      <c r="A54" s="76">
        <v>44249</v>
      </c>
      <c r="B54" s="61">
        <v>314</v>
      </c>
      <c r="C54" s="61">
        <v>303</v>
      </c>
      <c r="D54" s="61">
        <v>9696</v>
      </c>
      <c r="E54" s="61">
        <v>32</v>
      </c>
      <c r="G54" s="61">
        <v>35.9</v>
      </c>
      <c r="H54" s="61">
        <v>40</v>
      </c>
      <c r="L54" s="61">
        <v>24.7</v>
      </c>
      <c r="N54" s="61">
        <v>31.7</v>
      </c>
      <c r="Q54" s="61">
        <v>227</v>
      </c>
      <c r="R54" s="61">
        <v>38</v>
      </c>
      <c r="S54" s="61">
        <v>4.1900000000000004</v>
      </c>
      <c r="T54" s="61">
        <v>3.28</v>
      </c>
    </row>
    <row r="55" spans="1:20" x14ac:dyDescent="0.3">
      <c r="A55" s="76">
        <v>44250</v>
      </c>
      <c r="B55" s="61">
        <v>315</v>
      </c>
      <c r="C55" s="61">
        <v>305</v>
      </c>
      <c r="D55" s="61">
        <v>9702</v>
      </c>
      <c r="E55" s="61">
        <v>31.8</v>
      </c>
      <c r="G55" s="61">
        <v>35.700000000000003</v>
      </c>
      <c r="H55" s="61">
        <v>40.4</v>
      </c>
      <c r="L55" s="61">
        <v>24</v>
      </c>
      <c r="N55" s="61">
        <v>32.1</v>
      </c>
      <c r="Q55" s="61">
        <v>203</v>
      </c>
      <c r="R55" s="61">
        <v>30</v>
      </c>
      <c r="S55" s="61">
        <v>4.18</v>
      </c>
      <c r="T55" s="61">
        <v>3.28</v>
      </c>
    </row>
    <row r="56" spans="1:20" x14ac:dyDescent="0.3">
      <c r="A56" s="76">
        <v>44251</v>
      </c>
      <c r="B56" s="61">
        <v>315</v>
      </c>
      <c r="C56" s="61">
        <v>307</v>
      </c>
      <c r="D56" s="61">
        <v>9847</v>
      </c>
      <c r="E56" s="61">
        <v>32.1</v>
      </c>
      <c r="G56" s="61">
        <v>36.200000000000003</v>
      </c>
      <c r="H56" s="61">
        <v>40.799999999999997</v>
      </c>
      <c r="L56" s="61">
        <v>24.7</v>
      </c>
      <c r="N56" s="61">
        <v>32.200000000000003</v>
      </c>
      <c r="Q56" s="61">
        <v>177</v>
      </c>
      <c r="R56" s="61">
        <v>19</v>
      </c>
      <c r="S56" s="61">
        <v>4.21</v>
      </c>
      <c r="T56" s="61">
        <v>3.29</v>
      </c>
    </row>
    <row r="57" spans="1:20" x14ac:dyDescent="0.3">
      <c r="A57" s="76">
        <v>44252</v>
      </c>
      <c r="B57" s="61">
        <v>304</v>
      </c>
      <c r="C57" s="61">
        <v>297</v>
      </c>
      <c r="D57" s="61">
        <v>9874</v>
      </c>
      <c r="E57" s="61">
        <v>33.200000000000003</v>
      </c>
      <c r="G57" s="61">
        <v>35.4</v>
      </c>
      <c r="H57" s="61">
        <v>40.4</v>
      </c>
      <c r="L57" s="61">
        <v>23.9</v>
      </c>
      <c r="N57" s="61">
        <v>32.5</v>
      </c>
      <c r="Q57" s="61">
        <v>189</v>
      </c>
      <c r="R57" s="61">
        <v>14</v>
      </c>
      <c r="S57" s="61">
        <v>4.25</v>
      </c>
      <c r="T57" s="61">
        <v>3.23</v>
      </c>
    </row>
    <row r="58" spans="1:20" x14ac:dyDescent="0.3">
      <c r="A58" s="76">
        <v>44253</v>
      </c>
      <c r="B58" s="61">
        <v>305</v>
      </c>
      <c r="C58" s="61">
        <v>297</v>
      </c>
      <c r="D58" s="61">
        <v>9410</v>
      </c>
      <c r="E58" s="61">
        <v>31.7</v>
      </c>
      <c r="G58" s="61">
        <v>35.4</v>
      </c>
      <c r="H58" s="61">
        <v>40</v>
      </c>
      <c r="L58" s="61">
        <v>26.7</v>
      </c>
      <c r="N58" s="61">
        <v>31.3</v>
      </c>
      <c r="Q58" s="61">
        <v>181</v>
      </c>
      <c r="R58" s="61">
        <v>25</v>
      </c>
      <c r="S58" s="61">
        <v>4.26</v>
      </c>
      <c r="T58" s="61">
        <v>3.23</v>
      </c>
    </row>
    <row r="59" spans="1:20" x14ac:dyDescent="0.3">
      <c r="A59" s="76">
        <v>44254</v>
      </c>
      <c r="B59" s="61">
        <v>305</v>
      </c>
      <c r="C59" s="61">
        <v>299</v>
      </c>
      <c r="D59" s="61">
        <v>9605</v>
      </c>
      <c r="E59" s="61">
        <v>32.1</v>
      </c>
      <c r="G59" s="61">
        <v>36.200000000000003</v>
      </c>
      <c r="H59" s="61">
        <v>41</v>
      </c>
      <c r="L59" s="61">
        <v>25.6</v>
      </c>
      <c r="N59" s="61">
        <v>32</v>
      </c>
      <c r="Q59" s="61">
        <v>184</v>
      </c>
      <c r="R59" s="61">
        <v>22</v>
      </c>
      <c r="S59" s="61">
        <v>4.2</v>
      </c>
      <c r="T59" s="61">
        <v>3.22</v>
      </c>
    </row>
    <row r="60" spans="1:20" x14ac:dyDescent="0.3">
      <c r="A60" s="76">
        <v>44255</v>
      </c>
      <c r="B60" s="61">
        <v>306</v>
      </c>
      <c r="C60" s="61">
        <v>300</v>
      </c>
      <c r="D60" s="61">
        <v>9743</v>
      </c>
      <c r="E60" s="61">
        <v>32.5</v>
      </c>
      <c r="G60" s="61">
        <v>36.4</v>
      </c>
      <c r="H60" s="61">
        <v>40.799999999999997</v>
      </c>
      <c r="L60" s="61">
        <v>24.8</v>
      </c>
      <c r="N60" s="61">
        <v>32.700000000000003</v>
      </c>
      <c r="Q60" s="61">
        <v>187</v>
      </c>
      <c r="R60" s="61">
        <v>15</v>
      </c>
      <c r="S60" s="61">
        <v>4.2</v>
      </c>
      <c r="T60" s="61">
        <v>3.19</v>
      </c>
    </row>
    <row r="61" spans="1:20" x14ac:dyDescent="0.3">
      <c r="A61" s="76">
        <v>44256</v>
      </c>
      <c r="B61" s="61">
        <v>307</v>
      </c>
      <c r="C61" s="61">
        <v>301</v>
      </c>
      <c r="D61" s="61">
        <v>9645</v>
      </c>
      <c r="E61" s="61">
        <v>32</v>
      </c>
      <c r="G61" s="61">
        <v>36.700000000000003</v>
      </c>
      <c r="H61" s="61">
        <v>40.200000000000003</v>
      </c>
      <c r="L61" s="61">
        <v>24</v>
      </c>
      <c r="N61" s="61">
        <v>32.700000000000003</v>
      </c>
      <c r="Q61" s="61">
        <v>188</v>
      </c>
      <c r="R61" s="61">
        <v>22</v>
      </c>
      <c r="S61" s="61">
        <v>4.18</v>
      </c>
      <c r="T61" s="61">
        <v>3.22</v>
      </c>
    </row>
    <row r="62" spans="1:20" x14ac:dyDescent="0.3">
      <c r="A62" s="76">
        <v>44257</v>
      </c>
      <c r="B62" s="61">
        <v>309</v>
      </c>
      <c r="C62" s="61">
        <v>302</v>
      </c>
      <c r="D62" s="61">
        <v>9476</v>
      </c>
      <c r="E62" s="61">
        <v>31.4</v>
      </c>
      <c r="G62" s="61">
        <v>36.799999999999997</v>
      </c>
      <c r="H62" s="61">
        <v>40.4</v>
      </c>
      <c r="L62" s="61">
        <v>24.2</v>
      </c>
      <c r="N62" s="61">
        <v>31.8</v>
      </c>
      <c r="Q62" s="61">
        <v>177</v>
      </c>
      <c r="R62" s="61">
        <v>15</v>
      </c>
      <c r="S62" s="61">
        <v>4.3</v>
      </c>
      <c r="T62" s="61">
        <v>3.25</v>
      </c>
    </row>
    <row r="63" spans="1:20" x14ac:dyDescent="0.3">
      <c r="A63" s="76">
        <v>44258</v>
      </c>
      <c r="B63" s="61">
        <v>310</v>
      </c>
      <c r="C63" s="61">
        <v>302</v>
      </c>
      <c r="D63" s="61">
        <v>9522</v>
      </c>
      <c r="E63" s="61">
        <v>31.5</v>
      </c>
      <c r="G63" s="61">
        <v>34.700000000000003</v>
      </c>
      <c r="H63" s="61">
        <v>41.1</v>
      </c>
      <c r="L63" s="61">
        <v>25.5</v>
      </c>
      <c r="N63" s="61">
        <v>31</v>
      </c>
      <c r="Q63" s="61">
        <v>176</v>
      </c>
      <c r="R63" s="61">
        <v>23</v>
      </c>
      <c r="S63" s="61">
        <v>4.1399999999999997</v>
      </c>
      <c r="T63" s="61">
        <v>3.22</v>
      </c>
    </row>
    <row r="64" spans="1:20" x14ac:dyDescent="0.3">
      <c r="A64" s="76">
        <v>44259</v>
      </c>
      <c r="B64" s="61">
        <v>303</v>
      </c>
      <c r="C64" s="61">
        <v>297</v>
      </c>
      <c r="D64" s="61">
        <v>9711</v>
      </c>
      <c r="E64" s="61">
        <v>32.700000000000003</v>
      </c>
      <c r="G64" s="61">
        <v>32.9</v>
      </c>
      <c r="H64" s="61">
        <v>41.5</v>
      </c>
      <c r="L64" s="61">
        <v>26</v>
      </c>
      <c r="N64" s="61">
        <v>31.9</v>
      </c>
      <c r="Q64" s="61">
        <v>180</v>
      </c>
      <c r="R64" s="61">
        <v>17</v>
      </c>
      <c r="S64" s="61">
        <v>4.17</v>
      </c>
      <c r="T64" s="61">
        <v>3.24</v>
      </c>
    </row>
    <row r="65" spans="1:20" x14ac:dyDescent="0.3">
      <c r="A65" s="76">
        <v>44260</v>
      </c>
      <c r="B65" s="61">
        <v>304</v>
      </c>
      <c r="C65" s="61">
        <v>297</v>
      </c>
      <c r="D65" s="61">
        <v>9529</v>
      </c>
      <c r="E65" s="61">
        <v>32.1</v>
      </c>
      <c r="G65" s="61">
        <v>33.1</v>
      </c>
      <c r="H65" s="61">
        <v>41.1</v>
      </c>
      <c r="L65" s="61">
        <v>25.1</v>
      </c>
      <c r="N65" s="61">
        <v>31.7</v>
      </c>
      <c r="Q65" s="61">
        <v>166</v>
      </c>
      <c r="R65" s="61">
        <v>19</v>
      </c>
      <c r="S65" s="61">
        <v>4.1900000000000004</v>
      </c>
      <c r="T65" s="61">
        <v>3.24</v>
      </c>
    </row>
    <row r="66" spans="1:20" x14ac:dyDescent="0.3">
      <c r="A66" s="76">
        <v>44261</v>
      </c>
      <c r="B66" s="61">
        <v>308</v>
      </c>
      <c r="C66" s="61">
        <v>299</v>
      </c>
      <c r="D66" s="61">
        <v>9444</v>
      </c>
      <c r="E66" s="61">
        <v>31.6</v>
      </c>
      <c r="G66" s="61">
        <v>34.700000000000003</v>
      </c>
      <c r="H66" s="61">
        <v>42</v>
      </c>
      <c r="L66" s="61">
        <v>25.1</v>
      </c>
      <c r="N66" s="61">
        <v>30.6</v>
      </c>
      <c r="Q66" s="61">
        <v>169</v>
      </c>
      <c r="R66" s="61">
        <v>28</v>
      </c>
      <c r="S66" s="61">
        <v>4.18</v>
      </c>
      <c r="T66" s="61">
        <v>3.23</v>
      </c>
    </row>
    <row r="67" spans="1:20" x14ac:dyDescent="0.3">
      <c r="A67" s="76">
        <v>44262</v>
      </c>
      <c r="B67" s="61">
        <v>312</v>
      </c>
      <c r="C67" s="61">
        <v>301</v>
      </c>
      <c r="D67" s="61">
        <v>9682</v>
      </c>
      <c r="E67" s="61">
        <v>32.200000000000003</v>
      </c>
      <c r="G67" s="61">
        <v>34.6</v>
      </c>
      <c r="H67" s="61">
        <v>42.2</v>
      </c>
      <c r="L67" s="61">
        <v>25.7</v>
      </c>
      <c r="N67" s="61">
        <v>30.8</v>
      </c>
      <c r="Q67" s="61">
        <v>165</v>
      </c>
      <c r="R67" s="61">
        <v>18</v>
      </c>
      <c r="S67" s="61">
        <v>4.22</v>
      </c>
      <c r="T67" s="61">
        <v>3.24</v>
      </c>
    </row>
    <row r="68" spans="1:20" x14ac:dyDescent="0.3">
      <c r="A68" s="76">
        <v>44263</v>
      </c>
      <c r="B68" s="61">
        <v>313</v>
      </c>
      <c r="C68" s="61">
        <v>301</v>
      </c>
      <c r="D68" s="61">
        <v>9685</v>
      </c>
      <c r="E68" s="61">
        <v>32.200000000000003</v>
      </c>
      <c r="G68" s="61">
        <v>33.9</v>
      </c>
      <c r="H68" s="61">
        <v>40</v>
      </c>
      <c r="L68" s="61">
        <v>25.3</v>
      </c>
      <c r="N68" s="61">
        <v>30.6</v>
      </c>
      <c r="Q68" s="61">
        <v>148</v>
      </c>
      <c r="R68" s="61">
        <v>12</v>
      </c>
      <c r="S68" s="61">
        <v>4.22</v>
      </c>
      <c r="T68" s="61">
        <v>3.23</v>
      </c>
    </row>
    <row r="69" spans="1:20" x14ac:dyDescent="0.3">
      <c r="A69" s="76">
        <v>44264</v>
      </c>
      <c r="B69" s="61">
        <v>315</v>
      </c>
      <c r="C69" s="61">
        <v>302</v>
      </c>
      <c r="D69" s="61">
        <v>9555</v>
      </c>
      <c r="E69" s="61">
        <v>31.6</v>
      </c>
      <c r="G69" s="61">
        <v>32.700000000000003</v>
      </c>
      <c r="H69" s="61">
        <v>41.2</v>
      </c>
      <c r="L69" s="61">
        <v>26.1</v>
      </c>
      <c r="N69" s="61">
        <v>30.8</v>
      </c>
      <c r="Q69" s="61">
        <v>160</v>
      </c>
      <c r="R69" s="61">
        <v>11</v>
      </c>
      <c r="S69" s="61">
        <v>4.22</v>
      </c>
      <c r="T69" s="61">
        <v>3.26</v>
      </c>
    </row>
    <row r="70" spans="1:20" x14ac:dyDescent="0.3">
      <c r="A70" s="76">
        <v>44265</v>
      </c>
      <c r="B70" s="61">
        <v>316</v>
      </c>
      <c r="C70" s="61">
        <v>304</v>
      </c>
      <c r="D70" s="61">
        <v>9861</v>
      </c>
      <c r="E70" s="61">
        <v>32.4</v>
      </c>
      <c r="G70" s="61">
        <v>33.1</v>
      </c>
      <c r="H70" s="61">
        <v>41.3</v>
      </c>
      <c r="L70" s="61">
        <v>26</v>
      </c>
      <c r="N70" s="61">
        <v>31</v>
      </c>
      <c r="Q70" s="61">
        <v>157</v>
      </c>
      <c r="R70" s="61">
        <v>24</v>
      </c>
      <c r="S70" s="61">
        <v>4.2</v>
      </c>
      <c r="T70" s="61">
        <v>3.25</v>
      </c>
    </row>
    <row r="71" spans="1:20" x14ac:dyDescent="0.3">
      <c r="A71" s="76">
        <v>44266</v>
      </c>
      <c r="B71" s="61">
        <v>313</v>
      </c>
      <c r="C71" s="61">
        <v>304</v>
      </c>
      <c r="D71" s="61">
        <v>9764</v>
      </c>
      <c r="E71" s="61">
        <v>32.1</v>
      </c>
      <c r="G71" s="61">
        <v>34.700000000000003</v>
      </c>
      <c r="H71" s="61">
        <v>40.700000000000003</v>
      </c>
      <c r="L71" s="61">
        <v>24.9</v>
      </c>
      <c r="N71" s="61">
        <v>31</v>
      </c>
      <c r="Q71" s="61">
        <v>159</v>
      </c>
      <c r="R71" s="61">
        <v>16</v>
      </c>
      <c r="S71" s="61">
        <v>4.1900000000000004</v>
      </c>
      <c r="T71" s="61">
        <v>3.26</v>
      </c>
    </row>
    <row r="72" spans="1:20" x14ac:dyDescent="0.3">
      <c r="A72" s="76">
        <v>44267</v>
      </c>
      <c r="B72" s="61">
        <v>313</v>
      </c>
      <c r="C72" s="61">
        <v>306</v>
      </c>
      <c r="D72" s="61">
        <v>9685</v>
      </c>
      <c r="E72" s="61">
        <v>31.7</v>
      </c>
      <c r="G72" s="61">
        <v>33.799999999999997</v>
      </c>
      <c r="H72" s="61">
        <v>41.6</v>
      </c>
      <c r="L72" s="61">
        <v>25.2</v>
      </c>
      <c r="N72" s="61">
        <v>30.7</v>
      </c>
      <c r="Q72" s="61">
        <v>191</v>
      </c>
      <c r="R72" s="61">
        <v>18</v>
      </c>
      <c r="S72" s="61">
        <v>4.26</v>
      </c>
      <c r="T72" s="61">
        <v>3.26</v>
      </c>
    </row>
    <row r="73" spans="1:20" x14ac:dyDescent="0.3">
      <c r="A73" s="76">
        <v>44268</v>
      </c>
      <c r="B73" s="61">
        <v>314</v>
      </c>
      <c r="C73" s="61">
        <v>306</v>
      </c>
      <c r="D73" s="61">
        <v>9722</v>
      </c>
      <c r="E73" s="61">
        <v>31.8</v>
      </c>
      <c r="G73" s="61">
        <v>34.9</v>
      </c>
      <c r="H73" s="61">
        <v>42.9</v>
      </c>
      <c r="L73" s="61">
        <v>26.3</v>
      </c>
      <c r="N73" s="61">
        <v>30.3</v>
      </c>
      <c r="Q73" s="61">
        <v>181</v>
      </c>
      <c r="R73" s="61">
        <v>26</v>
      </c>
      <c r="S73" s="61">
        <v>4.18</v>
      </c>
      <c r="T73" s="61">
        <v>3.24</v>
      </c>
    </row>
    <row r="74" spans="1:20" x14ac:dyDescent="0.3">
      <c r="A74" s="76">
        <v>44269</v>
      </c>
      <c r="B74" s="61">
        <v>315</v>
      </c>
      <c r="C74" s="61">
        <v>308</v>
      </c>
      <c r="D74" s="61">
        <v>9838</v>
      </c>
      <c r="E74" s="61">
        <v>31.9</v>
      </c>
      <c r="G74" s="61">
        <v>34.5</v>
      </c>
      <c r="H74" s="61">
        <v>41</v>
      </c>
      <c r="L74" s="61">
        <v>25.1</v>
      </c>
      <c r="N74" s="61">
        <v>31.5</v>
      </c>
      <c r="Q74" s="61">
        <v>178</v>
      </c>
      <c r="R74" s="61">
        <v>25</v>
      </c>
      <c r="S74" s="61">
        <v>4.21</v>
      </c>
      <c r="T74" s="61">
        <v>3.28</v>
      </c>
    </row>
    <row r="75" spans="1:20" x14ac:dyDescent="0.3">
      <c r="A75" s="76">
        <v>44270</v>
      </c>
      <c r="B75" s="61">
        <v>315</v>
      </c>
      <c r="C75" s="61">
        <v>310</v>
      </c>
      <c r="D75" s="61">
        <v>9811</v>
      </c>
      <c r="E75" s="61">
        <v>31.6</v>
      </c>
      <c r="G75" s="61">
        <v>36.200000000000003</v>
      </c>
      <c r="H75" s="61">
        <v>40.200000000000003</v>
      </c>
      <c r="L75" s="61">
        <v>25.2</v>
      </c>
      <c r="N75" s="61">
        <v>30.8</v>
      </c>
      <c r="Q75" s="61">
        <v>148</v>
      </c>
      <c r="R75" s="61">
        <v>22</v>
      </c>
      <c r="S75" s="61">
        <v>4.34</v>
      </c>
      <c r="T75" s="61">
        <v>3.27</v>
      </c>
    </row>
    <row r="76" spans="1:20" x14ac:dyDescent="0.3">
      <c r="A76" s="76">
        <v>44271</v>
      </c>
      <c r="B76" s="61">
        <v>316</v>
      </c>
      <c r="C76" s="61">
        <v>311</v>
      </c>
      <c r="D76" s="61">
        <v>9739</v>
      </c>
      <c r="E76" s="61">
        <v>31.3</v>
      </c>
      <c r="G76" s="61">
        <v>36.5</v>
      </c>
      <c r="H76" s="61">
        <v>39.6</v>
      </c>
      <c r="L76" s="61">
        <v>25.1</v>
      </c>
      <c r="N76" s="61">
        <v>30</v>
      </c>
      <c r="Q76" s="61">
        <v>175</v>
      </c>
      <c r="R76" s="61">
        <v>18</v>
      </c>
      <c r="S76" s="61">
        <v>4.29</v>
      </c>
      <c r="T76" s="61">
        <v>3.25</v>
      </c>
    </row>
    <row r="77" spans="1:20" x14ac:dyDescent="0.3">
      <c r="A77" s="76">
        <v>44272</v>
      </c>
      <c r="B77" s="61">
        <v>316</v>
      </c>
      <c r="C77" s="61">
        <v>311</v>
      </c>
      <c r="D77" s="61">
        <v>9991</v>
      </c>
      <c r="E77" s="61">
        <v>32.1</v>
      </c>
      <c r="G77" s="61">
        <v>37.1</v>
      </c>
      <c r="H77" s="61">
        <v>41</v>
      </c>
      <c r="L77" s="61">
        <v>26.5</v>
      </c>
      <c r="N77" s="61">
        <v>30.4</v>
      </c>
      <c r="Q77" s="61">
        <v>169</v>
      </c>
      <c r="R77" s="61">
        <v>13</v>
      </c>
      <c r="S77" s="61">
        <v>4.16</v>
      </c>
      <c r="T77" s="61">
        <v>3.25</v>
      </c>
    </row>
    <row r="78" spans="1:20" x14ac:dyDescent="0.3">
      <c r="A78" s="76">
        <v>44273</v>
      </c>
      <c r="B78" s="61">
        <v>312</v>
      </c>
      <c r="C78" s="61">
        <v>308</v>
      </c>
      <c r="D78" s="61">
        <v>9989</v>
      </c>
      <c r="E78" s="61">
        <v>32.4</v>
      </c>
      <c r="G78" s="61">
        <v>35.9</v>
      </c>
      <c r="H78" s="61">
        <v>40</v>
      </c>
      <c r="L78" s="61">
        <v>26.4</v>
      </c>
      <c r="N78" s="61">
        <v>30.5</v>
      </c>
      <c r="Q78" s="61">
        <v>179</v>
      </c>
      <c r="R78" s="61">
        <v>23</v>
      </c>
      <c r="S78" s="61">
        <v>4.1900000000000004</v>
      </c>
      <c r="T78" s="61">
        <v>3.25</v>
      </c>
    </row>
    <row r="79" spans="1:20" x14ac:dyDescent="0.3">
      <c r="A79" s="76">
        <v>44274</v>
      </c>
      <c r="B79" s="61">
        <v>312</v>
      </c>
      <c r="C79" s="61">
        <v>308</v>
      </c>
      <c r="D79" s="61">
        <v>9758</v>
      </c>
      <c r="E79" s="61">
        <v>31.7</v>
      </c>
      <c r="G79" s="61">
        <v>34.799999999999997</v>
      </c>
      <c r="H79" s="61">
        <v>39.200000000000003</v>
      </c>
      <c r="L79" s="61">
        <v>25.8</v>
      </c>
      <c r="N79" s="61">
        <v>30.4</v>
      </c>
      <c r="Q79" s="61">
        <v>178</v>
      </c>
      <c r="R79" s="61">
        <v>41</v>
      </c>
      <c r="S79" s="61">
        <v>4.32</v>
      </c>
      <c r="T79" s="61">
        <v>3.28</v>
      </c>
    </row>
    <row r="80" spans="1:20" x14ac:dyDescent="0.3">
      <c r="A80" s="76">
        <v>44275</v>
      </c>
      <c r="B80" s="61">
        <v>312</v>
      </c>
      <c r="C80" s="61">
        <v>307</v>
      </c>
      <c r="D80" s="61">
        <v>9655</v>
      </c>
      <c r="E80" s="61">
        <v>31.4</v>
      </c>
      <c r="G80" s="61">
        <v>34.5</v>
      </c>
      <c r="H80" s="61">
        <v>39.5</v>
      </c>
      <c r="L80" s="61">
        <v>24.9</v>
      </c>
      <c r="N80" s="61">
        <v>30.8</v>
      </c>
      <c r="Q80" s="61">
        <v>164</v>
      </c>
      <c r="R80" s="61">
        <v>24</v>
      </c>
      <c r="S80" s="61">
        <v>4.16</v>
      </c>
      <c r="T80" s="61">
        <v>3.25</v>
      </c>
    </row>
    <row r="81" spans="1:20" x14ac:dyDescent="0.3">
      <c r="A81" s="76">
        <v>44276</v>
      </c>
      <c r="B81" s="61">
        <v>313</v>
      </c>
      <c r="C81" s="61">
        <v>307</v>
      </c>
      <c r="D81" s="61">
        <v>9844</v>
      </c>
      <c r="E81" s="61">
        <v>32.1</v>
      </c>
      <c r="G81" s="61">
        <v>35.299999999999997</v>
      </c>
      <c r="H81" s="61">
        <v>38.6</v>
      </c>
      <c r="L81" s="61">
        <v>24.4</v>
      </c>
      <c r="N81" s="61">
        <v>30.5</v>
      </c>
      <c r="Q81" s="61">
        <v>134</v>
      </c>
      <c r="R81" s="61">
        <v>25</v>
      </c>
      <c r="S81" s="61">
        <v>4.1900000000000004</v>
      </c>
      <c r="T81" s="61">
        <v>3.24</v>
      </c>
    </row>
    <row r="82" spans="1:20" x14ac:dyDescent="0.3">
      <c r="A82" s="76">
        <v>44277</v>
      </c>
      <c r="B82" s="61">
        <v>313</v>
      </c>
      <c r="C82" s="61">
        <v>307</v>
      </c>
      <c r="D82" s="61">
        <v>9646</v>
      </c>
      <c r="E82" s="61">
        <v>31.4</v>
      </c>
      <c r="G82" s="61">
        <v>34.700000000000003</v>
      </c>
      <c r="H82" s="61">
        <v>39.299999999999997</v>
      </c>
      <c r="L82" s="61">
        <v>23.9</v>
      </c>
      <c r="N82" s="61">
        <v>30.4</v>
      </c>
      <c r="Q82" s="61">
        <v>150</v>
      </c>
      <c r="R82" s="61">
        <v>20</v>
      </c>
      <c r="S82" s="61">
        <v>4.18</v>
      </c>
      <c r="T82" s="61">
        <v>3.2</v>
      </c>
    </row>
    <row r="83" spans="1:20" x14ac:dyDescent="0.3">
      <c r="A83" s="76">
        <v>44278</v>
      </c>
      <c r="B83" s="61">
        <v>314</v>
      </c>
      <c r="C83" s="61">
        <v>307</v>
      </c>
      <c r="D83" s="61">
        <v>9558</v>
      </c>
      <c r="E83" s="61">
        <v>31.1</v>
      </c>
      <c r="G83" s="61">
        <v>35.5</v>
      </c>
      <c r="H83" s="61">
        <v>39.4</v>
      </c>
      <c r="L83" s="61">
        <v>24.5</v>
      </c>
      <c r="N83" s="61">
        <v>30.7</v>
      </c>
      <c r="Q83" s="61">
        <v>198</v>
      </c>
      <c r="R83" s="61">
        <v>22</v>
      </c>
      <c r="S83" s="61">
        <v>4.17</v>
      </c>
      <c r="T83" s="61">
        <v>3.2</v>
      </c>
    </row>
    <row r="84" spans="1:20" x14ac:dyDescent="0.3">
      <c r="A84" s="76">
        <v>44279</v>
      </c>
      <c r="B84" s="61">
        <v>306</v>
      </c>
      <c r="C84" s="61">
        <v>300</v>
      </c>
      <c r="D84" s="61">
        <v>9726</v>
      </c>
      <c r="E84" s="61">
        <v>32.4</v>
      </c>
      <c r="G84" s="61">
        <v>36.299999999999997</v>
      </c>
      <c r="H84" s="61">
        <v>38.9</v>
      </c>
      <c r="L84" s="61">
        <v>26.1</v>
      </c>
      <c r="N84" s="61">
        <v>30.3</v>
      </c>
      <c r="Q84" s="61">
        <v>196</v>
      </c>
      <c r="R84" s="61">
        <v>15</v>
      </c>
      <c r="S84" s="61">
        <v>4.16</v>
      </c>
      <c r="T84" s="61">
        <v>3.2</v>
      </c>
    </row>
    <row r="85" spans="1:20" x14ac:dyDescent="0.3">
      <c r="A85" s="76">
        <v>44280</v>
      </c>
      <c r="B85" s="61">
        <v>306</v>
      </c>
      <c r="C85" s="61">
        <v>300</v>
      </c>
      <c r="D85" s="61">
        <v>9561</v>
      </c>
      <c r="E85" s="61">
        <v>31.9</v>
      </c>
      <c r="G85" s="61">
        <v>34.9</v>
      </c>
      <c r="H85" s="61">
        <v>41.1</v>
      </c>
      <c r="L85" s="61">
        <v>25.6</v>
      </c>
      <c r="N85" s="61">
        <v>29.6</v>
      </c>
      <c r="Q85" s="61">
        <v>196</v>
      </c>
      <c r="R85" s="61">
        <v>20</v>
      </c>
      <c r="S85" s="61">
        <v>4.13</v>
      </c>
      <c r="T85" s="61">
        <v>3.23</v>
      </c>
    </row>
    <row r="86" spans="1:20" x14ac:dyDescent="0.3">
      <c r="A86" s="76">
        <v>44281</v>
      </c>
      <c r="B86" s="61">
        <v>306</v>
      </c>
      <c r="C86" s="61">
        <v>300</v>
      </c>
      <c r="D86" s="61">
        <v>9673</v>
      </c>
      <c r="E86" s="61">
        <v>32.200000000000003</v>
      </c>
      <c r="G86" s="61">
        <v>35.1</v>
      </c>
      <c r="H86" s="61">
        <v>40.299999999999997</v>
      </c>
      <c r="L86" s="61">
        <v>24.6</v>
      </c>
      <c r="N86" s="61">
        <v>29.9</v>
      </c>
      <c r="Q86" s="61">
        <v>148</v>
      </c>
      <c r="R86" s="61">
        <v>56</v>
      </c>
      <c r="S86" s="61">
        <v>4.17</v>
      </c>
      <c r="T86" s="61">
        <v>3.21</v>
      </c>
    </row>
    <row r="87" spans="1:20" x14ac:dyDescent="0.3">
      <c r="A87" s="76">
        <v>44282</v>
      </c>
      <c r="B87" s="61">
        <v>307</v>
      </c>
      <c r="C87" s="61">
        <v>300</v>
      </c>
      <c r="D87" s="61">
        <v>9644</v>
      </c>
      <c r="E87" s="61">
        <v>32.1</v>
      </c>
      <c r="G87" s="61">
        <v>34.299999999999997</v>
      </c>
      <c r="H87" s="61">
        <v>40.1</v>
      </c>
      <c r="L87" s="61">
        <v>25</v>
      </c>
      <c r="N87" s="61">
        <v>30.2</v>
      </c>
      <c r="Q87" s="61">
        <v>142</v>
      </c>
      <c r="R87" s="61">
        <v>14</v>
      </c>
      <c r="S87" s="61">
        <v>4.09</v>
      </c>
      <c r="T87" s="61">
        <v>3.22</v>
      </c>
    </row>
    <row r="88" spans="1:20" x14ac:dyDescent="0.3">
      <c r="A88" s="76">
        <v>44283</v>
      </c>
      <c r="B88" s="61">
        <v>307</v>
      </c>
      <c r="C88" s="61">
        <v>301</v>
      </c>
      <c r="D88" s="61">
        <v>9216</v>
      </c>
      <c r="E88" s="61">
        <v>30.6</v>
      </c>
      <c r="G88" s="61">
        <v>33.1</v>
      </c>
      <c r="H88" s="61">
        <v>38.799999999999997</v>
      </c>
      <c r="L88" s="61">
        <v>22</v>
      </c>
      <c r="N88" s="61">
        <v>28.6</v>
      </c>
      <c r="Q88" s="61">
        <v>136</v>
      </c>
      <c r="R88" s="61">
        <v>17</v>
      </c>
      <c r="S88" s="61">
        <v>4.22</v>
      </c>
      <c r="T88" s="61">
        <v>3.23</v>
      </c>
    </row>
    <row r="89" spans="1:20" x14ac:dyDescent="0.3">
      <c r="A89" s="76">
        <v>44284</v>
      </c>
      <c r="B89" s="61">
        <v>310</v>
      </c>
      <c r="C89" s="61">
        <v>303</v>
      </c>
      <c r="D89" s="61">
        <v>9689</v>
      </c>
      <c r="E89" s="61">
        <v>32</v>
      </c>
      <c r="G89" s="61">
        <v>35.6</v>
      </c>
      <c r="H89" s="61">
        <v>40.6</v>
      </c>
      <c r="L89" s="61">
        <v>24.8</v>
      </c>
      <c r="N89" s="61">
        <v>30.8</v>
      </c>
      <c r="Q89" s="61">
        <v>156</v>
      </c>
      <c r="R89" s="61">
        <v>15</v>
      </c>
      <c r="S89" s="61">
        <v>4.1100000000000003</v>
      </c>
      <c r="T89" s="61">
        <v>3.22</v>
      </c>
    </row>
    <row r="90" spans="1:20" x14ac:dyDescent="0.3">
      <c r="A90" s="76">
        <v>44285</v>
      </c>
      <c r="B90" s="61">
        <v>311</v>
      </c>
      <c r="C90" s="61">
        <v>303</v>
      </c>
      <c r="D90" s="61">
        <v>9696</v>
      </c>
      <c r="E90" s="61">
        <v>32</v>
      </c>
      <c r="G90" s="61">
        <v>35.4</v>
      </c>
      <c r="H90" s="61">
        <v>40.799999999999997</v>
      </c>
      <c r="L90" s="61">
        <v>25.1</v>
      </c>
      <c r="N90" s="61">
        <v>30</v>
      </c>
      <c r="Q90" s="61">
        <v>173</v>
      </c>
      <c r="R90" s="61">
        <v>9</v>
      </c>
      <c r="S90" s="61">
        <v>4.1500000000000004</v>
      </c>
      <c r="T90" s="61">
        <v>3.21</v>
      </c>
    </row>
    <row r="91" spans="1:20" x14ac:dyDescent="0.3">
      <c r="A91" s="76">
        <v>44286</v>
      </c>
      <c r="B91" s="61">
        <v>310</v>
      </c>
      <c r="C91" s="61">
        <v>303</v>
      </c>
      <c r="D91" s="61">
        <v>9817</v>
      </c>
      <c r="E91" s="61">
        <v>32.4</v>
      </c>
      <c r="G91" s="61">
        <v>34.9</v>
      </c>
      <c r="H91" s="61">
        <v>39.700000000000003</v>
      </c>
      <c r="L91" s="61">
        <v>22.1</v>
      </c>
      <c r="N91" s="61">
        <v>30.1</v>
      </c>
      <c r="Q91" s="61">
        <v>212</v>
      </c>
      <c r="R91" s="61">
        <v>17</v>
      </c>
      <c r="S91" s="61">
        <v>4.0999999999999996</v>
      </c>
      <c r="T91" s="61">
        <v>3.2</v>
      </c>
    </row>
    <row r="92" spans="1:20" x14ac:dyDescent="0.3">
      <c r="A92" s="76">
        <v>44287</v>
      </c>
      <c r="B92" s="61">
        <v>307</v>
      </c>
      <c r="C92" s="61">
        <v>300</v>
      </c>
      <c r="D92" s="61">
        <v>9301</v>
      </c>
      <c r="E92" s="61">
        <v>31</v>
      </c>
      <c r="G92" s="61">
        <v>35.200000000000003</v>
      </c>
      <c r="H92" s="61">
        <v>38.700000000000003</v>
      </c>
      <c r="L92" s="61">
        <v>21.1</v>
      </c>
      <c r="N92" s="61">
        <v>29.9</v>
      </c>
      <c r="Q92" s="61">
        <v>263</v>
      </c>
      <c r="R92" s="61">
        <v>22</v>
      </c>
      <c r="S92" s="61">
        <v>4.16</v>
      </c>
      <c r="T92" s="61">
        <v>3.2</v>
      </c>
    </row>
    <row r="93" spans="1:20" x14ac:dyDescent="0.3">
      <c r="A93" s="76">
        <v>44288</v>
      </c>
      <c r="B93" s="61">
        <v>307</v>
      </c>
      <c r="C93" s="61">
        <v>300</v>
      </c>
      <c r="D93" s="61">
        <v>9504</v>
      </c>
      <c r="E93" s="61">
        <v>31.7</v>
      </c>
      <c r="G93" s="61">
        <v>34.700000000000003</v>
      </c>
      <c r="H93" s="61">
        <v>40.6</v>
      </c>
      <c r="L93" s="61">
        <v>22</v>
      </c>
      <c r="N93" s="61">
        <v>30.1</v>
      </c>
      <c r="Q93" s="61">
        <v>175</v>
      </c>
      <c r="R93" s="61">
        <v>31</v>
      </c>
      <c r="S93" s="61">
        <v>4.1900000000000004</v>
      </c>
      <c r="T93" s="61">
        <v>3.24</v>
      </c>
    </row>
    <row r="94" spans="1:20" x14ac:dyDescent="0.3">
      <c r="A94" s="76">
        <v>44289</v>
      </c>
      <c r="B94" s="61">
        <v>309</v>
      </c>
      <c r="C94" s="61">
        <v>301</v>
      </c>
      <c r="D94" s="61">
        <v>9410</v>
      </c>
      <c r="E94" s="61">
        <v>31.3</v>
      </c>
      <c r="G94" s="61">
        <v>33.6</v>
      </c>
      <c r="H94" s="61">
        <v>39.799999999999997</v>
      </c>
      <c r="L94" s="61">
        <v>21</v>
      </c>
      <c r="N94" s="61">
        <v>29.4</v>
      </c>
      <c r="Q94" s="61">
        <v>242</v>
      </c>
      <c r="R94" s="61">
        <v>34</v>
      </c>
      <c r="S94" s="61">
        <v>4.2</v>
      </c>
      <c r="T94" s="61">
        <v>3.2</v>
      </c>
    </row>
    <row r="95" spans="1:20" x14ac:dyDescent="0.3">
      <c r="A95" s="76">
        <v>44290</v>
      </c>
      <c r="B95" s="61">
        <v>311</v>
      </c>
      <c r="C95" s="61">
        <v>302</v>
      </c>
      <c r="D95" s="61">
        <v>9566</v>
      </c>
      <c r="E95" s="61">
        <v>31.7</v>
      </c>
      <c r="G95" s="61">
        <v>34.200000000000003</v>
      </c>
      <c r="H95" s="61">
        <v>42.5</v>
      </c>
      <c r="L95" s="61">
        <v>22.4</v>
      </c>
      <c r="N95" s="61">
        <v>30.9</v>
      </c>
      <c r="Q95" s="61">
        <v>160</v>
      </c>
      <c r="R95" s="61">
        <v>28</v>
      </c>
      <c r="S95" s="61">
        <v>4.1100000000000003</v>
      </c>
      <c r="T95" s="61">
        <v>3.2</v>
      </c>
    </row>
    <row r="96" spans="1:20" x14ac:dyDescent="0.3">
      <c r="A96" s="76">
        <v>44291</v>
      </c>
      <c r="B96" s="61">
        <v>311</v>
      </c>
      <c r="C96" s="61">
        <v>304</v>
      </c>
      <c r="D96" s="61">
        <v>9638</v>
      </c>
      <c r="E96" s="61">
        <v>31.7</v>
      </c>
      <c r="G96" s="61">
        <v>34.9</v>
      </c>
      <c r="H96" s="61">
        <v>40.799999999999997</v>
      </c>
      <c r="L96" s="61">
        <v>20.399999999999999</v>
      </c>
      <c r="N96" s="61">
        <v>30.7</v>
      </c>
      <c r="Q96" s="61">
        <v>172</v>
      </c>
      <c r="R96" s="61">
        <v>130</v>
      </c>
      <c r="S96" s="61">
        <v>4.09</v>
      </c>
      <c r="T96" s="61">
        <v>3.21</v>
      </c>
    </row>
    <row r="97" spans="1:20" x14ac:dyDescent="0.3">
      <c r="A97" s="76">
        <v>44292</v>
      </c>
      <c r="B97" s="61">
        <v>314</v>
      </c>
      <c r="C97" s="61">
        <v>305</v>
      </c>
      <c r="D97" s="61">
        <v>9653</v>
      </c>
      <c r="E97" s="61">
        <v>31.6</v>
      </c>
      <c r="G97" s="61">
        <v>36.1</v>
      </c>
      <c r="H97" s="61">
        <v>40.299999999999997</v>
      </c>
      <c r="L97" s="61">
        <v>21</v>
      </c>
      <c r="N97" s="61">
        <v>30.2</v>
      </c>
      <c r="Q97" s="61">
        <v>184</v>
      </c>
      <c r="R97" s="61">
        <v>12</v>
      </c>
      <c r="S97" s="61">
        <v>4.17</v>
      </c>
      <c r="T97" s="61">
        <v>3.25</v>
      </c>
    </row>
    <row r="98" spans="1:20" x14ac:dyDescent="0.3">
      <c r="A98" s="76">
        <v>44293</v>
      </c>
      <c r="B98" s="61">
        <v>315</v>
      </c>
      <c r="C98" s="61">
        <v>306</v>
      </c>
      <c r="D98" s="61">
        <v>9646</v>
      </c>
      <c r="E98" s="61">
        <v>31.5</v>
      </c>
      <c r="G98" s="61">
        <v>36.299999999999997</v>
      </c>
      <c r="H98" s="61">
        <v>41</v>
      </c>
      <c r="L98" s="61">
        <v>20.5</v>
      </c>
      <c r="N98" s="61">
        <v>29.6</v>
      </c>
      <c r="Q98" s="61">
        <v>140</v>
      </c>
      <c r="R98" s="61">
        <v>18</v>
      </c>
      <c r="S98" s="61">
        <v>4.1500000000000004</v>
      </c>
      <c r="T98" s="61">
        <v>3.22</v>
      </c>
    </row>
    <row r="99" spans="1:20" x14ac:dyDescent="0.3">
      <c r="A99" s="76">
        <v>44294</v>
      </c>
      <c r="B99" s="61">
        <v>307</v>
      </c>
      <c r="C99" s="61">
        <v>298</v>
      </c>
      <c r="D99" s="61">
        <v>9274</v>
      </c>
      <c r="E99" s="61">
        <v>31.1</v>
      </c>
      <c r="G99" s="61">
        <v>33.700000000000003</v>
      </c>
      <c r="H99" s="61">
        <v>39.700000000000003</v>
      </c>
      <c r="L99" s="61">
        <v>18.3</v>
      </c>
      <c r="N99" s="61">
        <v>30.2</v>
      </c>
      <c r="Q99" s="61">
        <v>207</v>
      </c>
      <c r="R99" s="61">
        <v>17</v>
      </c>
      <c r="S99" s="61">
        <v>4.24</v>
      </c>
      <c r="T99" s="61">
        <v>3.25</v>
      </c>
    </row>
    <row r="100" spans="1:20" x14ac:dyDescent="0.3">
      <c r="A100" s="76">
        <v>44295</v>
      </c>
      <c r="B100" s="61">
        <v>307</v>
      </c>
      <c r="C100" s="61">
        <v>299</v>
      </c>
      <c r="D100" s="61">
        <v>9125</v>
      </c>
      <c r="E100" s="61">
        <v>30.5</v>
      </c>
      <c r="G100" s="61">
        <v>34.1</v>
      </c>
      <c r="H100" s="61">
        <v>41</v>
      </c>
      <c r="L100" s="61">
        <v>16.8</v>
      </c>
      <c r="N100" s="61">
        <v>30.7</v>
      </c>
      <c r="Q100" s="61">
        <v>189</v>
      </c>
      <c r="R100" s="61">
        <v>18</v>
      </c>
      <c r="S100" s="61">
        <v>4.13</v>
      </c>
      <c r="T100" s="61">
        <v>3.22</v>
      </c>
    </row>
    <row r="101" spans="1:20" x14ac:dyDescent="0.3">
      <c r="A101" s="76">
        <v>44296</v>
      </c>
      <c r="B101" s="61">
        <v>308</v>
      </c>
      <c r="C101" s="61">
        <v>299</v>
      </c>
      <c r="D101" s="61">
        <v>9005</v>
      </c>
      <c r="E101" s="61">
        <v>30.1</v>
      </c>
      <c r="G101" s="61">
        <v>34.700000000000003</v>
      </c>
      <c r="H101" s="61">
        <v>40.9</v>
      </c>
      <c r="L101" s="61">
        <v>14.7</v>
      </c>
      <c r="N101" s="61">
        <v>30.9</v>
      </c>
      <c r="Q101" s="61">
        <v>158</v>
      </c>
      <c r="R101" s="61">
        <v>21</v>
      </c>
      <c r="S101" s="61">
        <v>4.1399999999999997</v>
      </c>
      <c r="T101" s="61">
        <v>3.19</v>
      </c>
    </row>
    <row r="102" spans="1:20" x14ac:dyDescent="0.3">
      <c r="A102" s="76">
        <v>44297</v>
      </c>
      <c r="B102" s="61">
        <v>309</v>
      </c>
      <c r="C102" s="61">
        <v>300</v>
      </c>
      <c r="D102" s="61">
        <v>9053</v>
      </c>
      <c r="E102" s="61">
        <v>30.2</v>
      </c>
      <c r="G102" s="61">
        <v>34.200000000000003</v>
      </c>
      <c r="H102" s="61">
        <v>40.299999999999997</v>
      </c>
      <c r="L102" s="61">
        <v>15.5</v>
      </c>
      <c r="N102" s="61">
        <v>30.2</v>
      </c>
      <c r="Q102" s="61">
        <v>157</v>
      </c>
      <c r="R102" s="61">
        <v>27</v>
      </c>
      <c r="S102" s="61">
        <v>4.04</v>
      </c>
      <c r="T102" s="61">
        <v>3.25</v>
      </c>
    </row>
    <row r="103" spans="1:20" x14ac:dyDescent="0.3">
      <c r="A103" s="76">
        <v>44298</v>
      </c>
      <c r="B103" s="61">
        <v>309</v>
      </c>
      <c r="C103" s="61">
        <v>302</v>
      </c>
      <c r="D103" s="61">
        <v>9229</v>
      </c>
      <c r="E103" s="61">
        <v>30.6</v>
      </c>
      <c r="G103" s="61">
        <v>34.6</v>
      </c>
      <c r="H103" s="61">
        <v>41.3</v>
      </c>
      <c r="L103" s="61">
        <v>16.8</v>
      </c>
      <c r="N103" s="61">
        <v>30.1</v>
      </c>
      <c r="Q103" s="61">
        <v>194</v>
      </c>
      <c r="R103" s="61">
        <v>20</v>
      </c>
      <c r="S103" s="61">
        <v>4.1399999999999997</v>
      </c>
      <c r="T103" s="61">
        <v>3.24</v>
      </c>
    </row>
    <row r="104" spans="1:20" x14ac:dyDescent="0.3">
      <c r="A104" s="76">
        <v>44299</v>
      </c>
      <c r="B104" s="61">
        <v>311</v>
      </c>
      <c r="C104" s="61">
        <v>302</v>
      </c>
      <c r="D104" s="61">
        <v>7760</v>
      </c>
      <c r="E104" s="61">
        <v>25.7</v>
      </c>
      <c r="G104" s="61">
        <v>33.9</v>
      </c>
      <c r="H104" s="61">
        <v>41.8</v>
      </c>
      <c r="L104" s="61">
        <v>16.399999999999999</v>
      </c>
      <c r="N104" s="61">
        <v>31.7</v>
      </c>
      <c r="Q104" s="61">
        <v>200</v>
      </c>
      <c r="R104" s="61">
        <v>24</v>
      </c>
      <c r="S104" s="61">
        <v>4.13</v>
      </c>
      <c r="T104" s="61">
        <v>3.22</v>
      </c>
    </row>
    <row r="105" spans="1:20" x14ac:dyDescent="0.3">
      <c r="A105" s="76">
        <v>44300</v>
      </c>
      <c r="B105" s="61">
        <v>313</v>
      </c>
      <c r="C105" s="61">
        <v>305</v>
      </c>
      <c r="D105" s="61">
        <v>9478</v>
      </c>
      <c r="E105" s="61">
        <v>31.1</v>
      </c>
      <c r="G105" s="61">
        <v>35.1</v>
      </c>
      <c r="H105" s="61">
        <v>40.799999999999997</v>
      </c>
      <c r="L105" s="61">
        <v>15.5</v>
      </c>
      <c r="N105" s="61">
        <v>31.6</v>
      </c>
      <c r="Q105" s="61">
        <v>256</v>
      </c>
      <c r="R105" s="61">
        <v>17</v>
      </c>
      <c r="S105" s="61">
        <v>4.08</v>
      </c>
      <c r="T105" s="61">
        <v>3.23</v>
      </c>
    </row>
    <row r="106" spans="1:20" x14ac:dyDescent="0.3">
      <c r="A106" s="76">
        <v>44301</v>
      </c>
      <c r="B106" s="61">
        <v>315</v>
      </c>
      <c r="C106" s="61">
        <v>306</v>
      </c>
      <c r="D106" s="61">
        <v>9102</v>
      </c>
      <c r="E106" s="61">
        <v>29.7</v>
      </c>
      <c r="G106" s="61">
        <v>35.6</v>
      </c>
      <c r="H106" s="61">
        <v>40.700000000000003</v>
      </c>
      <c r="L106" s="61">
        <v>15.9</v>
      </c>
      <c r="N106" s="61">
        <v>31.2</v>
      </c>
      <c r="Q106" s="61">
        <v>196</v>
      </c>
      <c r="R106" s="61">
        <v>25</v>
      </c>
      <c r="S106" s="61">
        <v>4.17</v>
      </c>
      <c r="T106" s="61">
        <v>3.29</v>
      </c>
    </row>
    <row r="107" spans="1:20" x14ac:dyDescent="0.3">
      <c r="A107" s="76">
        <v>44302</v>
      </c>
      <c r="B107" s="61">
        <v>318</v>
      </c>
      <c r="C107" s="61">
        <v>307</v>
      </c>
      <c r="D107" s="61">
        <v>9350</v>
      </c>
      <c r="E107" s="61">
        <v>30.5</v>
      </c>
      <c r="G107" s="61">
        <v>35.4</v>
      </c>
      <c r="H107" s="61">
        <v>42.1</v>
      </c>
      <c r="L107" s="61">
        <v>15.2</v>
      </c>
      <c r="N107" s="61">
        <v>30.8</v>
      </c>
      <c r="Q107" s="61">
        <v>166</v>
      </c>
      <c r="R107" s="61">
        <v>17</v>
      </c>
      <c r="S107" s="61">
        <v>4.12</v>
      </c>
      <c r="T107" s="61">
        <v>3.23</v>
      </c>
    </row>
    <row r="108" spans="1:20" x14ac:dyDescent="0.3">
      <c r="A108" s="76">
        <v>44303</v>
      </c>
      <c r="B108" s="61">
        <v>320</v>
      </c>
      <c r="C108" s="61">
        <v>310</v>
      </c>
      <c r="D108" s="61">
        <v>9025</v>
      </c>
      <c r="E108" s="61">
        <v>29.1</v>
      </c>
      <c r="G108" s="61">
        <v>32.700000000000003</v>
      </c>
      <c r="H108" s="61">
        <v>41.6</v>
      </c>
      <c r="L108" s="61">
        <v>15.6</v>
      </c>
      <c r="N108" s="61">
        <v>31.1</v>
      </c>
      <c r="Q108" s="61">
        <v>159</v>
      </c>
      <c r="R108" s="61">
        <v>20</v>
      </c>
      <c r="S108" s="61">
        <v>4.0999999999999996</v>
      </c>
      <c r="T108" s="61">
        <v>3.23</v>
      </c>
    </row>
    <row r="109" spans="1:20" x14ac:dyDescent="0.3">
      <c r="A109" s="76">
        <v>44304</v>
      </c>
      <c r="B109" s="61">
        <v>321</v>
      </c>
      <c r="C109" s="61">
        <v>312</v>
      </c>
      <c r="D109" s="61">
        <v>9241</v>
      </c>
      <c r="E109" s="61">
        <v>29.6</v>
      </c>
      <c r="G109" s="61">
        <v>33.200000000000003</v>
      </c>
      <c r="H109" s="61">
        <v>41.4</v>
      </c>
      <c r="L109" s="61">
        <v>12.9</v>
      </c>
      <c r="N109" s="61">
        <v>30.1</v>
      </c>
      <c r="Q109" s="61">
        <v>181</v>
      </c>
      <c r="R109" s="61">
        <v>22</v>
      </c>
      <c r="S109" s="61">
        <v>4.1100000000000003</v>
      </c>
      <c r="T109" s="61">
        <v>3.23</v>
      </c>
    </row>
    <row r="110" spans="1:20" x14ac:dyDescent="0.3">
      <c r="A110" s="76">
        <v>44305</v>
      </c>
      <c r="B110" s="61">
        <v>321</v>
      </c>
      <c r="C110" s="61">
        <v>313</v>
      </c>
      <c r="D110" s="61">
        <v>9106</v>
      </c>
      <c r="E110" s="61">
        <v>29.1</v>
      </c>
      <c r="G110" s="61">
        <v>33.700000000000003</v>
      </c>
      <c r="H110" s="61">
        <v>41.1</v>
      </c>
      <c r="L110" s="61">
        <v>15.8</v>
      </c>
      <c r="N110" s="61">
        <v>31.2</v>
      </c>
      <c r="Q110" s="61">
        <v>159</v>
      </c>
      <c r="R110" s="61">
        <v>19</v>
      </c>
      <c r="S110" s="61">
        <v>4.04</v>
      </c>
      <c r="T110" s="61">
        <v>3.23</v>
      </c>
    </row>
    <row r="111" spans="1:20" x14ac:dyDescent="0.3">
      <c r="A111" s="76">
        <v>44306</v>
      </c>
      <c r="B111" s="61">
        <v>323</v>
      </c>
      <c r="C111" s="61">
        <v>315</v>
      </c>
      <c r="D111" s="61">
        <v>9280</v>
      </c>
    </row>
    <row r="112" spans="1:20" x14ac:dyDescent="0.3">
      <c r="A112" s="76">
        <v>44307</v>
      </c>
      <c r="B112" s="61">
        <v>323</v>
      </c>
      <c r="C112" s="61">
        <v>315</v>
      </c>
    </row>
    <row r="113" spans="1:4" x14ac:dyDescent="0.3">
      <c r="A113" s="76">
        <v>44308</v>
      </c>
      <c r="B113" s="61">
        <v>318</v>
      </c>
      <c r="C113" s="61">
        <v>310</v>
      </c>
      <c r="D113" s="61">
        <v>9528</v>
      </c>
    </row>
    <row r="114" spans="1:4" x14ac:dyDescent="0.3">
      <c r="A114" s="76">
        <v>44309</v>
      </c>
      <c r="B114" s="61">
        <v>320</v>
      </c>
      <c r="C114" s="61">
        <v>313</v>
      </c>
      <c r="D114" s="61">
        <v>9556</v>
      </c>
    </row>
    <row r="115" spans="1:4" x14ac:dyDescent="0.3">
      <c r="A115" s="76">
        <v>44310</v>
      </c>
      <c r="B115" s="61">
        <v>324</v>
      </c>
      <c r="C115" s="61">
        <v>317</v>
      </c>
      <c r="D115" s="61">
        <v>9624</v>
      </c>
    </row>
    <row r="116" spans="1:4" x14ac:dyDescent="0.3">
      <c r="A116" s="76">
        <v>44311</v>
      </c>
      <c r="B116" s="61">
        <v>324</v>
      </c>
      <c r="C116" s="61">
        <v>317</v>
      </c>
      <c r="D116" s="61">
        <v>9245</v>
      </c>
    </row>
    <row r="117" spans="1:4" x14ac:dyDescent="0.3">
      <c r="A117" s="76">
        <v>44312</v>
      </c>
      <c r="B117" s="61">
        <v>323</v>
      </c>
      <c r="C117" s="61">
        <v>316</v>
      </c>
      <c r="D117" s="61">
        <v>9492</v>
      </c>
    </row>
    <row r="118" spans="1:4" x14ac:dyDescent="0.3">
      <c r="A118" s="76">
        <v>44313</v>
      </c>
      <c r="B118" s="61">
        <v>323</v>
      </c>
      <c r="C118" s="61">
        <v>316</v>
      </c>
      <c r="D118" s="61">
        <v>9568</v>
      </c>
    </row>
    <row r="119" spans="1:4" x14ac:dyDescent="0.3">
      <c r="A119" s="76">
        <v>44314</v>
      </c>
      <c r="B119" s="61">
        <v>324</v>
      </c>
      <c r="C119" s="61">
        <v>317</v>
      </c>
      <c r="D119" s="61">
        <v>9476</v>
      </c>
    </row>
    <row r="120" spans="1:4" x14ac:dyDescent="0.3">
      <c r="A120" s="76">
        <v>44315</v>
      </c>
      <c r="B120" s="61">
        <v>316</v>
      </c>
      <c r="C120" s="61">
        <v>309</v>
      </c>
      <c r="D120" s="61">
        <v>9407</v>
      </c>
    </row>
    <row r="121" spans="1:4" x14ac:dyDescent="0.3">
      <c r="A121" s="76">
        <v>44316</v>
      </c>
      <c r="B121" s="61">
        <v>316</v>
      </c>
      <c r="C121" s="61">
        <v>309</v>
      </c>
      <c r="D121" s="61">
        <v>9365</v>
      </c>
    </row>
    <row r="122" spans="1:4" x14ac:dyDescent="0.3">
      <c r="A122" s="76">
        <v>44317</v>
      </c>
      <c r="B122" s="61">
        <v>318</v>
      </c>
      <c r="C122" s="61">
        <v>311</v>
      </c>
      <c r="D122" s="61">
        <v>9340</v>
      </c>
    </row>
    <row r="123" spans="1:4" x14ac:dyDescent="0.3">
      <c r="A123" s="76">
        <v>44318</v>
      </c>
      <c r="B123" s="61">
        <v>320</v>
      </c>
      <c r="C123" s="61">
        <v>313</v>
      </c>
      <c r="D123" s="61">
        <v>9393</v>
      </c>
    </row>
    <row r="124" spans="1:4" x14ac:dyDescent="0.3">
      <c r="A124" s="76">
        <v>44319</v>
      </c>
      <c r="B124" s="61">
        <v>320</v>
      </c>
      <c r="C124" s="61">
        <v>313</v>
      </c>
      <c r="D124" s="61">
        <v>9467</v>
      </c>
    </row>
    <row r="125" spans="1:4" x14ac:dyDescent="0.3">
      <c r="A125" s="76">
        <v>44320</v>
      </c>
      <c r="B125" s="61">
        <v>320</v>
      </c>
      <c r="C125" s="61">
        <v>313</v>
      </c>
      <c r="D125" s="61">
        <v>9291</v>
      </c>
    </row>
    <row r="126" spans="1:4" x14ac:dyDescent="0.3">
      <c r="A126" s="76">
        <v>44321</v>
      </c>
      <c r="B126" s="61">
        <v>319</v>
      </c>
      <c r="C126" s="61">
        <v>312</v>
      </c>
      <c r="D126" s="61">
        <v>9536</v>
      </c>
    </row>
    <row r="127" spans="1:4" x14ac:dyDescent="0.3">
      <c r="A127" s="76">
        <v>44322</v>
      </c>
      <c r="B127" s="61">
        <v>319</v>
      </c>
      <c r="C127" s="61">
        <v>312</v>
      </c>
      <c r="D127" s="61">
        <v>9472</v>
      </c>
    </row>
    <row r="128" spans="1:4" x14ac:dyDescent="0.3">
      <c r="A128" s="76">
        <v>44323</v>
      </c>
      <c r="B128" s="61">
        <v>320</v>
      </c>
      <c r="C128" s="61">
        <v>313</v>
      </c>
      <c r="D128" s="61">
        <v>9491</v>
      </c>
    </row>
    <row r="129" spans="1:4" x14ac:dyDescent="0.3">
      <c r="A129" s="76">
        <v>44324</v>
      </c>
      <c r="B129" s="61">
        <v>323</v>
      </c>
      <c r="C129" s="61">
        <v>316</v>
      </c>
      <c r="D129" s="61">
        <v>9723</v>
      </c>
    </row>
    <row r="130" spans="1:4" x14ac:dyDescent="0.3">
      <c r="A130" s="76">
        <v>44325</v>
      </c>
      <c r="B130" s="61">
        <v>324</v>
      </c>
      <c r="C130" s="61">
        <v>317</v>
      </c>
      <c r="D130" s="61">
        <v>9671</v>
      </c>
    </row>
    <row r="131" spans="1:4" x14ac:dyDescent="0.3">
      <c r="A131" s="76">
        <v>44326</v>
      </c>
      <c r="B131" s="61">
        <v>325</v>
      </c>
      <c r="C131" s="61">
        <v>318</v>
      </c>
      <c r="D131" s="61">
        <v>9553</v>
      </c>
    </row>
    <row r="132" spans="1:4" x14ac:dyDescent="0.3">
      <c r="A132" s="76">
        <v>44327</v>
      </c>
      <c r="B132" s="61">
        <v>328</v>
      </c>
      <c r="C132" s="61">
        <v>321</v>
      </c>
      <c r="D132" s="61">
        <v>9605</v>
      </c>
    </row>
    <row r="133" spans="1:4" x14ac:dyDescent="0.3">
      <c r="A133" s="76">
        <v>44328</v>
      </c>
      <c r="B133" s="61">
        <v>329</v>
      </c>
      <c r="C133" s="61">
        <v>322</v>
      </c>
      <c r="D133" s="61">
        <v>9843</v>
      </c>
    </row>
    <row r="134" spans="1:4" x14ac:dyDescent="0.3">
      <c r="A134" s="76">
        <v>44329</v>
      </c>
      <c r="B134" s="61">
        <v>319</v>
      </c>
      <c r="C134" s="61">
        <v>312</v>
      </c>
      <c r="D134" s="61">
        <v>9706</v>
      </c>
    </row>
    <row r="135" spans="1:4" x14ac:dyDescent="0.3">
      <c r="A135" s="76">
        <v>44330</v>
      </c>
      <c r="B135" s="61">
        <v>318</v>
      </c>
      <c r="C135" s="61">
        <v>311</v>
      </c>
      <c r="D135" s="61">
        <v>9570</v>
      </c>
    </row>
    <row r="136" spans="1:4" x14ac:dyDescent="0.3">
      <c r="A136" s="76">
        <v>44331</v>
      </c>
      <c r="B136" s="61">
        <v>323</v>
      </c>
      <c r="C136" s="61">
        <v>316</v>
      </c>
      <c r="D136" s="61">
        <v>9887</v>
      </c>
    </row>
    <row r="137" spans="1:4" x14ac:dyDescent="0.3">
      <c r="A137" s="76">
        <v>44332</v>
      </c>
      <c r="B137" s="61">
        <v>323</v>
      </c>
      <c r="C137" s="61">
        <v>316</v>
      </c>
      <c r="D137" s="61">
        <v>9509</v>
      </c>
    </row>
    <row r="138" spans="1:4" x14ac:dyDescent="0.3">
      <c r="A138" s="76">
        <v>44333</v>
      </c>
      <c r="B138" s="61">
        <v>325</v>
      </c>
      <c r="C138" s="61">
        <v>318</v>
      </c>
      <c r="D138" s="61">
        <v>9776</v>
      </c>
    </row>
    <row r="139" spans="1:4" x14ac:dyDescent="0.3">
      <c r="A139" s="76">
        <v>44334</v>
      </c>
      <c r="B139" s="61">
        <v>325</v>
      </c>
      <c r="C139" s="61">
        <v>318</v>
      </c>
      <c r="D139" s="61">
        <v>9600</v>
      </c>
    </row>
    <row r="140" spans="1:4" x14ac:dyDescent="0.3">
      <c r="A140" s="76">
        <v>44335</v>
      </c>
      <c r="B140" s="61">
        <v>325</v>
      </c>
      <c r="C140" s="61">
        <v>318</v>
      </c>
      <c r="D140" s="61">
        <v>9782</v>
      </c>
    </row>
    <row r="141" spans="1:4" x14ac:dyDescent="0.3">
      <c r="A141" s="76">
        <v>44336</v>
      </c>
      <c r="B141" s="61">
        <v>321</v>
      </c>
      <c r="C141" s="61">
        <v>314</v>
      </c>
      <c r="D141" s="61">
        <v>9751</v>
      </c>
    </row>
    <row r="142" spans="1:4" x14ac:dyDescent="0.3">
      <c r="A142" s="76">
        <v>44337</v>
      </c>
      <c r="B142" s="61">
        <v>322</v>
      </c>
      <c r="C142" s="61">
        <v>315</v>
      </c>
      <c r="D142" s="61">
        <v>9701</v>
      </c>
    </row>
    <row r="143" spans="1:4" x14ac:dyDescent="0.3">
      <c r="A143" s="76">
        <v>44338</v>
      </c>
      <c r="B143" s="61">
        <v>323</v>
      </c>
      <c r="C143" s="61">
        <v>316</v>
      </c>
      <c r="D143" s="61">
        <v>9837</v>
      </c>
    </row>
    <row r="144" spans="1:4" x14ac:dyDescent="0.3">
      <c r="A144" s="76">
        <v>44339</v>
      </c>
      <c r="B144" s="61">
        <v>325</v>
      </c>
      <c r="C144" s="61">
        <v>318</v>
      </c>
      <c r="D144" s="61">
        <v>9817</v>
      </c>
    </row>
    <row r="145" spans="1:4" x14ac:dyDescent="0.3">
      <c r="A145" s="76">
        <v>44340</v>
      </c>
      <c r="B145" s="61">
        <v>327</v>
      </c>
      <c r="C145" s="61">
        <v>320</v>
      </c>
      <c r="D145" s="61">
        <v>9824</v>
      </c>
    </row>
    <row r="146" spans="1:4" x14ac:dyDescent="0.3">
      <c r="A146" s="76">
        <v>44341</v>
      </c>
      <c r="B146" s="61">
        <v>327</v>
      </c>
      <c r="C146" s="61">
        <v>320</v>
      </c>
      <c r="D146" s="61">
        <v>9853</v>
      </c>
    </row>
    <row r="147" spans="1:4" x14ac:dyDescent="0.3">
      <c r="A147" s="76">
        <v>44342</v>
      </c>
      <c r="B147" s="61">
        <v>328</v>
      </c>
      <c r="C147" s="61">
        <v>321</v>
      </c>
      <c r="D147" s="61">
        <v>9980</v>
      </c>
    </row>
    <row r="148" spans="1:4" x14ac:dyDescent="0.3">
      <c r="A148" s="76">
        <v>44343</v>
      </c>
      <c r="B148" s="61">
        <v>324</v>
      </c>
      <c r="C148" s="61">
        <v>317</v>
      </c>
      <c r="D148" s="61">
        <v>10169</v>
      </c>
    </row>
    <row r="149" spans="1:4" x14ac:dyDescent="0.3">
      <c r="A149" s="76">
        <v>44344</v>
      </c>
      <c r="B149" s="61">
        <v>324</v>
      </c>
      <c r="C149" s="61">
        <v>317</v>
      </c>
      <c r="D149" s="61">
        <v>9928</v>
      </c>
    </row>
    <row r="150" spans="1:4" x14ac:dyDescent="0.3">
      <c r="A150" s="76">
        <v>44345</v>
      </c>
      <c r="B150" s="61">
        <v>326</v>
      </c>
      <c r="C150" s="61">
        <v>319</v>
      </c>
      <c r="D150" s="61">
        <v>9896</v>
      </c>
    </row>
    <row r="151" spans="1:4" x14ac:dyDescent="0.3">
      <c r="A151" s="76">
        <v>44346</v>
      </c>
      <c r="B151" s="61">
        <v>328</v>
      </c>
      <c r="C151" s="61">
        <v>321</v>
      </c>
      <c r="D151" s="61">
        <v>10018</v>
      </c>
    </row>
    <row r="152" spans="1:4" x14ac:dyDescent="0.3">
      <c r="A152" s="76">
        <v>44347</v>
      </c>
      <c r="B152" s="61">
        <v>328</v>
      </c>
      <c r="C152" s="61">
        <v>321</v>
      </c>
      <c r="D152" s="61">
        <v>10291</v>
      </c>
    </row>
    <row r="153" spans="1:4" x14ac:dyDescent="0.3">
      <c r="A153" s="76">
        <v>44348</v>
      </c>
      <c r="B153" s="61">
        <v>329</v>
      </c>
      <c r="C153" s="61">
        <v>322</v>
      </c>
      <c r="D153" s="61">
        <v>9736</v>
      </c>
    </row>
    <row r="154" spans="1:4" x14ac:dyDescent="0.3">
      <c r="A154" s="76">
        <v>44349</v>
      </c>
      <c r="B154" s="61">
        <v>331</v>
      </c>
      <c r="C154" s="61">
        <v>324</v>
      </c>
      <c r="D154" s="61">
        <v>10331</v>
      </c>
    </row>
    <row r="155" spans="1:4" x14ac:dyDescent="0.3">
      <c r="A155" s="76">
        <v>44350</v>
      </c>
      <c r="B155" s="61">
        <v>331</v>
      </c>
      <c r="C155" s="61">
        <v>324</v>
      </c>
      <c r="D155" s="61">
        <v>9957</v>
      </c>
    </row>
    <row r="156" spans="1:4" x14ac:dyDescent="0.3">
      <c r="A156" s="76">
        <v>44351</v>
      </c>
      <c r="B156" s="61">
        <v>332</v>
      </c>
      <c r="C156" s="61">
        <v>325</v>
      </c>
      <c r="D156" s="61">
        <v>10026</v>
      </c>
    </row>
    <row r="157" spans="1:4" x14ac:dyDescent="0.3">
      <c r="A157" s="76">
        <v>44352</v>
      </c>
      <c r="B157" s="61">
        <v>332</v>
      </c>
      <c r="C157" s="61">
        <v>325</v>
      </c>
      <c r="D157" s="61">
        <v>10036</v>
      </c>
    </row>
    <row r="158" spans="1:4" x14ac:dyDescent="0.3">
      <c r="A158" s="76">
        <v>44353</v>
      </c>
      <c r="B158" s="61">
        <v>332</v>
      </c>
      <c r="C158" s="61">
        <v>325</v>
      </c>
      <c r="D158" s="61">
        <v>10077</v>
      </c>
    </row>
    <row r="159" spans="1:4" x14ac:dyDescent="0.3">
      <c r="A159" s="76">
        <v>44354</v>
      </c>
      <c r="B159" s="61">
        <v>333</v>
      </c>
      <c r="C159" s="61">
        <v>326</v>
      </c>
      <c r="D159" s="61">
        <v>10104</v>
      </c>
    </row>
    <row r="160" spans="1:4" x14ac:dyDescent="0.3">
      <c r="A160" s="76">
        <v>44355</v>
      </c>
      <c r="B160" s="61">
        <v>333</v>
      </c>
      <c r="C160" s="61">
        <v>326</v>
      </c>
      <c r="D160" s="61">
        <v>9666</v>
      </c>
    </row>
    <row r="161" spans="1:4" x14ac:dyDescent="0.3">
      <c r="A161" s="76">
        <v>44356</v>
      </c>
      <c r="B161" s="61">
        <v>333</v>
      </c>
      <c r="C161" s="61">
        <v>326</v>
      </c>
      <c r="D161" s="61">
        <v>9855</v>
      </c>
    </row>
    <row r="162" spans="1:4" x14ac:dyDescent="0.3">
      <c r="A162" s="76">
        <v>44357</v>
      </c>
      <c r="B162" s="61">
        <v>328</v>
      </c>
      <c r="C162" s="61">
        <v>321</v>
      </c>
      <c r="D162" s="61">
        <v>9946</v>
      </c>
    </row>
    <row r="163" spans="1:4" x14ac:dyDescent="0.3">
      <c r="A163" s="76">
        <v>44358</v>
      </c>
      <c r="B163" s="61">
        <v>330</v>
      </c>
      <c r="C163" s="61">
        <v>323</v>
      </c>
      <c r="D163" s="61">
        <v>9916</v>
      </c>
    </row>
    <row r="164" spans="1:4" x14ac:dyDescent="0.3">
      <c r="A164" s="76">
        <v>44359</v>
      </c>
      <c r="B164" s="61">
        <v>332</v>
      </c>
      <c r="C164" s="61">
        <v>325</v>
      </c>
      <c r="D164" s="61">
        <v>10085</v>
      </c>
    </row>
    <row r="165" spans="1:4" x14ac:dyDescent="0.3">
      <c r="A165" s="76">
        <v>44360</v>
      </c>
      <c r="B165" s="61">
        <v>335</v>
      </c>
      <c r="C165" s="61">
        <v>328</v>
      </c>
      <c r="D165" s="61">
        <v>10190</v>
      </c>
    </row>
    <row r="166" spans="1:4" x14ac:dyDescent="0.3">
      <c r="A166" s="76">
        <v>44361</v>
      </c>
      <c r="B166" s="61">
        <v>335</v>
      </c>
      <c r="C166" s="61">
        <v>328</v>
      </c>
      <c r="D166" s="61">
        <v>10189</v>
      </c>
    </row>
    <row r="167" spans="1:4" x14ac:dyDescent="0.3">
      <c r="A167" s="76">
        <v>44362</v>
      </c>
      <c r="B167" s="61">
        <v>335</v>
      </c>
      <c r="C167" s="61">
        <v>328</v>
      </c>
    </row>
    <row r="168" spans="1:4" x14ac:dyDescent="0.3">
      <c r="A168" s="76">
        <v>44363</v>
      </c>
      <c r="B168" s="61">
        <v>335</v>
      </c>
      <c r="C168" s="61">
        <v>328</v>
      </c>
      <c r="D168" s="61">
        <v>9837</v>
      </c>
    </row>
    <row r="169" spans="1:4" x14ac:dyDescent="0.3">
      <c r="A169" s="76">
        <v>44364</v>
      </c>
      <c r="B169" s="61">
        <v>329</v>
      </c>
      <c r="C169" s="61">
        <v>322</v>
      </c>
      <c r="D169" s="61">
        <v>9996</v>
      </c>
    </row>
    <row r="170" spans="1:4" x14ac:dyDescent="0.3">
      <c r="A170" s="76">
        <v>44365</v>
      </c>
      <c r="B170" s="61">
        <v>330</v>
      </c>
      <c r="C170" s="61">
        <v>323</v>
      </c>
      <c r="D170" s="61">
        <v>9778</v>
      </c>
    </row>
    <row r="171" spans="1:4" x14ac:dyDescent="0.3">
      <c r="A171" s="76">
        <v>44366</v>
      </c>
      <c r="B171" s="61">
        <v>330</v>
      </c>
      <c r="C171" s="61">
        <v>323</v>
      </c>
      <c r="D171" s="61">
        <v>9933</v>
      </c>
    </row>
    <row r="172" spans="1:4" x14ac:dyDescent="0.3">
      <c r="A172" s="76">
        <v>44367</v>
      </c>
      <c r="B172" s="61">
        <v>331</v>
      </c>
      <c r="C172" s="61">
        <v>324</v>
      </c>
      <c r="D172" s="61">
        <v>9433</v>
      </c>
    </row>
    <row r="173" spans="1:4" x14ac:dyDescent="0.3">
      <c r="A173" s="76">
        <v>44368</v>
      </c>
      <c r="B173" s="61">
        <v>331</v>
      </c>
      <c r="C173" s="61">
        <v>324</v>
      </c>
      <c r="D173" s="61">
        <v>10184</v>
      </c>
    </row>
    <row r="174" spans="1:4" x14ac:dyDescent="0.3">
      <c r="A174" s="76">
        <v>44369</v>
      </c>
      <c r="B174" s="61">
        <v>333</v>
      </c>
      <c r="C174" s="61">
        <v>326</v>
      </c>
      <c r="D174" s="61">
        <v>9852</v>
      </c>
    </row>
    <row r="175" spans="1:4" x14ac:dyDescent="0.3">
      <c r="A175" s="76">
        <v>44370</v>
      </c>
      <c r="B175" s="61">
        <v>333</v>
      </c>
      <c r="C175" s="61">
        <v>326</v>
      </c>
      <c r="D175" s="61">
        <v>9977</v>
      </c>
    </row>
    <row r="176" spans="1:4" x14ac:dyDescent="0.3">
      <c r="A176" s="76">
        <v>44371</v>
      </c>
      <c r="B176" s="61">
        <v>335</v>
      </c>
      <c r="C176" s="61">
        <v>328</v>
      </c>
      <c r="D176" s="61">
        <v>9874</v>
      </c>
    </row>
    <row r="177" spans="1:4" x14ac:dyDescent="0.3">
      <c r="A177" s="76">
        <v>44372</v>
      </c>
      <c r="B177" s="61">
        <v>334</v>
      </c>
      <c r="C177" s="61">
        <v>327</v>
      </c>
      <c r="D177" s="61">
        <v>9860</v>
      </c>
    </row>
    <row r="178" spans="1:4" x14ac:dyDescent="0.3">
      <c r="A178" s="76">
        <v>44373</v>
      </c>
      <c r="B178" s="61">
        <v>337</v>
      </c>
      <c r="C178" s="61">
        <v>330</v>
      </c>
      <c r="D178" s="61">
        <v>9649</v>
      </c>
    </row>
    <row r="179" spans="1:4" x14ac:dyDescent="0.3">
      <c r="A179" s="76">
        <v>44374</v>
      </c>
      <c r="B179" s="61">
        <v>337</v>
      </c>
      <c r="C179" s="61">
        <v>330</v>
      </c>
      <c r="D179" s="61">
        <v>9886</v>
      </c>
    </row>
    <row r="180" spans="1:4" x14ac:dyDescent="0.3">
      <c r="A180" s="76">
        <v>44375</v>
      </c>
      <c r="B180" s="61">
        <v>337</v>
      </c>
      <c r="C180" s="61">
        <v>330</v>
      </c>
      <c r="D180" s="61">
        <v>9595</v>
      </c>
    </row>
    <row r="181" spans="1:4" x14ac:dyDescent="0.3">
      <c r="A181" s="76">
        <v>44376</v>
      </c>
      <c r="B181" s="61">
        <v>339</v>
      </c>
      <c r="C181" s="61">
        <v>332</v>
      </c>
      <c r="D181" s="61">
        <v>9893</v>
      </c>
    </row>
    <row r="182" spans="1:4" x14ac:dyDescent="0.3">
      <c r="A182" s="76">
        <v>44377</v>
      </c>
      <c r="B182" s="61">
        <v>338</v>
      </c>
      <c r="C182" s="61">
        <v>331</v>
      </c>
      <c r="D182" s="61">
        <v>9707</v>
      </c>
    </row>
    <row r="183" spans="1:4" x14ac:dyDescent="0.3">
      <c r="A183" s="76">
        <v>44378</v>
      </c>
      <c r="B183" s="61">
        <v>329</v>
      </c>
      <c r="C183" s="61">
        <v>322</v>
      </c>
      <c r="D183" s="61">
        <v>9876</v>
      </c>
    </row>
    <row r="184" spans="1:4" x14ac:dyDescent="0.3">
      <c r="A184" s="76">
        <v>44379</v>
      </c>
      <c r="B184" s="61">
        <v>329</v>
      </c>
      <c r="C184" s="61">
        <v>322</v>
      </c>
      <c r="D184" s="61">
        <v>9837</v>
      </c>
    </row>
    <row r="185" spans="1:4" x14ac:dyDescent="0.3">
      <c r="A185" s="76">
        <v>44380</v>
      </c>
      <c r="B185" s="61">
        <v>329</v>
      </c>
      <c r="C185" s="61">
        <v>322</v>
      </c>
      <c r="D185" s="61">
        <v>9799</v>
      </c>
    </row>
    <row r="186" spans="1:4" x14ac:dyDescent="0.3">
      <c r="A186" s="76">
        <v>44381</v>
      </c>
      <c r="B186" s="61">
        <v>329</v>
      </c>
      <c r="C186" s="61">
        <v>322</v>
      </c>
      <c r="D186" s="61">
        <v>10063</v>
      </c>
    </row>
    <row r="187" spans="1:4" x14ac:dyDescent="0.3">
      <c r="A187" s="76">
        <v>44382</v>
      </c>
      <c r="B187" s="61">
        <v>330</v>
      </c>
      <c r="C187" s="61">
        <v>323</v>
      </c>
      <c r="D187" s="61">
        <v>9639</v>
      </c>
    </row>
    <row r="188" spans="1:4" x14ac:dyDescent="0.3">
      <c r="A188" s="76">
        <v>44383</v>
      </c>
      <c r="B188" s="61">
        <v>331</v>
      </c>
      <c r="C188" s="61">
        <v>324</v>
      </c>
      <c r="D188" s="61">
        <v>9768</v>
      </c>
    </row>
    <row r="189" spans="1:4" x14ac:dyDescent="0.3">
      <c r="A189" s="76">
        <v>44384</v>
      </c>
      <c r="B189" s="61">
        <v>331</v>
      </c>
      <c r="C189" s="61">
        <v>324</v>
      </c>
      <c r="D189" s="61">
        <v>9593</v>
      </c>
    </row>
    <row r="190" spans="1:4" x14ac:dyDescent="0.3">
      <c r="A190" s="76">
        <v>44385</v>
      </c>
      <c r="B190" s="61">
        <v>322</v>
      </c>
      <c r="C190" s="61">
        <v>315</v>
      </c>
      <c r="D190" s="61">
        <v>9479</v>
      </c>
    </row>
    <row r="191" spans="1:4" x14ac:dyDescent="0.3">
      <c r="A191" s="76">
        <v>44386</v>
      </c>
      <c r="B191" s="61">
        <v>322</v>
      </c>
      <c r="C191" s="61">
        <v>315</v>
      </c>
      <c r="D191" s="61">
        <v>9378</v>
      </c>
    </row>
    <row r="192" spans="1:4" x14ac:dyDescent="0.3">
      <c r="A192" s="76">
        <v>44387</v>
      </c>
      <c r="B192" s="61">
        <v>323</v>
      </c>
      <c r="C192" s="61">
        <v>316</v>
      </c>
      <c r="D192" s="61">
        <v>9527</v>
      </c>
    </row>
    <row r="193" spans="1:4" x14ac:dyDescent="0.3">
      <c r="A193" s="76">
        <v>44388</v>
      </c>
      <c r="B193" s="61">
        <v>325</v>
      </c>
      <c r="C193" s="61">
        <v>318</v>
      </c>
      <c r="D193" s="61">
        <v>9496</v>
      </c>
    </row>
    <row r="194" spans="1:4" x14ac:dyDescent="0.3">
      <c r="A194" s="76">
        <v>44389</v>
      </c>
      <c r="B194" s="61">
        <v>325</v>
      </c>
      <c r="C194" s="61">
        <v>318</v>
      </c>
      <c r="D194" s="61">
        <v>9440</v>
      </c>
    </row>
    <row r="195" spans="1:4" x14ac:dyDescent="0.3">
      <c r="A195" s="76">
        <v>44390</v>
      </c>
      <c r="B195" s="61">
        <v>326</v>
      </c>
      <c r="C195" s="61">
        <v>319</v>
      </c>
      <c r="D195" s="61">
        <v>9073</v>
      </c>
    </row>
    <row r="196" spans="1:4" x14ac:dyDescent="0.3">
      <c r="A196" s="76">
        <v>44391</v>
      </c>
      <c r="B196" s="61">
        <v>326</v>
      </c>
      <c r="C196" s="61">
        <v>319</v>
      </c>
      <c r="D196" s="61">
        <v>9305</v>
      </c>
    </row>
    <row r="197" spans="1:4" x14ac:dyDescent="0.3">
      <c r="A197" s="76">
        <v>44392</v>
      </c>
      <c r="B197" s="61">
        <v>323</v>
      </c>
      <c r="C197" s="61">
        <v>316</v>
      </c>
      <c r="D197" s="61">
        <v>9262</v>
      </c>
    </row>
    <row r="198" spans="1:4" x14ac:dyDescent="0.3">
      <c r="A198" s="76">
        <v>44393</v>
      </c>
      <c r="B198" s="61">
        <v>325</v>
      </c>
      <c r="C198" s="61">
        <v>318</v>
      </c>
      <c r="D198" s="61">
        <v>9189</v>
      </c>
    </row>
    <row r="199" spans="1:4" x14ac:dyDescent="0.3">
      <c r="A199" s="76">
        <v>44394</v>
      </c>
      <c r="B199" s="61">
        <v>326</v>
      </c>
      <c r="C199" s="61">
        <v>319</v>
      </c>
      <c r="D199" s="61">
        <v>9181</v>
      </c>
    </row>
    <row r="200" spans="1:4" x14ac:dyDescent="0.3">
      <c r="A200" s="76">
        <v>44395</v>
      </c>
      <c r="B200" s="61">
        <v>328</v>
      </c>
      <c r="C200" s="61">
        <v>321</v>
      </c>
      <c r="D200" s="61">
        <v>9329</v>
      </c>
    </row>
    <row r="201" spans="1:4" x14ac:dyDescent="0.3">
      <c r="A201" s="76">
        <v>44396</v>
      </c>
      <c r="B201" s="61">
        <v>329</v>
      </c>
      <c r="C201" s="61">
        <v>322</v>
      </c>
      <c r="D201" s="61">
        <v>9310</v>
      </c>
    </row>
    <row r="202" spans="1:4" x14ac:dyDescent="0.3">
      <c r="A202" s="76">
        <v>44397</v>
      </c>
      <c r="B202" s="61">
        <v>330</v>
      </c>
      <c r="C202" s="61">
        <v>323</v>
      </c>
      <c r="D202" s="61">
        <v>9229</v>
      </c>
    </row>
    <row r="203" spans="1:4" x14ac:dyDescent="0.3">
      <c r="A203" s="76">
        <v>44398</v>
      </c>
      <c r="B203" s="61">
        <v>326</v>
      </c>
      <c r="C203" s="61">
        <v>319</v>
      </c>
      <c r="D203" s="61">
        <v>9308</v>
      </c>
    </row>
    <row r="204" spans="1:4" x14ac:dyDescent="0.3">
      <c r="A204" s="76">
        <v>44399</v>
      </c>
      <c r="B204" s="61">
        <v>326</v>
      </c>
      <c r="C204" s="61">
        <v>319</v>
      </c>
      <c r="D204" s="61">
        <v>8993</v>
      </c>
    </row>
    <row r="205" spans="1:4" x14ac:dyDescent="0.3">
      <c r="A205" s="76">
        <v>44400</v>
      </c>
      <c r="B205" s="61">
        <v>328</v>
      </c>
      <c r="C205" s="61">
        <v>321</v>
      </c>
      <c r="D205" s="61">
        <v>8861</v>
      </c>
    </row>
    <row r="206" spans="1:4" x14ac:dyDescent="0.3">
      <c r="A206" s="76">
        <v>44401</v>
      </c>
      <c r="B206" s="61">
        <v>329</v>
      </c>
      <c r="C206" s="61">
        <v>322</v>
      </c>
      <c r="D206" s="61">
        <v>9055</v>
      </c>
    </row>
    <row r="207" spans="1:4" x14ac:dyDescent="0.3">
      <c r="A207" s="76">
        <v>44402</v>
      </c>
      <c r="B207" s="61">
        <v>329</v>
      </c>
      <c r="C207" s="61">
        <v>322</v>
      </c>
      <c r="D207" s="61">
        <v>8876</v>
      </c>
    </row>
    <row r="208" spans="1:4" x14ac:dyDescent="0.3">
      <c r="A208" s="76">
        <v>44403</v>
      </c>
      <c r="B208" s="61">
        <v>330</v>
      </c>
      <c r="C208" s="61">
        <v>323</v>
      </c>
      <c r="D208" s="61">
        <v>9127</v>
      </c>
    </row>
    <row r="209" spans="1:4" x14ac:dyDescent="0.3">
      <c r="A209" s="76">
        <v>44404</v>
      </c>
      <c r="B209" s="61">
        <v>331</v>
      </c>
      <c r="C209" s="61">
        <v>324</v>
      </c>
      <c r="D209" s="61">
        <v>9074</v>
      </c>
    </row>
    <row r="210" spans="1:4" x14ac:dyDescent="0.3">
      <c r="A210" s="76">
        <v>44405</v>
      </c>
      <c r="B210" s="61">
        <v>331</v>
      </c>
      <c r="C210" s="61">
        <v>324</v>
      </c>
      <c r="D210" s="61">
        <v>9230</v>
      </c>
    </row>
    <row r="211" spans="1:4" x14ac:dyDescent="0.3">
      <c r="A211" s="76">
        <v>44406</v>
      </c>
      <c r="B211" s="61">
        <v>332</v>
      </c>
      <c r="C211" s="61">
        <v>325</v>
      </c>
      <c r="D211" s="61">
        <v>8985</v>
      </c>
    </row>
    <row r="212" spans="1:4" x14ac:dyDescent="0.3">
      <c r="A212" s="76">
        <v>44407</v>
      </c>
      <c r="B212" s="61">
        <v>332</v>
      </c>
      <c r="C212" s="61">
        <v>325</v>
      </c>
      <c r="D212" s="61">
        <v>9252</v>
      </c>
    </row>
    <row r="213" spans="1:4" x14ac:dyDescent="0.3">
      <c r="A213" s="76">
        <v>44408</v>
      </c>
      <c r="B213" s="61">
        <v>332</v>
      </c>
      <c r="C213" s="61">
        <v>325</v>
      </c>
      <c r="D213" s="61">
        <v>9226</v>
      </c>
    </row>
    <row r="214" spans="1:4" x14ac:dyDescent="0.3">
      <c r="A214" s="76">
        <v>44409</v>
      </c>
      <c r="B214" s="61">
        <v>332</v>
      </c>
      <c r="C214" s="61">
        <v>325</v>
      </c>
      <c r="D214" s="61">
        <v>9414</v>
      </c>
    </row>
    <row r="215" spans="1:4" x14ac:dyDescent="0.3">
      <c r="A215" s="76">
        <v>44410</v>
      </c>
      <c r="B215" s="61">
        <v>335</v>
      </c>
      <c r="C215" s="61">
        <v>328</v>
      </c>
      <c r="D215" s="61">
        <v>9494</v>
      </c>
    </row>
    <row r="216" spans="1:4" x14ac:dyDescent="0.3">
      <c r="A216" s="76">
        <v>44411</v>
      </c>
      <c r="B216" s="61">
        <v>335</v>
      </c>
      <c r="C216" s="61">
        <v>328</v>
      </c>
      <c r="D216" s="61">
        <v>9433</v>
      </c>
    </row>
    <row r="217" spans="1:4" x14ac:dyDescent="0.3">
      <c r="A217" s="76">
        <v>44412</v>
      </c>
      <c r="B217" s="61">
        <v>338</v>
      </c>
      <c r="C217" s="61">
        <v>331</v>
      </c>
      <c r="D217" s="61">
        <v>9258</v>
      </c>
    </row>
    <row r="218" spans="1:4" x14ac:dyDescent="0.3">
      <c r="A218" s="76">
        <v>44413</v>
      </c>
      <c r="B218" s="61">
        <v>329</v>
      </c>
      <c r="C218" s="61">
        <v>322</v>
      </c>
      <c r="D218" s="61">
        <v>9236</v>
      </c>
    </row>
    <row r="219" spans="1:4" x14ac:dyDescent="0.3">
      <c r="A219" s="76">
        <v>44414</v>
      </c>
      <c r="B219" s="61">
        <v>330</v>
      </c>
      <c r="C219" s="61">
        <v>323</v>
      </c>
      <c r="D219" s="61">
        <v>9467</v>
      </c>
    </row>
    <row r="220" spans="1:4" x14ac:dyDescent="0.3">
      <c r="A220" s="76">
        <v>44415</v>
      </c>
      <c r="B220" s="61">
        <v>331</v>
      </c>
      <c r="C220" s="61">
        <v>324</v>
      </c>
      <c r="D220" s="61">
        <v>9382</v>
      </c>
    </row>
    <row r="221" spans="1:4" x14ac:dyDescent="0.3">
      <c r="A221" s="76">
        <v>44416</v>
      </c>
      <c r="B221" s="61">
        <v>332</v>
      </c>
      <c r="C221" s="61">
        <v>325</v>
      </c>
      <c r="D221" s="61">
        <v>9363</v>
      </c>
    </row>
    <row r="222" spans="1:4" x14ac:dyDescent="0.3">
      <c r="A222" s="76">
        <v>44417</v>
      </c>
      <c r="B222" s="61">
        <v>334</v>
      </c>
      <c r="C222" s="61">
        <v>327</v>
      </c>
      <c r="D222" s="61">
        <v>9272</v>
      </c>
    </row>
    <row r="223" spans="1:4" x14ac:dyDescent="0.3">
      <c r="A223" s="76">
        <v>44418</v>
      </c>
      <c r="B223" s="61">
        <v>337</v>
      </c>
      <c r="C223" s="61">
        <v>330</v>
      </c>
      <c r="D223" s="61">
        <v>9278</v>
      </c>
    </row>
    <row r="224" spans="1:4" x14ac:dyDescent="0.3">
      <c r="A224" s="76">
        <v>44419</v>
      </c>
      <c r="B224" s="61">
        <v>338</v>
      </c>
      <c r="C224" s="61">
        <v>331</v>
      </c>
      <c r="D224" s="61">
        <v>9390</v>
      </c>
    </row>
    <row r="225" spans="1:4" x14ac:dyDescent="0.3">
      <c r="A225" s="76">
        <v>44420</v>
      </c>
      <c r="B225" s="61">
        <v>339</v>
      </c>
      <c r="C225" s="61">
        <v>332</v>
      </c>
      <c r="D225" s="61">
        <v>9173</v>
      </c>
    </row>
    <row r="226" spans="1:4" x14ac:dyDescent="0.3">
      <c r="A226" s="76">
        <v>44421</v>
      </c>
      <c r="B226" s="61">
        <v>340</v>
      </c>
      <c r="C226" s="61">
        <v>333</v>
      </c>
      <c r="D226" s="61">
        <v>9294</v>
      </c>
    </row>
    <row r="227" spans="1:4" x14ac:dyDescent="0.3">
      <c r="A227" s="76">
        <v>44422</v>
      </c>
      <c r="B227" s="61">
        <v>340</v>
      </c>
      <c r="C227" s="61">
        <v>333</v>
      </c>
      <c r="D227" s="61">
        <v>9169</v>
      </c>
    </row>
    <row r="228" spans="1:4" x14ac:dyDescent="0.3">
      <c r="A228" s="76">
        <v>44423</v>
      </c>
      <c r="B228" s="61">
        <v>340</v>
      </c>
      <c r="C228" s="61">
        <v>333</v>
      </c>
      <c r="D228" s="61">
        <v>9539</v>
      </c>
    </row>
    <row r="229" spans="1:4" x14ac:dyDescent="0.3">
      <c r="A229" s="76">
        <v>44424</v>
      </c>
      <c r="B229" s="61">
        <v>340</v>
      </c>
      <c r="C229" s="61">
        <v>333</v>
      </c>
      <c r="D229" s="61">
        <v>9671</v>
      </c>
    </row>
    <row r="230" spans="1:4" x14ac:dyDescent="0.3">
      <c r="A230" s="76">
        <v>44425</v>
      </c>
      <c r="B230" s="61">
        <v>343</v>
      </c>
      <c r="C230" s="61">
        <v>336</v>
      </c>
      <c r="D230" s="61">
        <v>9423</v>
      </c>
    </row>
    <row r="231" spans="1:4" x14ac:dyDescent="0.3">
      <c r="A231" s="76">
        <v>44426</v>
      </c>
      <c r="B231" s="61">
        <v>344</v>
      </c>
      <c r="C231" s="61">
        <v>337</v>
      </c>
      <c r="D231" s="61">
        <v>9426</v>
      </c>
    </row>
    <row r="232" spans="1:4" x14ac:dyDescent="0.3">
      <c r="A232" s="76">
        <v>44427</v>
      </c>
      <c r="B232" s="61">
        <v>335</v>
      </c>
      <c r="C232" s="61">
        <v>328</v>
      </c>
      <c r="D232" s="61">
        <v>9506</v>
      </c>
    </row>
    <row r="233" spans="1:4" x14ac:dyDescent="0.3">
      <c r="A233" s="76">
        <v>44428</v>
      </c>
      <c r="B233" s="61">
        <v>336</v>
      </c>
      <c r="C233" s="61">
        <v>329</v>
      </c>
      <c r="D233" s="61">
        <v>9446</v>
      </c>
    </row>
    <row r="234" spans="1:4" x14ac:dyDescent="0.3">
      <c r="A234" s="76">
        <v>44429</v>
      </c>
      <c r="B234" s="61">
        <v>338</v>
      </c>
      <c r="C234" s="61">
        <v>331</v>
      </c>
      <c r="D234" s="61">
        <v>9459</v>
      </c>
    </row>
    <row r="235" spans="1:4" x14ac:dyDescent="0.3">
      <c r="A235" s="76">
        <v>44430</v>
      </c>
      <c r="B235" s="61">
        <v>338</v>
      </c>
      <c r="C235" s="61">
        <v>331</v>
      </c>
      <c r="D235" s="61">
        <v>9071</v>
      </c>
    </row>
    <row r="236" spans="1:4" x14ac:dyDescent="0.3">
      <c r="A236" s="76">
        <v>44431</v>
      </c>
      <c r="B236" s="61">
        <v>328</v>
      </c>
      <c r="C236" s="61">
        <v>321</v>
      </c>
      <c r="D236" s="61">
        <v>9651</v>
      </c>
    </row>
    <row r="237" spans="1:4" x14ac:dyDescent="0.3">
      <c r="A237" s="76">
        <v>44432</v>
      </c>
      <c r="B237" s="61">
        <v>329</v>
      </c>
      <c r="C237" s="61">
        <v>322</v>
      </c>
      <c r="D237" s="61">
        <v>9385</v>
      </c>
    </row>
    <row r="238" spans="1:4" x14ac:dyDescent="0.3">
      <c r="A238" s="76">
        <v>44433</v>
      </c>
      <c r="B238" s="61">
        <v>331</v>
      </c>
      <c r="C238" s="61">
        <v>324</v>
      </c>
      <c r="D238" s="61">
        <v>9390</v>
      </c>
    </row>
    <row r="239" spans="1:4" x14ac:dyDescent="0.3">
      <c r="A239" s="76">
        <v>44434</v>
      </c>
      <c r="B239" s="61">
        <v>332</v>
      </c>
      <c r="C239" s="61">
        <v>325</v>
      </c>
      <c r="D239" s="61">
        <v>9491</v>
      </c>
    </row>
    <row r="240" spans="1:4" x14ac:dyDescent="0.3">
      <c r="A240" s="76">
        <v>44435</v>
      </c>
      <c r="B240" s="61">
        <v>332</v>
      </c>
      <c r="C240" s="61">
        <v>325</v>
      </c>
      <c r="D240" s="61">
        <v>9437</v>
      </c>
    </row>
    <row r="241" spans="1:4" x14ac:dyDescent="0.3">
      <c r="A241" s="76">
        <v>44436</v>
      </c>
      <c r="B241" s="61">
        <v>332</v>
      </c>
      <c r="C241" s="61">
        <v>325</v>
      </c>
      <c r="D241" s="61">
        <v>9506</v>
      </c>
    </row>
    <row r="242" spans="1:4" x14ac:dyDescent="0.3">
      <c r="A242" s="76">
        <v>44437</v>
      </c>
      <c r="B242" s="61">
        <v>333</v>
      </c>
      <c r="C242" s="61">
        <v>326</v>
      </c>
      <c r="D242" s="61">
        <v>9266</v>
      </c>
    </row>
    <row r="243" spans="1:4" x14ac:dyDescent="0.3">
      <c r="A243" s="76">
        <v>44438</v>
      </c>
      <c r="B243" s="61">
        <v>334</v>
      </c>
      <c r="C243" s="61">
        <v>327</v>
      </c>
      <c r="D243" s="61">
        <v>9222</v>
      </c>
    </row>
    <row r="244" spans="1:4" x14ac:dyDescent="0.3">
      <c r="A244" s="76">
        <v>44439</v>
      </c>
      <c r="B244" s="61">
        <v>334</v>
      </c>
      <c r="C244" s="61">
        <v>327</v>
      </c>
      <c r="D244" s="61">
        <v>9505</v>
      </c>
    </row>
    <row r="245" spans="1:4" x14ac:dyDescent="0.3">
      <c r="A245" s="76">
        <v>44440</v>
      </c>
      <c r="B245" s="61">
        <v>336</v>
      </c>
      <c r="C245" s="61">
        <v>329</v>
      </c>
      <c r="D245" s="61">
        <v>9409</v>
      </c>
    </row>
    <row r="246" spans="1:4" x14ac:dyDescent="0.3">
      <c r="A246" s="76">
        <v>44441</v>
      </c>
      <c r="B246" s="61">
        <v>336</v>
      </c>
      <c r="C246" s="61">
        <v>329</v>
      </c>
      <c r="D246" s="61">
        <v>9372</v>
      </c>
    </row>
    <row r="247" spans="1:4" x14ac:dyDescent="0.3">
      <c r="A247" s="76">
        <v>44442</v>
      </c>
      <c r="B247" s="61">
        <v>336</v>
      </c>
      <c r="C247" s="61">
        <v>329</v>
      </c>
      <c r="D247" s="61">
        <v>9639</v>
      </c>
    </row>
    <row r="248" spans="1:4" x14ac:dyDescent="0.3">
      <c r="A248" s="76">
        <v>44443</v>
      </c>
      <c r="B248" s="61">
        <v>336</v>
      </c>
      <c r="C248" s="61">
        <v>329</v>
      </c>
      <c r="D248" s="61">
        <v>9278</v>
      </c>
    </row>
    <row r="249" spans="1:4" x14ac:dyDescent="0.3">
      <c r="A249" s="76">
        <v>44444</v>
      </c>
      <c r="B249" s="61">
        <v>337</v>
      </c>
      <c r="C249" s="61">
        <v>330</v>
      </c>
      <c r="D249" s="61">
        <v>9479</v>
      </c>
    </row>
    <row r="250" spans="1:4" x14ac:dyDescent="0.3">
      <c r="A250" s="76">
        <v>44445</v>
      </c>
      <c r="B250" s="61">
        <v>337</v>
      </c>
      <c r="C250" s="61">
        <v>330</v>
      </c>
      <c r="D250" s="61">
        <v>9552</v>
      </c>
    </row>
    <row r="251" spans="1:4" x14ac:dyDescent="0.3">
      <c r="A251" s="76">
        <v>44446</v>
      </c>
      <c r="B251" s="61">
        <v>338</v>
      </c>
      <c r="C251" s="61">
        <v>331</v>
      </c>
      <c r="D251" s="61">
        <v>9629</v>
      </c>
    </row>
    <row r="252" spans="1:4" x14ac:dyDescent="0.3">
      <c r="A252" s="76">
        <v>44447</v>
      </c>
      <c r="B252" s="61">
        <v>341</v>
      </c>
      <c r="C252" s="61">
        <v>334</v>
      </c>
      <c r="D252" s="61">
        <v>9759</v>
      </c>
    </row>
    <row r="253" spans="1:4" x14ac:dyDescent="0.3">
      <c r="A253" s="76">
        <v>44448</v>
      </c>
      <c r="B253" s="61">
        <v>336</v>
      </c>
      <c r="C253" s="61">
        <v>329</v>
      </c>
      <c r="D253" s="61">
        <v>9402</v>
      </c>
    </row>
    <row r="254" spans="1:4" x14ac:dyDescent="0.3">
      <c r="A254" s="76">
        <v>44449</v>
      </c>
      <c r="B254" s="61">
        <v>336</v>
      </c>
      <c r="C254" s="61">
        <v>329</v>
      </c>
      <c r="D254" s="61">
        <v>9176</v>
      </c>
    </row>
    <row r="255" spans="1:4" x14ac:dyDescent="0.3">
      <c r="A255" s="76">
        <v>44450</v>
      </c>
      <c r="B255" s="61">
        <v>336</v>
      </c>
      <c r="C255" s="61">
        <v>329</v>
      </c>
      <c r="D255" s="61">
        <v>9325</v>
      </c>
    </row>
    <row r="256" spans="1:4" x14ac:dyDescent="0.3">
      <c r="A256" s="76">
        <v>44451</v>
      </c>
      <c r="B256" s="61">
        <v>336</v>
      </c>
      <c r="C256" s="61">
        <v>329</v>
      </c>
      <c r="D256" s="61">
        <v>9322</v>
      </c>
    </row>
    <row r="257" spans="1:4" x14ac:dyDescent="0.3">
      <c r="A257" s="76">
        <v>44452</v>
      </c>
      <c r="B257" s="61">
        <v>339</v>
      </c>
      <c r="C257" s="61">
        <v>332</v>
      </c>
      <c r="D257" s="61">
        <v>9445</v>
      </c>
    </row>
    <row r="258" spans="1:4" x14ac:dyDescent="0.3">
      <c r="A258" s="76">
        <v>44453</v>
      </c>
      <c r="B258" s="61">
        <v>339</v>
      </c>
      <c r="C258" s="61">
        <v>332</v>
      </c>
      <c r="D258" s="61">
        <v>9298</v>
      </c>
    </row>
    <row r="259" spans="1:4" x14ac:dyDescent="0.3">
      <c r="A259" s="76">
        <v>44454</v>
      </c>
      <c r="B259" s="61">
        <v>339</v>
      </c>
      <c r="C259" s="61">
        <v>332</v>
      </c>
      <c r="D259" s="61">
        <v>9506</v>
      </c>
    </row>
    <row r="260" spans="1:4" x14ac:dyDescent="0.3">
      <c r="A260" s="76">
        <v>44455</v>
      </c>
      <c r="B260" s="61">
        <v>338</v>
      </c>
      <c r="C260" s="61">
        <v>331</v>
      </c>
      <c r="D260" s="61">
        <v>9351</v>
      </c>
    </row>
    <row r="261" spans="1:4" x14ac:dyDescent="0.3">
      <c r="A261" s="76">
        <v>44456</v>
      </c>
      <c r="B261" s="61">
        <v>340</v>
      </c>
      <c r="C261" s="61">
        <v>333</v>
      </c>
      <c r="D261" s="61">
        <v>9335</v>
      </c>
    </row>
    <row r="262" spans="1:4" x14ac:dyDescent="0.3">
      <c r="A262" s="76">
        <v>44457</v>
      </c>
      <c r="B262" s="61">
        <v>342</v>
      </c>
      <c r="C262" s="61">
        <v>335</v>
      </c>
      <c r="D262" s="61">
        <v>9337</v>
      </c>
    </row>
    <row r="263" spans="1:4" x14ac:dyDescent="0.3">
      <c r="A263" s="76">
        <v>44458</v>
      </c>
      <c r="B263" s="61">
        <v>342</v>
      </c>
      <c r="C263" s="61">
        <v>335</v>
      </c>
      <c r="D263" s="61">
        <v>9550</v>
      </c>
    </row>
    <row r="264" spans="1:4" x14ac:dyDescent="0.3">
      <c r="A264" s="76">
        <v>44459</v>
      </c>
      <c r="B264" s="61">
        <v>343</v>
      </c>
      <c r="C264" s="61">
        <v>336</v>
      </c>
      <c r="D264" s="61">
        <v>9324</v>
      </c>
    </row>
    <row r="265" spans="1:4" x14ac:dyDescent="0.3">
      <c r="A265" s="76">
        <v>44460</v>
      </c>
      <c r="B265" s="61">
        <v>344</v>
      </c>
      <c r="C265" s="61">
        <v>337</v>
      </c>
      <c r="D265" s="61">
        <v>9100</v>
      </c>
    </row>
    <row r="266" spans="1:4" x14ac:dyDescent="0.3">
      <c r="A266" s="76">
        <v>44461</v>
      </c>
      <c r="B266" s="61">
        <v>337</v>
      </c>
      <c r="C266" s="61">
        <v>330</v>
      </c>
      <c r="D266" s="61">
        <v>9286</v>
      </c>
    </row>
    <row r="267" spans="1:4" x14ac:dyDescent="0.3">
      <c r="A267" s="76">
        <v>44462</v>
      </c>
      <c r="B267" s="61">
        <v>321</v>
      </c>
      <c r="C267" s="61">
        <v>314</v>
      </c>
      <c r="D267" s="61">
        <v>9478</v>
      </c>
    </row>
    <row r="268" spans="1:4" x14ac:dyDescent="0.3">
      <c r="A268" s="76">
        <v>44463</v>
      </c>
      <c r="B268" s="61">
        <v>321</v>
      </c>
      <c r="C268" s="61">
        <v>314</v>
      </c>
      <c r="D268" s="61">
        <v>9335</v>
      </c>
    </row>
    <row r="269" spans="1:4" x14ac:dyDescent="0.3">
      <c r="A269" s="76">
        <v>44464</v>
      </c>
      <c r="B269" s="61">
        <v>321</v>
      </c>
      <c r="C269" s="61">
        <v>314</v>
      </c>
      <c r="D269" s="61">
        <v>9243</v>
      </c>
    </row>
    <row r="270" spans="1:4" x14ac:dyDescent="0.3">
      <c r="A270" s="76">
        <v>44465</v>
      </c>
      <c r="B270" s="61">
        <v>321</v>
      </c>
      <c r="C270" s="61">
        <v>314</v>
      </c>
      <c r="D270" s="61">
        <v>9667</v>
      </c>
    </row>
    <row r="271" spans="1:4" x14ac:dyDescent="0.3">
      <c r="A271" s="76">
        <v>44466</v>
      </c>
      <c r="B271" s="61">
        <v>322</v>
      </c>
      <c r="C271" s="61">
        <v>315</v>
      </c>
      <c r="D271" s="61">
        <v>9486</v>
      </c>
    </row>
    <row r="272" spans="1:4" x14ac:dyDescent="0.3">
      <c r="A272" s="76">
        <v>44467</v>
      </c>
      <c r="B272" s="61">
        <v>317</v>
      </c>
      <c r="C272" s="61">
        <v>310</v>
      </c>
      <c r="D272" s="61">
        <v>9068</v>
      </c>
    </row>
    <row r="273" spans="1:4" x14ac:dyDescent="0.3">
      <c r="A273" s="76">
        <v>44468</v>
      </c>
      <c r="B273" s="61">
        <v>320</v>
      </c>
      <c r="C273" s="61">
        <v>313</v>
      </c>
      <c r="D273" s="61">
        <v>9278</v>
      </c>
    </row>
    <row r="274" spans="1:4" x14ac:dyDescent="0.3">
      <c r="A274" s="76">
        <v>44469</v>
      </c>
      <c r="B274" s="61">
        <v>310</v>
      </c>
      <c r="C274" s="61">
        <v>303</v>
      </c>
      <c r="D274" s="61">
        <v>9401</v>
      </c>
    </row>
    <row r="275" spans="1:4" x14ac:dyDescent="0.3">
      <c r="A275" s="76">
        <v>44470</v>
      </c>
      <c r="B275" s="61">
        <v>311</v>
      </c>
      <c r="C275" s="61">
        <v>304</v>
      </c>
      <c r="D275" s="61">
        <v>9355</v>
      </c>
    </row>
    <row r="276" spans="1:4" x14ac:dyDescent="0.3">
      <c r="A276" s="76">
        <v>44471</v>
      </c>
      <c r="B276" s="61">
        <v>311</v>
      </c>
      <c r="C276" s="61">
        <v>304</v>
      </c>
      <c r="D276" s="61">
        <v>9235</v>
      </c>
    </row>
    <row r="277" spans="1:4" x14ac:dyDescent="0.3">
      <c r="A277" s="76">
        <v>44472</v>
      </c>
      <c r="B277" s="61">
        <v>311</v>
      </c>
      <c r="C277" s="61">
        <v>304</v>
      </c>
      <c r="D277" s="61">
        <v>9387</v>
      </c>
    </row>
    <row r="278" spans="1:4" x14ac:dyDescent="0.3">
      <c r="A278" s="76">
        <v>44473</v>
      </c>
      <c r="B278" s="61">
        <v>311</v>
      </c>
      <c r="C278" s="61">
        <v>304</v>
      </c>
      <c r="D278" s="61">
        <v>9616</v>
      </c>
    </row>
    <row r="279" spans="1:4" x14ac:dyDescent="0.3">
      <c r="A279" s="76">
        <v>44474</v>
      </c>
      <c r="B279" s="61">
        <v>312</v>
      </c>
      <c r="C279" s="61">
        <v>305</v>
      </c>
      <c r="D279" s="61">
        <v>9682</v>
      </c>
    </row>
    <row r="280" spans="1:4" x14ac:dyDescent="0.3">
      <c r="A280" s="76">
        <v>44475</v>
      </c>
      <c r="B280" s="61">
        <v>313</v>
      </c>
      <c r="C280" s="61">
        <v>306</v>
      </c>
      <c r="D280" s="61">
        <v>9408</v>
      </c>
    </row>
    <row r="281" spans="1:4" x14ac:dyDescent="0.3">
      <c r="A281" s="76">
        <v>44476</v>
      </c>
      <c r="B281" s="61">
        <v>313</v>
      </c>
      <c r="C281" s="61">
        <v>306</v>
      </c>
      <c r="D281" s="61">
        <v>9790</v>
      </c>
    </row>
    <row r="282" spans="1:4" x14ac:dyDescent="0.3">
      <c r="A282" s="76">
        <v>44477</v>
      </c>
      <c r="B282" s="61">
        <v>313</v>
      </c>
      <c r="C282" s="61">
        <v>306</v>
      </c>
      <c r="D282" s="61">
        <v>9525</v>
      </c>
    </row>
    <row r="283" spans="1:4" x14ac:dyDescent="0.3">
      <c r="A283" s="76">
        <v>44478</v>
      </c>
      <c r="B283" s="61">
        <v>313</v>
      </c>
      <c r="C283" s="61">
        <v>306</v>
      </c>
      <c r="D283" s="61">
        <v>9442</v>
      </c>
    </row>
    <row r="284" spans="1:4" x14ac:dyDescent="0.3">
      <c r="A284" s="76">
        <v>44479</v>
      </c>
      <c r="B284" s="61">
        <v>314</v>
      </c>
      <c r="C284" s="61">
        <v>307</v>
      </c>
      <c r="D284" s="61">
        <v>9556</v>
      </c>
    </row>
    <row r="285" spans="1:4" x14ac:dyDescent="0.3">
      <c r="A285" s="76">
        <v>44480</v>
      </c>
      <c r="B285" s="61">
        <v>314</v>
      </c>
      <c r="C285" s="61">
        <v>307</v>
      </c>
      <c r="D285" s="61">
        <v>9296</v>
      </c>
    </row>
    <row r="286" spans="1:4" x14ac:dyDescent="0.3">
      <c r="A286" s="76">
        <v>44481</v>
      </c>
      <c r="B286" s="61">
        <v>313</v>
      </c>
      <c r="C286" s="61">
        <v>306</v>
      </c>
      <c r="D286" s="61">
        <v>9318</v>
      </c>
    </row>
    <row r="287" spans="1:4" x14ac:dyDescent="0.3">
      <c r="A287" s="76">
        <v>44482</v>
      </c>
      <c r="B287" s="61">
        <v>313</v>
      </c>
      <c r="C287" s="61">
        <v>306</v>
      </c>
      <c r="D287" s="61">
        <v>9457</v>
      </c>
    </row>
    <row r="288" spans="1:4" x14ac:dyDescent="0.3">
      <c r="A288" s="76">
        <v>44483</v>
      </c>
      <c r="B288" s="61">
        <v>314</v>
      </c>
      <c r="C288" s="61">
        <v>307</v>
      </c>
      <c r="D288" s="61">
        <v>9621</v>
      </c>
    </row>
    <row r="289" spans="1:4" x14ac:dyDescent="0.3">
      <c r="A289" s="76">
        <v>44484</v>
      </c>
      <c r="B289" s="61">
        <v>314</v>
      </c>
      <c r="C289" s="61">
        <v>307</v>
      </c>
      <c r="D289" s="61">
        <v>9329</v>
      </c>
    </row>
    <row r="290" spans="1:4" x14ac:dyDescent="0.3">
      <c r="A290" s="76">
        <v>44485</v>
      </c>
      <c r="B290" s="61">
        <v>314</v>
      </c>
      <c r="C290" s="61">
        <v>307</v>
      </c>
      <c r="D290" s="61">
        <v>9550</v>
      </c>
    </row>
    <row r="291" spans="1:4" x14ac:dyDescent="0.3">
      <c r="A291" s="76">
        <v>44486</v>
      </c>
      <c r="B291" s="61">
        <v>314</v>
      </c>
      <c r="C291" s="61">
        <v>307</v>
      </c>
      <c r="D291" s="61">
        <v>9212</v>
      </c>
    </row>
    <row r="292" spans="1:4" x14ac:dyDescent="0.3">
      <c r="A292" s="76">
        <v>44487</v>
      </c>
      <c r="B292" s="61">
        <v>315</v>
      </c>
      <c r="C292" s="61">
        <v>308</v>
      </c>
      <c r="D292" s="61">
        <v>9174</v>
      </c>
    </row>
    <row r="293" spans="1:4" x14ac:dyDescent="0.3">
      <c r="A293" s="76">
        <v>44488</v>
      </c>
      <c r="B293" s="61">
        <v>316</v>
      </c>
      <c r="C293" s="61">
        <v>309</v>
      </c>
      <c r="D293" s="61">
        <v>9170</v>
      </c>
    </row>
    <row r="294" spans="1:4" x14ac:dyDescent="0.3">
      <c r="A294" s="76">
        <v>44489</v>
      </c>
      <c r="B294" s="61">
        <v>315</v>
      </c>
      <c r="C294" s="61">
        <v>308</v>
      </c>
      <c r="D294" s="61">
        <v>9222</v>
      </c>
    </row>
    <row r="295" spans="1:4" x14ac:dyDescent="0.3">
      <c r="A295" s="76">
        <v>44490</v>
      </c>
      <c r="B295" s="61">
        <v>307</v>
      </c>
      <c r="C295" s="61">
        <v>300</v>
      </c>
      <c r="D295" s="61">
        <v>9284</v>
      </c>
    </row>
    <row r="296" spans="1:4" x14ac:dyDescent="0.3">
      <c r="A296" s="76">
        <v>44491</v>
      </c>
      <c r="B296" s="61">
        <v>307</v>
      </c>
      <c r="C296" s="61">
        <v>300</v>
      </c>
      <c r="D296" s="61">
        <v>8888</v>
      </c>
    </row>
    <row r="297" spans="1:4" x14ac:dyDescent="0.3">
      <c r="A297" s="76">
        <v>44492</v>
      </c>
      <c r="B297" s="61">
        <v>308</v>
      </c>
      <c r="C297" s="61">
        <v>301</v>
      </c>
      <c r="D297" s="61">
        <v>9166</v>
      </c>
    </row>
    <row r="298" spans="1:4" x14ac:dyDescent="0.3">
      <c r="A298" s="76">
        <v>44493</v>
      </c>
      <c r="B298" s="61">
        <v>308</v>
      </c>
      <c r="C298" s="61">
        <v>301</v>
      </c>
      <c r="D298" s="61">
        <v>9047</v>
      </c>
    </row>
    <row r="299" spans="1:4" x14ac:dyDescent="0.3">
      <c r="A299" s="76">
        <v>44494</v>
      </c>
      <c r="B299" s="61">
        <v>311</v>
      </c>
      <c r="C299" s="61">
        <v>304</v>
      </c>
      <c r="D299" s="61">
        <v>8775</v>
      </c>
    </row>
    <row r="300" spans="1:4" x14ac:dyDescent="0.3">
      <c r="A300" s="76">
        <v>44495</v>
      </c>
      <c r="B300" s="61">
        <v>310</v>
      </c>
      <c r="C300" s="61">
        <v>303</v>
      </c>
      <c r="D300" s="61">
        <v>9031</v>
      </c>
    </row>
    <row r="301" spans="1:4" x14ac:dyDescent="0.3">
      <c r="A301" s="76">
        <v>44496</v>
      </c>
      <c r="B301" s="61">
        <v>310</v>
      </c>
      <c r="C301" s="61">
        <v>303</v>
      </c>
      <c r="D301" s="61">
        <v>8924</v>
      </c>
    </row>
    <row r="302" spans="1:4" x14ac:dyDescent="0.3">
      <c r="A302" s="76">
        <v>44497</v>
      </c>
      <c r="B302" s="61">
        <v>310</v>
      </c>
      <c r="C302" s="61">
        <v>303</v>
      </c>
      <c r="D302" s="61">
        <v>8969</v>
      </c>
    </row>
    <row r="303" spans="1:4" x14ac:dyDescent="0.3">
      <c r="A303" s="76">
        <v>44498</v>
      </c>
      <c r="B303" s="61">
        <v>310</v>
      </c>
      <c r="C303" s="61">
        <v>303</v>
      </c>
      <c r="D303" s="61">
        <v>9114</v>
      </c>
    </row>
    <row r="304" spans="1:4" x14ac:dyDescent="0.3">
      <c r="A304" s="76">
        <v>44499</v>
      </c>
      <c r="B304" s="61">
        <v>311</v>
      </c>
      <c r="C304" s="61">
        <v>304</v>
      </c>
      <c r="D304" s="61">
        <v>9023</v>
      </c>
    </row>
    <row r="305" spans="1:4" x14ac:dyDescent="0.3">
      <c r="A305" s="76">
        <v>44500</v>
      </c>
      <c r="B305" s="61">
        <v>311</v>
      </c>
      <c r="C305" s="61">
        <v>304</v>
      </c>
      <c r="D305" s="61">
        <v>9231</v>
      </c>
    </row>
    <row r="306" spans="1:4" x14ac:dyDescent="0.3">
      <c r="A306" s="76">
        <v>44501</v>
      </c>
      <c r="B306" s="61">
        <v>312</v>
      </c>
      <c r="C306" s="61">
        <v>305</v>
      </c>
      <c r="D306" s="61">
        <v>8633</v>
      </c>
    </row>
    <row r="307" spans="1:4" x14ac:dyDescent="0.3">
      <c r="A307" s="76">
        <v>44502</v>
      </c>
      <c r="B307" s="61">
        <v>312</v>
      </c>
      <c r="C307" s="61">
        <v>305</v>
      </c>
      <c r="D307" s="61">
        <v>8958</v>
      </c>
    </row>
    <row r="308" spans="1:4" x14ac:dyDescent="0.3">
      <c r="A308" s="76">
        <v>44503</v>
      </c>
      <c r="B308" s="61">
        <v>314</v>
      </c>
      <c r="D308" s="61">
        <v>9125</v>
      </c>
    </row>
    <row r="309" spans="1:4" x14ac:dyDescent="0.3">
      <c r="A309" s="76">
        <v>44504</v>
      </c>
      <c r="B309" s="61">
        <v>307</v>
      </c>
      <c r="D309" s="61">
        <v>8990</v>
      </c>
    </row>
    <row r="310" spans="1:4" x14ac:dyDescent="0.3">
      <c r="A310" s="76">
        <v>44505</v>
      </c>
      <c r="B310" s="61">
        <v>307</v>
      </c>
      <c r="D310" s="61">
        <v>8906</v>
      </c>
    </row>
    <row r="311" spans="1:4" x14ac:dyDescent="0.3">
      <c r="A311" s="76">
        <v>44506</v>
      </c>
      <c r="B311" s="61">
        <v>308</v>
      </c>
      <c r="D311" s="61">
        <v>8925</v>
      </c>
    </row>
    <row r="312" spans="1:4" x14ac:dyDescent="0.3">
      <c r="A312" s="76">
        <v>44507</v>
      </c>
      <c r="B312" s="61">
        <v>309</v>
      </c>
      <c r="D312" s="61">
        <v>8813</v>
      </c>
    </row>
    <row r="313" spans="1:4" x14ac:dyDescent="0.3">
      <c r="A313" s="76">
        <v>44508</v>
      </c>
      <c r="B313" s="61">
        <v>310</v>
      </c>
      <c r="D313" s="61">
        <v>9123</v>
      </c>
    </row>
    <row r="314" spans="1:4" x14ac:dyDescent="0.3">
      <c r="A314" s="76">
        <v>44509</v>
      </c>
      <c r="B314" s="61">
        <v>313</v>
      </c>
      <c r="D314" s="61">
        <v>8975</v>
      </c>
    </row>
    <row r="315" spans="1:4" x14ac:dyDescent="0.3">
      <c r="A315" s="76">
        <v>44510</v>
      </c>
      <c r="B315" s="61">
        <v>313</v>
      </c>
      <c r="D315" s="61">
        <v>5204</v>
      </c>
    </row>
    <row r="316" spans="1:4" x14ac:dyDescent="0.3">
      <c r="A316" s="76">
        <v>44511</v>
      </c>
      <c r="B316" s="61">
        <v>316</v>
      </c>
      <c r="D316" s="61">
        <v>8926</v>
      </c>
    </row>
    <row r="317" spans="1:4" x14ac:dyDescent="0.3">
      <c r="A317" s="76">
        <v>44512</v>
      </c>
      <c r="B317" s="61">
        <v>317</v>
      </c>
      <c r="D317" s="61">
        <v>9020</v>
      </c>
    </row>
    <row r="318" spans="1:4" x14ac:dyDescent="0.3">
      <c r="A318" s="76">
        <v>44513</v>
      </c>
      <c r="B318" s="61">
        <v>317</v>
      </c>
      <c r="D318" s="61">
        <v>8968</v>
      </c>
    </row>
    <row r="319" spans="1:4" x14ac:dyDescent="0.3">
      <c r="A319" s="76">
        <v>44514</v>
      </c>
      <c r="B319" s="61">
        <v>320</v>
      </c>
      <c r="D319" s="61">
        <v>9009</v>
      </c>
    </row>
    <row r="320" spans="1:4" x14ac:dyDescent="0.3">
      <c r="A320" s="76">
        <v>44515</v>
      </c>
      <c r="B320" s="61">
        <v>321</v>
      </c>
      <c r="D320" s="61">
        <v>8761</v>
      </c>
    </row>
    <row r="321" spans="1:4" x14ac:dyDescent="0.3">
      <c r="A321" s="76">
        <v>44516</v>
      </c>
      <c r="B321" s="61">
        <v>324</v>
      </c>
      <c r="D321" s="61">
        <v>9009</v>
      </c>
    </row>
    <row r="322" spans="1:4" x14ac:dyDescent="0.3">
      <c r="A322" s="76">
        <v>44517</v>
      </c>
      <c r="B322" s="61">
        <v>325</v>
      </c>
      <c r="D322" s="61">
        <v>9082</v>
      </c>
    </row>
    <row r="323" spans="1:4" x14ac:dyDescent="0.3">
      <c r="A323" s="76">
        <v>44518</v>
      </c>
      <c r="B323" s="61">
        <v>325</v>
      </c>
      <c r="D323" s="61">
        <v>9032</v>
      </c>
    </row>
    <row r="324" spans="1:4" x14ac:dyDescent="0.3">
      <c r="A324" s="76">
        <v>44519</v>
      </c>
      <c r="B324" s="61">
        <v>325</v>
      </c>
      <c r="D324" s="61">
        <v>9193</v>
      </c>
    </row>
    <row r="325" spans="1:4" x14ac:dyDescent="0.3">
      <c r="A325" s="76">
        <v>44520</v>
      </c>
      <c r="B325" s="61">
        <v>325</v>
      </c>
      <c r="D325" s="61">
        <v>8911</v>
      </c>
    </row>
    <row r="326" spans="1:4" x14ac:dyDescent="0.3">
      <c r="A326" s="76">
        <v>44521</v>
      </c>
      <c r="B326" s="61">
        <v>326</v>
      </c>
      <c r="D326" s="61">
        <v>9231</v>
      </c>
    </row>
    <row r="327" spans="1:4" x14ac:dyDescent="0.3">
      <c r="A327" s="76">
        <v>44522</v>
      </c>
      <c r="B327" s="61">
        <v>327</v>
      </c>
      <c r="D327" s="61">
        <v>9140</v>
      </c>
    </row>
    <row r="328" spans="1:4" x14ac:dyDescent="0.3">
      <c r="A328" s="76">
        <v>44523</v>
      </c>
      <c r="B328" s="61">
        <v>328</v>
      </c>
      <c r="D328" s="61">
        <v>9569</v>
      </c>
    </row>
    <row r="329" spans="1:4" x14ac:dyDescent="0.3">
      <c r="A329" s="76">
        <v>44524</v>
      </c>
      <c r="B329" s="61">
        <v>330</v>
      </c>
      <c r="D329" s="61">
        <v>8459</v>
      </c>
    </row>
    <row r="330" spans="1:4" x14ac:dyDescent="0.3">
      <c r="A330" s="76">
        <v>44525</v>
      </c>
      <c r="B330" s="61">
        <v>332</v>
      </c>
      <c r="D330" s="61">
        <v>9032</v>
      </c>
    </row>
    <row r="331" spans="1:4" x14ac:dyDescent="0.3">
      <c r="A331" s="76">
        <v>44526</v>
      </c>
      <c r="B331" s="61">
        <v>323</v>
      </c>
      <c r="D331" s="61">
        <v>9015</v>
      </c>
    </row>
    <row r="332" spans="1:4" x14ac:dyDescent="0.3">
      <c r="A332" s="76">
        <v>44527</v>
      </c>
      <c r="B332" s="61">
        <v>325</v>
      </c>
      <c r="D332" s="61">
        <v>8925</v>
      </c>
    </row>
    <row r="333" spans="1:4" x14ac:dyDescent="0.3">
      <c r="A333" s="76">
        <v>44528</v>
      </c>
      <c r="B333" s="61">
        <v>326</v>
      </c>
      <c r="D333" s="61">
        <v>8834</v>
      </c>
    </row>
    <row r="334" spans="1:4" x14ac:dyDescent="0.3">
      <c r="A334" s="76">
        <v>44529</v>
      </c>
      <c r="B334" s="61">
        <v>326</v>
      </c>
      <c r="D334" s="61">
        <v>8760</v>
      </c>
    </row>
    <row r="335" spans="1:4" x14ac:dyDescent="0.3">
      <c r="A335" s="76">
        <v>44530</v>
      </c>
      <c r="B335" s="61">
        <v>329</v>
      </c>
      <c r="D335" s="61">
        <v>8886</v>
      </c>
    </row>
    <row r="336" spans="1:4" x14ac:dyDescent="0.3">
      <c r="A336" s="76">
        <v>44531</v>
      </c>
      <c r="D336" s="61">
        <v>9045</v>
      </c>
    </row>
    <row r="337" spans="1:4" x14ac:dyDescent="0.3">
      <c r="A337" s="76">
        <v>44532</v>
      </c>
      <c r="D337" s="61">
        <v>9011</v>
      </c>
    </row>
    <row r="338" spans="1:4" x14ac:dyDescent="0.3">
      <c r="A338" s="76">
        <v>44533</v>
      </c>
      <c r="D338" s="61">
        <v>9197</v>
      </c>
    </row>
    <row r="339" spans="1:4" x14ac:dyDescent="0.3">
      <c r="A339" s="76">
        <v>44534</v>
      </c>
      <c r="D339" s="61">
        <v>8814</v>
      </c>
    </row>
    <row r="340" spans="1:4" x14ac:dyDescent="0.3">
      <c r="A340" s="76">
        <v>44535</v>
      </c>
      <c r="D340" s="61">
        <v>8607</v>
      </c>
    </row>
    <row r="341" spans="1:4" x14ac:dyDescent="0.3">
      <c r="A341" s="76">
        <v>44536</v>
      </c>
      <c r="D341" s="61">
        <v>8895</v>
      </c>
    </row>
    <row r="342" spans="1:4" x14ac:dyDescent="0.3">
      <c r="A342" s="76">
        <v>44537</v>
      </c>
      <c r="D342" s="61">
        <v>9124</v>
      </c>
    </row>
    <row r="343" spans="1:4" x14ac:dyDescent="0.3">
      <c r="A343" s="76">
        <v>44538</v>
      </c>
      <c r="D343" s="61">
        <v>9066</v>
      </c>
    </row>
    <row r="344" spans="1:4" x14ac:dyDescent="0.3">
      <c r="A344" s="76">
        <v>44539</v>
      </c>
      <c r="D344" s="61">
        <v>9001</v>
      </c>
    </row>
    <row r="345" spans="1:4" x14ac:dyDescent="0.3">
      <c r="A345" s="76">
        <v>44540</v>
      </c>
      <c r="D345" s="61">
        <v>9197</v>
      </c>
    </row>
    <row r="346" spans="1:4" x14ac:dyDescent="0.3">
      <c r="A346" s="76">
        <v>44541</v>
      </c>
      <c r="D346" s="61">
        <v>9308</v>
      </c>
    </row>
    <row r="347" spans="1:4" x14ac:dyDescent="0.3">
      <c r="A347" s="76">
        <v>44542</v>
      </c>
      <c r="D347" s="61">
        <v>9454</v>
      </c>
    </row>
    <row r="348" spans="1:4" x14ac:dyDescent="0.3">
      <c r="A348" s="76">
        <v>44543</v>
      </c>
      <c r="D348" s="61">
        <v>9407</v>
      </c>
    </row>
    <row r="349" spans="1:4" x14ac:dyDescent="0.3">
      <c r="A349" s="76">
        <v>44544</v>
      </c>
      <c r="D349" s="61">
        <v>9473</v>
      </c>
    </row>
    <row r="350" spans="1:4" x14ac:dyDescent="0.3">
      <c r="A350" s="76">
        <v>44545</v>
      </c>
      <c r="D350" s="61">
        <v>9344</v>
      </c>
    </row>
    <row r="351" spans="1:4" x14ac:dyDescent="0.3">
      <c r="A351" s="76">
        <v>44546</v>
      </c>
      <c r="D351" s="61">
        <v>9658</v>
      </c>
    </row>
    <row r="352" spans="1:4" x14ac:dyDescent="0.3">
      <c r="A352" s="76">
        <v>44547</v>
      </c>
      <c r="D352" s="61">
        <v>9291</v>
      </c>
    </row>
    <row r="353" spans="1:4" x14ac:dyDescent="0.3">
      <c r="A353" s="76">
        <v>44548</v>
      </c>
      <c r="D353" s="61">
        <v>9311</v>
      </c>
    </row>
    <row r="354" spans="1:4" x14ac:dyDescent="0.3">
      <c r="A354" s="76">
        <v>44549</v>
      </c>
      <c r="D354" s="61">
        <v>9361</v>
      </c>
    </row>
    <row r="355" spans="1:4" x14ac:dyDescent="0.3">
      <c r="A355" s="76">
        <v>44550</v>
      </c>
      <c r="D355" s="61">
        <v>9234</v>
      </c>
    </row>
    <row r="356" spans="1:4" x14ac:dyDescent="0.3">
      <c r="A356" s="76">
        <v>44551</v>
      </c>
      <c r="D356" s="61">
        <v>9335</v>
      </c>
    </row>
    <row r="357" spans="1:4" x14ac:dyDescent="0.3">
      <c r="A357" s="76">
        <v>44552</v>
      </c>
      <c r="D357" s="61">
        <v>9650</v>
      </c>
    </row>
    <row r="358" spans="1:4" x14ac:dyDescent="0.3">
      <c r="A358" s="76">
        <v>44553</v>
      </c>
      <c r="D358" s="61">
        <v>9507</v>
      </c>
    </row>
    <row r="359" spans="1:4" x14ac:dyDescent="0.3">
      <c r="A359" s="76">
        <v>44554</v>
      </c>
      <c r="D359" s="61">
        <v>9953</v>
      </c>
    </row>
    <row r="360" spans="1:4" x14ac:dyDescent="0.3">
      <c r="A360" s="76">
        <v>44555</v>
      </c>
      <c r="D360" s="61">
        <v>9799</v>
      </c>
    </row>
    <row r="361" spans="1:4" x14ac:dyDescent="0.3">
      <c r="A361" s="76">
        <v>44556</v>
      </c>
      <c r="D361" s="61">
        <v>10204</v>
      </c>
    </row>
    <row r="362" spans="1:4" x14ac:dyDescent="0.3">
      <c r="A362" s="76">
        <v>44557</v>
      </c>
      <c r="D362" s="61">
        <v>9968</v>
      </c>
    </row>
    <row r="363" spans="1:4" x14ac:dyDescent="0.3">
      <c r="A363" s="76">
        <v>44558</v>
      </c>
      <c r="D363" s="61">
        <v>10094</v>
      </c>
    </row>
    <row r="364" spans="1:4" x14ac:dyDescent="0.3">
      <c r="A364" s="76">
        <v>44559</v>
      </c>
      <c r="D364" s="61">
        <v>10317</v>
      </c>
    </row>
    <row r="365" spans="1:4" x14ac:dyDescent="0.3">
      <c r="A365" s="76">
        <v>44560</v>
      </c>
      <c r="D365" s="61">
        <v>10211</v>
      </c>
    </row>
    <row r="366" spans="1:4" ht="13.8" customHeight="1" x14ac:dyDescent="0.3">
      <c r="A366" s="76">
        <v>44561</v>
      </c>
      <c r="D366" s="61">
        <v>10313</v>
      </c>
    </row>
  </sheetData>
  <pageMargins left="0.7" right="0.7" top="0.75" bottom="0.75" header="0.3" footer="0.3"/>
  <pageSetup paperSize="9" scale="77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C037-E91C-4676-A432-1F319781F750}">
  <sheetPr>
    <pageSetUpPr fitToPage="1"/>
  </sheetPr>
  <dimension ref="A1:T366"/>
  <sheetViews>
    <sheetView zoomScale="90" zoomScaleNormal="90" workbookViewId="0">
      <pane ySplit="1" topLeftCell="A263" activePane="bottomLeft" state="frozen"/>
      <selection pane="bottomLeft" activeCell="D357" sqref="D357"/>
    </sheetView>
  </sheetViews>
  <sheetFormatPr defaultRowHeight="14.4" x14ac:dyDescent="0.3"/>
  <cols>
    <col min="1" max="1" width="11.6640625" style="66" bestFit="1" customWidth="1"/>
    <col min="2" max="2" width="13.44140625" style="67" bestFit="1" customWidth="1"/>
    <col min="3" max="3" width="13.88671875" style="67" bestFit="1" customWidth="1"/>
    <col min="4" max="4" width="15.44140625" style="67" bestFit="1" customWidth="1"/>
    <col min="5" max="5" width="14.33203125" style="67" bestFit="1" customWidth="1"/>
    <col min="6" max="6" width="8.88671875" style="67" customWidth="1"/>
    <col min="7" max="16" width="13.33203125" style="67" customWidth="1"/>
    <col min="17" max="20" width="9.6640625" style="67" customWidth="1"/>
    <col min="21" max="16384" width="8.88671875" style="67"/>
  </cols>
  <sheetData>
    <row r="1" spans="1:20" s="62" customFormat="1" x14ac:dyDescent="0.3">
      <c r="A1" s="73" t="s">
        <v>60</v>
      </c>
      <c r="B1" s="62" t="s">
        <v>62</v>
      </c>
      <c r="C1" s="62" t="s">
        <v>63</v>
      </c>
      <c r="D1" s="62" t="s">
        <v>61</v>
      </c>
      <c r="E1" s="62" t="s">
        <v>64</v>
      </c>
      <c r="F1" s="62" t="s">
        <v>65</v>
      </c>
      <c r="G1" s="62" t="s">
        <v>66</v>
      </c>
      <c r="H1" s="62" t="s">
        <v>67</v>
      </c>
      <c r="I1" s="62" t="s">
        <v>68</v>
      </c>
      <c r="J1" s="62" t="s">
        <v>69</v>
      </c>
      <c r="K1" s="62" t="s">
        <v>70</v>
      </c>
      <c r="L1" s="62" t="s">
        <v>71</v>
      </c>
      <c r="M1" s="62" t="s">
        <v>72</v>
      </c>
      <c r="N1" s="62" t="s">
        <v>73</v>
      </c>
      <c r="O1" s="62" t="s">
        <v>74</v>
      </c>
      <c r="P1" s="62" t="s">
        <v>75</v>
      </c>
      <c r="Q1" s="62" t="s">
        <v>76</v>
      </c>
      <c r="R1" s="62" t="s">
        <v>77</v>
      </c>
      <c r="S1" s="62" t="s">
        <v>78</v>
      </c>
      <c r="T1" s="62" t="s">
        <v>79</v>
      </c>
    </row>
    <row r="2" spans="1:20" x14ac:dyDescent="0.3">
      <c r="A2" s="74">
        <v>44562</v>
      </c>
      <c r="B2" s="75">
        <v>328</v>
      </c>
      <c r="C2" s="75">
        <v>322</v>
      </c>
      <c r="D2" s="75">
        <v>10395</v>
      </c>
      <c r="E2" s="75">
        <v>32.299999999999997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>
        <v>206</v>
      </c>
      <c r="R2" s="75">
        <v>26</v>
      </c>
      <c r="S2" s="75">
        <v>4.05</v>
      </c>
      <c r="T2" s="75">
        <v>3.32</v>
      </c>
    </row>
    <row r="3" spans="1:20" x14ac:dyDescent="0.3">
      <c r="A3" s="74">
        <v>44563</v>
      </c>
      <c r="B3" s="75">
        <v>328</v>
      </c>
      <c r="C3" s="75">
        <v>323</v>
      </c>
      <c r="D3" s="75">
        <v>10269</v>
      </c>
      <c r="E3" s="75">
        <v>31.8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>
        <v>167</v>
      </c>
      <c r="R3" s="75">
        <v>35</v>
      </c>
      <c r="S3" s="75">
        <v>4.05</v>
      </c>
      <c r="T3" s="75">
        <v>3.31</v>
      </c>
    </row>
    <row r="4" spans="1:20" x14ac:dyDescent="0.3">
      <c r="A4" s="74">
        <v>44564</v>
      </c>
      <c r="B4" s="75">
        <v>331</v>
      </c>
      <c r="C4" s="75">
        <v>323</v>
      </c>
      <c r="D4" s="75">
        <v>10284</v>
      </c>
      <c r="E4" s="75">
        <v>31.8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>
        <v>231</v>
      </c>
      <c r="R4" s="75">
        <v>54</v>
      </c>
      <c r="S4" s="75">
        <v>4.12</v>
      </c>
      <c r="T4" s="75">
        <v>3.3</v>
      </c>
    </row>
    <row r="5" spans="1:20" x14ac:dyDescent="0.3">
      <c r="A5" s="74">
        <v>44565</v>
      </c>
      <c r="B5" s="75">
        <v>331</v>
      </c>
      <c r="C5" s="75">
        <v>324</v>
      </c>
      <c r="D5" s="75">
        <v>10183</v>
      </c>
      <c r="E5" s="75">
        <v>31.4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>
        <v>274</v>
      </c>
      <c r="R5" s="75">
        <v>168</v>
      </c>
      <c r="S5" s="75">
        <v>4.01</v>
      </c>
      <c r="T5" s="75">
        <v>3.25</v>
      </c>
    </row>
    <row r="6" spans="1:20" x14ac:dyDescent="0.3">
      <c r="A6" s="74">
        <v>44566</v>
      </c>
      <c r="B6" s="75">
        <v>330</v>
      </c>
      <c r="C6" s="75">
        <v>324</v>
      </c>
      <c r="D6" s="75">
        <v>10299</v>
      </c>
      <c r="E6" s="75">
        <v>31.8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>
        <v>213</v>
      </c>
      <c r="R6" s="75">
        <v>82</v>
      </c>
      <c r="S6" s="75">
        <v>4.0199999999999996</v>
      </c>
      <c r="T6" s="75">
        <v>3.31</v>
      </c>
    </row>
    <row r="7" spans="1:20" x14ac:dyDescent="0.3">
      <c r="A7" s="74">
        <v>44567</v>
      </c>
      <c r="B7" s="75">
        <v>332</v>
      </c>
      <c r="C7" s="75">
        <v>326</v>
      </c>
      <c r="D7" s="75">
        <v>10269</v>
      </c>
      <c r="E7" s="75">
        <v>31.5</v>
      </c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>
        <v>189</v>
      </c>
      <c r="R7" s="75">
        <v>36</v>
      </c>
      <c r="S7" s="75">
        <v>4</v>
      </c>
      <c r="T7" s="75">
        <v>3.31</v>
      </c>
    </row>
    <row r="8" spans="1:20" x14ac:dyDescent="0.3">
      <c r="A8" s="74">
        <v>44568</v>
      </c>
      <c r="B8" s="75">
        <v>329</v>
      </c>
      <c r="C8" s="75">
        <v>322</v>
      </c>
      <c r="D8" s="75">
        <v>10174</v>
      </c>
      <c r="E8" s="75">
        <v>31.6</v>
      </c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>
        <v>181</v>
      </c>
      <c r="R8" s="75">
        <v>54</v>
      </c>
      <c r="S8" s="75">
        <v>4.0199999999999996</v>
      </c>
      <c r="T8" s="75">
        <v>3.36</v>
      </c>
    </row>
    <row r="9" spans="1:20" x14ac:dyDescent="0.3">
      <c r="A9" s="74">
        <v>44569</v>
      </c>
      <c r="B9" s="75">
        <v>329</v>
      </c>
      <c r="C9" s="75">
        <v>324</v>
      </c>
      <c r="D9" s="75">
        <v>10180</v>
      </c>
      <c r="E9" s="75">
        <v>31.4</v>
      </c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>
        <v>148</v>
      </c>
      <c r="R9" s="75">
        <v>35</v>
      </c>
      <c r="S9" s="75">
        <v>3.9</v>
      </c>
      <c r="T9" s="75">
        <v>3.35</v>
      </c>
    </row>
    <row r="10" spans="1:20" x14ac:dyDescent="0.3">
      <c r="A10" s="74">
        <v>44570</v>
      </c>
      <c r="B10" s="75">
        <v>330</v>
      </c>
      <c r="C10" s="75">
        <v>325</v>
      </c>
      <c r="D10" s="75">
        <v>10139</v>
      </c>
      <c r="E10" s="75">
        <v>31.2</v>
      </c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>
        <v>150</v>
      </c>
      <c r="R10" s="75">
        <v>23</v>
      </c>
      <c r="S10" s="75">
        <v>3.98</v>
      </c>
      <c r="T10" s="75">
        <v>3.33</v>
      </c>
    </row>
    <row r="11" spans="1:20" x14ac:dyDescent="0.3">
      <c r="A11" s="74">
        <v>44571</v>
      </c>
      <c r="B11" s="75">
        <v>324</v>
      </c>
      <c r="C11" s="75">
        <v>318</v>
      </c>
      <c r="D11" s="75">
        <v>10131</v>
      </c>
      <c r="E11" s="75">
        <v>31.9</v>
      </c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>
        <v>180</v>
      </c>
      <c r="R11" s="75">
        <v>37</v>
      </c>
      <c r="S11" s="75">
        <v>4.05</v>
      </c>
      <c r="T11" s="75">
        <v>3.33</v>
      </c>
    </row>
    <row r="12" spans="1:20" x14ac:dyDescent="0.3">
      <c r="A12" s="74">
        <v>44572</v>
      </c>
      <c r="B12" s="75">
        <v>325</v>
      </c>
      <c r="C12" s="75">
        <v>318</v>
      </c>
      <c r="D12" s="75">
        <v>10231</v>
      </c>
      <c r="E12" s="75">
        <v>32.200000000000003</v>
      </c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>
        <v>167</v>
      </c>
      <c r="R12" s="75">
        <v>36</v>
      </c>
      <c r="S12" s="75">
        <v>3.96</v>
      </c>
      <c r="T12" s="75">
        <v>3.3</v>
      </c>
    </row>
    <row r="13" spans="1:20" x14ac:dyDescent="0.3">
      <c r="A13" s="74">
        <v>44573</v>
      </c>
      <c r="B13" s="75">
        <v>317</v>
      </c>
      <c r="C13" s="75">
        <v>311</v>
      </c>
      <c r="D13" s="75">
        <v>10097</v>
      </c>
      <c r="E13" s="75">
        <v>32.5</v>
      </c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>
        <v>156</v>
      </c>
      <c r="R13" s="75">
        <v>30</v>
      </c>
      <c r="S13" s="75">
        <v>4.0199999999999996</v>
      </c>
      <c r="T13" s="75">
        <v>3.3</v>
      </c>
    </row>
    <row r="14" spans="1:20" x14ac:dyDescent="0.3">
      <c r="A14" s="74">
        <v>44574</v>
      </c>
      <c r="B14" s="75">
        <v>321</v>
      </c>
      <c r="C14" s="75">
        <v>312</v>
      </c>
      <c r="D14" s="75">
        <v>10200</v>
      </c>
      <c r="E14" s="75">
        <v>32.700000000000003</v>
      </c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>
        <v>154</v>
      </c>
      <c r="R14" s="75">
        <v>33</v>
      </c>
      <c r="S14" s="75">
        <v>3.9</v>
      </c>
      <c r="T14" s="75">
        <v>3.32</v>
      </c>
    </row>
    <row r="15" spans="1:20" x14ac:dyDescent="0.3">
      <c r="A15" s="74">
        <v>44575</v>
      </c>
      <c r="B15" s="75">
        <v>322</v>
      </c>
      <c r="C15" s="75">
        <v>314</v>
      </c>
      <c r="D15" s="75">
        <v>10093</v>
      </c>
      <c r="E15" s="75">
        <v>32.1</v>
      </c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>
        <v>189</v>
      </c>
      <c r="R15" s="75">
        <v>23</v>
      </c>
      <c r="S15" s="75">
        <v>3.97</v>
      </c>
      <c r="T15" s="75">
        <v>3.33</v>
      </c>
    </row>
    <row r="16" spans="1:20" x14ac:dyDescent="0.3">
      <c r="A16" s="74">
        <v>44576</v>
      </c>
      <c r="B16" s="75">
        <v>322</v>
      </c>
      <c r="C16" s="75">
        <v>314</v>
      </c>
      <c r="D16" s="75">
        <v>9948</v>
      </c>
      <c r="E16" s="75">
        <v>31.7</v>
      </c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>
        <v>205</v>
      </c>
      <c r="R16" s="75">
        <v>35</v>
      </c>
      <c r="S16" s="75">
        <v>4.09</v>
      </c>
      <c r="T16" s="75">
        <v>3.34</v>
      </c>
    </row>
    <row r="17" spans="1:20" x14ac:dyDescent="0.3">
      <c r="A17" s="74">
        <v>44577</v>
      </c>
      <c r="B17" s="75">
        <v>323</v>
      </c>
      <c r="C17" s="75">
        <v>314</v>
      </c>
      <c r="D17" s="75">
        <v>9972</v>
      </c>
      <c r="E17" s="75">
        <v>31.8</v>
      </c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>
        <v>210</v>
      </c>
      <c r="R17" s="75">
        <v>25</v>
      </c>
      <c r="S17" s="75">
        <v>3.98</v>
      </c>
      <c r="T17" s="75">
        <v>3.32</v>
      </c>
    </row>
    <row r="18" spans="1:20" x14ac:dyDescent="0.3">
      <c r="A18" s="74">
        <v>44578</v>
      </c>
      <c r="B18" s="75">
        <v>323</v>
      </c>
      <c r="C18" s="75">
        <v>314</v>
      </c>
      <c r="D18" s="75">
        <v>10094</v>
      </c>
      <c r="E18" s="75">
        <v>32.1</v>
      </c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>
        <v>210</v>
      </c>
      <c r="R18" s="75">
        <v>22</v>
      </c>
      <c r="S18" s="75">
        <v>4.04</v>
      </c>
      <c r="T18" s="75">
        <v>3.33</v>
      </c>
    </row>
    <row r="19" spans="1:20" x14ac:dyDescent="0.3">
      <c r="A19" s="74">
        <v>44579</v>
      </c>
      <c r="B19" s="75">
        <v>324</v>
      </c>
      <c r="C19" s="75">
        <v>316</v>
      </c>
      <c r="D19" s="75">
        <v>10053</v>
      </c>
      <c r="E19" s="75">
        <v>31.8</v>
      </c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>
        <v>196</v>
      </c>
      <c r="R19" s="75">
        <v>18</v>
      </c>
      <c r="S19" s="75">
        <v>4</v>
      </c>
      <c r="T19" s="75">
        <v>3.34</v>
      </c>
    </row>
    <row r="20" spans="1:20" x14ac:dyDescent="0.3">
      <c r="A20" s="74">
        <v>44580</v>
      </c>
      <c r="B20" s="75">
        <v>324</v>
      </c>
      <c r="C20" s="75">
        <v>316</v>
      </c>
      <c r="D20" s="75">
        <v>9962</v>
      </c>
      <c r="E20" s="75">
        <v>31.5</v>
      </c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>
        <v>167</v>
      </c>
      <c r="R20" s="75">
        <v>27</v>
      </c>
      <c r="S20" s="75">
        <v>4.09</v>
      </c>
      <c r="T20" s="75">
        <v>3.34</v>
      </c>
    </row>
    <row r="21" spans="1:20" x14ac:dyDescent="0.3">
      <c r="A21" s="74">
        <v>44581</v>
      </c>
      <c r="B21" s="75">
        <v>324</v>
      </c>
      <c r="C21" s="75">
        <v>316</v>
      </c>
      <c r="D21" s="75">
        <v>10177</v>
      </c>
      <c r="E21" s="75">
        <v>32.200000000000003</v>
      </c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>
        <v>149</v>
      </c>
      <c r="R21" s="75">
        <v>22</v>
      </c>
      <c r="S21" s="75">
        <v>3.94</v>
      </c>
      <c r="T21" s="75">
        <v>3.32</v>
      </c>
    </row>
    <row r="22" spans="1:20" x14ac:dyDescent="0.3">
      <c r="A22" s="74">
        <v>44582</v>
      </c>
      <c r="B22" s="75">
        <v>317</v>
      </c>
      <c r="C22" s="75">
        <v>310</v>
      </c>
      <c r="D22" s="75">
        <v>9782</v>
      </c>
      <c r="E22" s="75">
        <v>31.6</v>
      </c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>
        <v>164</v>
      </c>
      <c r="R22" s="75">
        <v>55</v>
      </c>
      <c r="S22" s="75">
        <v>4.0599999999999996</v>
      </c>
      <c r="T22" s="75">
        <v>3.32</v>
      </c>
    </row>
    <row r="23" spans="1:20" x14ac:dyDescent="0.3">
      <c r="A23" s="74">
        <v>44583</v>
      </c>
      <c r="B23" s="75">
        <v>318</v>
      </c>
      <c r="C23" s="75">
        <v>312</v>
      </c>
      <c r="D23" s="75">
        <v>10016</v>
      </c>
      <c r="E23" s="75">
        <v>32.1</v>
      </c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>
        <v>149</v>
      </c>
      <c r="R23" s="75">
        <v>21</v>
      </c>
      <c r="S23" s="75">
        <v>3.96</v>
      </c>
      <c r="T23" s="75">
        <v>3.32</v>
      </c>
    </row>
    <row r="24" spans="1:20" x14ac:dyDescent="0.3">
      <c r="A24" s="74">
        <v>44584</v>
      </c>
      <c r="B24" s="75">
        <v>319</v>
      </c>
      <c r="C24" s="75">
        <v>311</v>
      </c>
      <c r="D24" s="75">
        <v>9874</v>
      </c>
      <c r="E24" s="75">
        <v>31.7</v>
      </c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>
        <v>149</v>
      </c>
      <c r="R24" s="75">
        <v>33</v>
      </c>
      <c r="S24" s="75">
        <v>4.03</v>
      </c>
      <c r="T24" s="75">
        <v>3.33</v>
      </c>
    </row>
    <row r="25" spans="1:20" x14ac:dyDescent="0.3">
      <c r="A25" s="74">
        <v>44585</v>
      </c>
      <c r="B25" s="75">
        <v>319</v>
      </c>
      <c r="C25" s="75">
        <v>311</v>
      </c>
      <c r="D25" s="75">
        <v>9982</v>
      </c>
      <c r="E25" s="75">
        <v>32.1</v>
      </c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>
        <v>155</v>
      </c>
      <c r="R25" s="75">
        <v>21</v>
      </c>
      <c r="S25" s="75">
        <v>3.95</v>
      </c>
      <c r="T25" s="75">
        <v>3.32</v>
      </c>
    </row>
    <row r="26" spans="1:20" x14ac:dyDescent="0.3">
      <c r="A26" s="74">
        <v>44586</v>
      </c>
      <c r="B26" s="75">
        <v>317</v>
      </c>
      <c r="C26" s="75">
        <v>311</v>
      </c>
      <c r="D26" s="75">
        <v>10028</v>
      </c>
      <c r="E26" s="75">
        <f t="shared" ref="E26:E32" si="0">D26/C26</f>
        <v>32.244372990353696</v>
      </c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</row>
    <row r="27" spans="1:20" x14ac:dyDescent="0.3">
      <c r="A27" s="74">
        <v>44587</v>
      </c>
      <c r="B27" s="75">
        <v>314</v>
      </c>
      <c r="C27" s="75">
        <v>309</v>
      </c>
      <c r="D27" s="75">
        <v>9750</v>
      </c>
      <c r="E27" s="75">
        <f t="shared" si="0"/>
        <v>31.553398058252426</v>
      </c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>
        <v>180</v>
      </c>
      <c r="R27" s="75">
        <v>28</v>
      </c>
      <c r="S27" s="75">
        <v>4.01</v>
      </c>
      <c r="T27" s="75">
        <v>3.29</v>
      </c>
    </row>
    <row r="28" spans="1:20" x14ac:dyDescent="0.3">
      <c r="A28" s="74">
        <v>44588</v>
      </c>
      <c r="B28" s="75">
        <v>316</v>
      </c>
      <c r="C28" s="75">
        <v>310</v>
      </c>
      <c r="D28" s="75">
        <v>10427</v>
      </c>
      <c r="E28" s="75">
        <f t="shared" si="0"/>
        <v>33.63548387096774</v>
      </c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>
        <v>174</v>
      </c>
      <c r="R28" s="75">
        <v>46</v>
      </c>
      <c r="S28" s="75">
        <v>4.07</v>
      </c>
      <c r="T28" s="75">
        <v>3.34</v>
      </c>
    </row>
    <row r="29" spans="1:20" x14ac:dyDescent="0.3">
      <c r="A29" s="74">
        <v>44589</v>
      </c>
      <c r="B29" s="75">
        <v>316</v>
      </c>
      <c r="C29" s="75">
        <v>310</v>
      </c>
      <c r="D29" s="75">
        <v>9050</v>
      </c>
      <c r="E29" s="75">
        <f t="shared" si="0"/>
        <v>29.193548387096776</v>
      </c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>
        <v>198</v>
      </c>
      <c r="R29" s="75">
        <v>22</v>
      </c>
      <c r="S29" s="75">
        <v>4.1900000000000004</v>
      </c>
      <c r="T29" s="75">
        <v>3.3</v>
      </c>
    </row>
    <row r="30" spans="1:20" x14ac:dyDescent="0.3">
      <c r="A30" s="74">
        <v>44590</v>
      </c>
      <c r="B30" s="75">
        <v>316</v>
      </c>
      <c r="C30" s="75">
        <v>311</v>
      </c>
      <c r="D30" s="75">
        <v>10222</v>
      </c>
      <c r="E30" s="75">
        <f t="shared" si="0"/>
        <v>32.868167202572344</v>
      </c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>
        <v>169</v>
      </c>
      <c r="R30" s="75">
        <v>25</v>
      </c>
      <c r="S30" s="75">
        <v>3.93</v>
      </c>
      <c r="T30" s="75">
        <v>3.27</v>
      </c>
    </row>
    <row r="31" spans="1:20" x14ac:dyDescent="0.3">
      <c r="A31" s="74">
        <v>44591</v>
      </c>
      <c r="B31" s="75">
        <v>319</v>
      </c>
      <c r="C31" s="75">
        <v>313</v>
      </c>
      <c r="D31" s="75">
        <v>9836</v>
      </c>
      <c r="E31" s="75">
        <f t="shared" si="0"/>
        <v>31.424920127795527</v>
      </c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>
        <v>145</v>
      </c>
      <c r="R31" s="75">
        <v>19</v>
      </c>
      <c r="S31" s="75">
        <v>3.93</v>
      </c>
      <c r="T31" s="75">
        <v>3.29</v>
      </c>
    </row>
    <row r="32" spans="1:20" x14ac:dyDescent="0.3">
      <c r="A32" s="74">
        <v>44592</v>
      </c>
      <c r="B32" s="75">
        <v>319</v>
      </c>
      <c r="C32" s="75">
        <v>313</v>
      </c>
      <c r="D32" s="75">
        <v>9747</v>
      </c>
      <c r="E32" s="75">
        <f t="shared" si="0"/>
        <v>31.140575079872203</v>
      </c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>
        <v>160</v>
      </c>
      <c r="R32" s="75">
        <v>26</v>
      </c>
      <c r="S32" s="75">
        <v>4.07</v>
      </c>
      <c r="T32" s="75">
        <v>3.33</v>
      </c>
    </row>
    <row r="33" spans="1:20" x14ac:dyDescent="0.3">
      <c r="A33" s="74">
        <v>44593</v>
      </c>
      <c r="B33" s="75">
        <v>319</v>
      </c>
      <c r="C33" s="75">
        <v>314</v>
      </c>
      <c r="D33" s="75">
        <v>9959</v>
      </c>
      <c r="E33" s="75">
        <f t="shared" ref="E33:E60" si="1">D33/C33</f>
        <v>31.716560509554139</v>
      </c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>
        <v>141</v>
      </c>
      <c r="R33" s="75">
        <v>24</v>
      </c>
      <c r="S33" s="75">
        <v>3.94</v>
      </c>
      <c r="T33" s="75">
        <v>3.29</v>
      </c>
    </row>
    <row r="34" spans="1:20" x14ac:dyDescent="0.3">
      <c r="A34" s="74">
        <v>44594</v>
      </c>
      <c r="B34" s="75">
        <v>315</v>
      </c>
      <c r="C34" s="75">
        <v>310</v>
      </c>
      <c r="D34" s="75">
        <v>9793</v>
      </c>
      <c r="E34" s="75">
        <f t="shared" si="1"/>
        <v>31.590322580645161</v>
      </c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>
        <v>155</v>
      </c>
      <c r="R34" s="75">
        <v>26</v>
      </c>
      <c r="S34" s="75">
        <v>4.01</v>
      </c>
      <c r="T34" s="75">
        <v>3.3</v>
      </c>
    </row>
    <row r="35" spans="1:20" x14ac:dyDescent="0.3">
      <c r="A35" s="74">
        <v>44595</v>
      </c>
      <c r="B35" s="75">
        <v>315</v>
      </c>
      <c r="C35" s="75">
        <v>310</v>
      </c>
      <c r="D35" s="75">
        <v>9789</v>
      </c>
      <c r="E35" s="75">
        <f t="shared" si="1"/>
        <v>31.57741935483871</v>
      </c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>
        <v>125</v>
      </c>
      <c r="R35" s="75">
        <v>21</v>
      </c>
      <c r="S35" s="75">
        <v>3.82</v>
      </c>
      <c r="T35" s="75">
        <v>3.27</v>
      </c>
    </row>
    <row r="36" spans="1:20" x14ac:dyDescent="0.3">
      <c r="A36" s="74">
        <v>44596</v>
      </c>
      <c r="B36" s="75">
        <v>315</v>
      </c>
      <c r="C36" s="75">
        <v>311</v>
      </c>
      <c r="D36" s="75">
        <v>9648</v>
      </c>
      <c r="E36" s="75">
        <f t="shared" si="1"/>
        <v>31.022508038585208</v>
      </c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>
        <v>141</v>
      </c>
      <c r="R36" s="75">
        <v>32</v>
      </c>
      <c r="S36" s="75">
        <v>3.98</v>
      </c>
      <c r="T36" s="75">
        <v>3.29</v>
      </c>
    </row>
    <row r="37" spans="1:20" x14ac:dyDescent="0.3">
      <c r="A37" s="74">
        <v>44597</v>
      </c>
      <c r="B37" s="75">
        <v>315</v>
      </c>
      <c r="C37" s="75">
        <v>311</v>
      </c>
      <c r="D37" s="75">
        <v>9699</v>
      </c>
      <c r="E37" s="75">
        <f t="shared" si="1"/>
        <v>31.186495176848876</v>
      </c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>
        <v>162</v>
      </c>
      <c r="R37" s="75">
        <v>43</v>
      </c>
      <c r="S37" s="75">
        <v>4.1100000000000003</v>
      </c>
      <c r="T37" s="75">
        <v>3.31</v>
      </c>
    </row>
    <row r="38" spans="1:20" x14ac:dyDescent="0.3">
      <c r="A38" s="74">
        <v>44598</v>
      </c>
      <c r="B38" s="75">
        <v>315</v>
      </c>
      <c r="C38" s="75">
        <v>310</v>
      </c>
      <c r="D38" s="75">
        <v>9410</v>
      </c>
      <c r="E38" s="75">
        <f t="shared" si="1"/>
        <v>30.35483870967742</v>
      </c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>
        <v>171</v>
      </c>
      <c r="R38" s="75">
        <v>22</v>
      </c>
      <c r="S38" s="75">
        <v>4.03</v>
      </c>
      <c r="T38" s="75">
        <v>3.32</v>
      </c>
    </row>
    <row r="39" spans="1:20" x14ac:dyDescent="0.3">
      <c r="A39" s="74">
        <v>44599</v>
      </c>
      <c r="B39" s="75">
        <v>315</v>
      </c>
      <c r="C39" s="75">
        <v>310</v>
      </c>
      <c r="D39" s="75">
        <v>9483</v>
      </c>
      <c r="E39" s="75">
        <f t="shared" si="1"/>
        <v>30.590322580645161</v>
      </c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>
        <v>140</v>
      </c>
      <c r="R39" s="75">
        <v>32</v>
      </c>
      <c r="S39" s="75">
        <v>4.07</v>
      </c>
      <c r="T39" s="75">
        <v>3.3</v>
      </c>
    </row>
    <row r="40" spans="1:20" x14ac:dyDescent="0.3">
      <c r="A40" s="74">
        <v>44600</v>
      </c>
      <c r="B40" s="75">
        <v>316</v>
      </c>
      <c r="C40" s="75">
        <v>310</v>
      </c>
      <c r="D40" s="75">
        <v>9430</v>
      </c>
      <c r="E40" s="75">
        <f t="shared" si="1"/>
        <v>30.419354838709676</v>
      </c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>
        <v>148</v>
      </c>
      <c r="R40" s="75">
        <v>16</v>
      </c>
      <c r="S40" s="75">
        <v>4.0599999999999996</v>
      </c>
      <c r="T40" s="75">
        <v>3.29</v>
      </c>
    </row>
    <row r="41" spans="1:20" x14ac:dyDescent="0.3">
      <c r="A41" s="74">
        <v>44601</v>
      </c>
      <c r="B41" s="75">
        <v>317</v>
      </c>
      <c r="C41" s="75">
        <v>312</v>
      </c>
      <c r="D41" s="75">
        <v>9126</v>
      </c>
      <c r="E41" s="75">
        <f t="shared" si="1"/>
        <v>29.25</v>
      </c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>
        <v>137</v>
      </c>
      <c r="R41" s="75">
        <v>31</v>
      </c>
      <c r="S41" s="75">
        <v>4.04</v>
      </c>
      <c r="T41" s="75">
        <v>3.24</v>
      </c>
    </row>
    <row r="42" spans="1:20" x14ac:dyDescent="0.3">
      <c r="A42" s="74">
        <v>44602</v>
      </c>
      <c r="B42" s="75">
        <v>317</v>
      </c>
      <c r="C42" s="75">
        <v>311</v>
      </c>
      <c r="D42" s="75">
        <v>9295</v>
      </c>
      <c r="E42" s="75">
        <f t="shared" si="1"/>
        <v>29.887459807073956</v>
      </c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>
        <v>127</v>
      </c>
      <c r="R42" s="75">
        <v>22</v>
      </c>
      <c r="S42" s="75">
        <v>4.05</v>
      </c>
      <c r="T42" s="75">
        <v>3.27</v>
      </c>
    </row>
    <row r="43" spans="1:20" x14ac:dyDescent="0.3">
      <c r="A43" s="74">
        <v>44603</v>
      </c>
      <c r="B43" s="75">
        <v>317</v>
      </c>
      <c r="C43" s="75">
        <v>310</v>
      </c>
      <c r="D43" s="75">
        <v>9294</v>
      </c>
      <c r="E43" s="75">
        <f t="shared" si="1"/>
        <v>29.980645161290322</v>
      </c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>
        <v>131</v>
      </c>
      <c r="R43" s="75">
        <v>25</v>
      </c>
      <c r="S43" s="75">
        <v>4.1100000000000003</v>
      </c>
      <c r="T43" s="75">
        <v>3.29</v>
      </c>
    </row>
    <row r="44" spans="1:20" x14ac:dyDescent="0.3">
      <c r="A44" s="74">
        <v>44604</v>
      </c>
      <c r="B44" s="75">
        <v>320</v>
      </c>
      <c r="C44" s="75">
        <v>311</v>
      </c>
      <c r="D44" s="75">
        <v>9238</v>
      </c>
      <c r="E44" s="75">
        <f t="shared" si="1"/>
        <v>29.70418006430868</v>
      </c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>
        <v>176</v>
      </c>
      <c r="R44" s="75">
        <v>18</v>
      </c>
      <c r="S44" s="75">
        <v>4.08</v>
      </c>
      <c r="T44" s="75">
        <v>3.28</v>
      </c>
    </row>
    <row r="45" spans="1:20" x14ac:dyDescent="0.3">
      <c r="A45" s="74">
        <v>44605</v>
      </c>
      <c r="B45" s="75">
        <v>320</v>
      </c>
      <c r="C45" s="75">
        <v>312</v>
      </c>
      <c r="D45" s="75">
        <v>9078</v>
      </c>
      <c r="E45" s="75">
        <f t="shared" si="1"/>
        <v>29.096153846153847</v>
      </c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>
        <v>141</v>
      </c>
      <c r="R45" s="75">
        <v>20</v>
      </c>
      <c r="S45" s="75">
        <v>4.0999999999999996</v>
      </c>
      <c r="T45" s="75">
        <v>3.28</v>
      </c>
    </row>
    <row r="46" spans="1:20" x14ac:dyDescent="0.3">
      <c r="A46" s="74">
        <v>44606</v>
      </c>
      <c r="B46" s="75">
        <v>320</v>
      </c>
      <c r="C46" s="75">
        <v>313</v>
      </c>
      <c r="D46" s="75">
        <v>9253</v>
      </c>
      <c r="E46" s="75">
        <f t="shared" si="1"/>
        <v>29.562300319488816</v>
      </c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>
        <v>151</v>
      </c>
      <c r="R46" s="75">
        <v>20</v>
      </c>
      <c r="S46" s="75">
        <v>4.1399999999999997</v>
      </c>
      <c r="T46" s="75">
        <v>3.29</v>
      </c>
    </row>
    <row r="47" spans="1:20" x14ac:dyDescent="0.3">
      <c r="A47" s="74">
        <v>44607</v>
      </c>
      <c r="B47" s="75">
        <v>320</v>
      </c>
      <c r="C47" s="75">
        <v>313</v>
      </c>
      <c r="D47" s="75">
        <v>9261</v>
      </c>
      <c r="E47" s="75">
        <f t="shared" si="1"/>
        <v>29.587859424920129</v>
      </c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>
        <v>133</v>
      </c>
      <c r="R47" s="75">
        <v>25</v>
      </c>
      <c r="S47" s="75">
        <v>4</v>
      </c>
      <c r="T47" s="75">
        <v>3.27</v>
      </c>
    </row>
    <row r="48" spans="1:20" x14ac:dyDescent="0.3">
      <c r="A48" s="74">
        <v>44608</v>
      </c>
      <c r="B48" s="75">
        <v>321</v>
      </c>
      <c r="C48" s="75">
        <v>313</v>
      </c>
      <c r="D48" s="75">
        <v>9418</v>
      </c>
      <c r="E48" s="75">
        <f t="shared" si="1"/>
        <v>30.089456869009584</v>
      </c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>
        <v>128</v>
      </c>
      <c r="R48" s="75">
        <v>83</v>
      </c>
      <c r="S48" s="75">
        <v>3.89</v>
      </c>
      <c r="T48" s="75">
        <v>3.16</v>
      </c>
    </row>
    <row r="49" spans="1:20" x14ac:dyDescent="0.3">
      <c r="A49" s="74">
        <v>44609</v>
      </c>
      <c r="B49" s="75">
        <v>321</v>
      </c>
      <c r="C49" s="75">
        <v>314</v>
      </c>
      <c r="D49" s="75">
        <v>9462</v>
      </c>
      <c r="E49" s="75">
        <f t="shared" si="1"/>
        <v>30.133757961783438</v>
      </c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>
        <v>153</v>
      </c>
      <c r="R49" s="75">
        <v>28</v>
      </c>
      <c r="S49" s="75">
        <v>4.13</v>
      </c>
      <c r="T49" s="75">
        <v>3.28</v>
      </c>
    </row>
    <row r="50" spans="1:20" x14ac:dyDescent="0.3">
      <c r="A50" s="74">
        <v>44610</v>
      </c>
      <c r="B50" s="75">
        <v>321</v>
      </c>
      <c r="C50" s="75">
        <v>314</v>
      </c>
      <c r="D50" s="75">
        <v>9212</v>
      </c>
      <c r="E50" s="75">
        <f t="shared" si="1"/>
        <v>29.337579617834393</v>
      </c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S50" s="75"/>
      <c r="T50" s="75"/>
    </row>
    <row r="51" spans="1:20" x14ac:dyDescent="0.3">
      <c r="A51" s="74">
        <v>44611</v>
      </c>
      <c r="B51" s="75">
        <v>313</v>
      </c>
      <c r="C51" s="75">
        <v>308</v>
      </c>
      <c r="D51" s="75">
        <v>9309</v>
      </c>
      <c r="E51" s="75">
        <f t="shared" si="1"/>
        <v>30.224025974025974</v>
      </c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>
        <v>132</v>
      </c>
      <c r="R51" s="75">
        <v>43</v>
      </c>
      <c r="S51" s="75">
        <v>4.1100000000000003</v>
      </c>
      <c r="T51" s="75">
        <v>3.27</v>
      </c>
    </row>
    <row r="52" spans="1:20" x14ac:dyDescent="0.3">
      <c r="A52" s="74">
        <v>44612</v>
      </c>
      <c r="B52" s="75">
        <v>314</v>
      </c>
      <c r="C52" s="75">
        <v>308</v>
      </c>
      <c r="D52" s="75">
        <v>9393</v>
      </c>
      <c r="E52" s="75">
        <f t="shared" si="1"/>
        <v>30.496753246753247</v>
      </c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>
        <v>118</v>
      </c>
      <c r="R52" s="75">
        <v>16</v>
      </c>
      <c r="S52" s="75">
        <v>4.05</v>
      </c>
      <c r="T52" s="75">
        <v>3.24</v>
      </c>
    </row>
    <row r="53" spans="1:20" x14ac:dyDescent="0.3">
      <c r="A53" s="74">
        <v>44613</v>
      </c>
      <c r="B53" s="75">
        <v>316</v>
      </c>
      <c r="C53" s="75">
        <v>309</v>
      </c>
      <c r="D53" s="75">
        <v>8890</v>
      </c>
      <c r="E53" s="75">
        <f t="shared" si="1"/>
        <v>28.770226537216828</v>
      </c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>
        <v>342</v>
      </c>
      <c r="R53" s="75">
        <v>25</v>
      </c>
      <c r="S53" s="75">
        <v>4.28</v>
      </c>
      <c r="T53" s="75">
        <v>3.25</v>
      </c>
    </row>
    <row r="54" spans="1:20" x14ac:dyDescent="0.3">
      <c r="A54" s="74">
        <v>44614</v>
      </c>
      <c r="B54" s="75">
        <v>316</v>
      </c>
      <c r="C54" s="75">
        <v>309</v>
      </c>
      <c r="D54" s="75">
        <v>9226</v>
      </c>
      <c r="E54" s="75">
        <f t="shared" si="1"/>
        <v>29.857605177993527</v>
      </c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>
        <v>152</v>
      </c>
      <c r="R54" s="75">
        <v>29</v>
      </c>
      <c r="S54" s="75">
        <v>4.04</v>
      </c>
      <c r="T54" s="75">
        <v>3.25</v>
      </c>
    </row>
    <row r="55" spans="1:20" x14ac:dyDescent="0.3">
      <c r="A55" s="74">
        <v>44615</v>
      </c>
      <c r="B55" s="75">
        <v>316</v>
      </c>
      <c r="C55" s="75">
        <v>310</v>
      </c>
      <c r="D55" s="75">
        <v>9133</v>
      </c>
      <c r="E55" s="75">
        <f t="shared" si="1"/>
        <v>29.461290322580645</v>
      </c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>
        <v>105</v>
      </c>
      <c r="R55" s="75">
        <v>26</v>
      </c>
      <c r="S55" s="75">
        <v>4.09</v>
      </c>
      <c r="T55" s="75">
        <v>3.26</v>
      </c>
    </row>
    <row r="56" spans="1:20" x14ac:dyDescent="0.3">
      <c r="A56" s="74">
        <v>44616</v>
      </c>
      <c r="B56" s="75">
        <v>316</v>
      </c>
      <c r="C56" s="75">
        <v>310</v>
      </c>
      <c r="D56" s="75">
        <v>9148</v>
      </c>
      <c r="E56" s="75">
        <f t="shared" si="1"/>
        <v>29.509677419354837</v>
      </c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>
        <v>124</v>
      </c>
      <c r="R56" s="75">
        <v>19</v>
      </c>
      <c r="S56" s="75">
        <v>4.08</v>
      </c>
      <c r="T56" s="75">
        <v>3.29</v>
      </c>
    </row>
    <row r="57" spans="1:20" x14ac:dyDescent="0.3">
      <c r="A57" s="74">
        <v>44617</v>
      </c>
      <c r="B57" s="75">
        <v>316</v>
      </c>
      <c r="C57" s="75">
        <v>311</v>
      </c>
      <c r="D57" s="75">
        <v>9426</v>
      </c>
      <c r="E57" s="75">
        <f t="shared" si="1"/>
        <v>30.308681672025724</v>
      </c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>
        <v>127</v>
      </c>
      <c r="R57" s="75">
        <v>11</v>
      </c>
      <c r="S57" s="75">
        <v>4.09</v>
      </c>
      <c r="T57" s="75">
        <v>3.35</v>
      </c>
    </row>
    <row r="58" spans="1:20" x14ac:dyDescent="0.3">
      <c r="A58" s="74">
        <v>44618</v>
      </c>
      <c r="B58" s="75">
        <v>315</v>
      </c>
      <c r="C58" s="75">
        <v>311</v>
      </c>
      <c r="D58" s="75">
        <v>9279</v>
      </c>
      <c r="E58" s="75">
        <f t="shared" si="1"/>
        <v>29.836012861736336</v>
      </c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>
        <v>126</v>
      </c>
      <c r="R58" s="75">
        <v>19</v>
      </c>
      <c r="S58" s="75">
        <v>4.0199999999999996</v>
      </c>
      <c r="T58" s="75">
        <v>3.33</v>
      </c>
    </row>
    <row r="59" spans="1:20" x14ac:dyDescent="0.3">
      <c r="A59" s="74">
        <v>44619</v>
      </c>
      <c r="B59" s="75">
        <v>316</v>
      </c>
      <c r="C59" s="75">
        <v>311</v>
      </c>
      <c r="D59" s="75">
        <v>9066</v>
      </c>
      <c r="E59" s="75">
        <f t="shared" si="1"/>
        <v>29.15112540192926</v>
      </c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>
        <v>123</v>
      </c>
      <c r="R59" s="75">
        <v>18</v>
      </c>
      <c r="S59" s="75">
        <v>4.08</v>
      </c>
      <c r="T59" s="75">
        <v>3.31</v>
      </c>
    </row>
    <row r="60" spans="1:20" x14ac:dyDescent="0.3">
      <c r="A60" s="74">
        <v>44620</v>
      </c>
      <c r="B60" s="75">
        <v>315</v>
      </c>
      <c r="C60" s="75">
        <v>311</v>
      </c>
      <c r="D60" s="75">
        <v>9181</v>
      </c>
      <c r="E60" s="75">
        <f t="shared" si="1"/>
        <v>29.520900321543408</v>
      </c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>
        <v>124</v>
      </c>
      <c r="R60" s="75">
        <v>21</v>
      </c>
      <c r="S60" s="75">
        <v>4.09</v>
      </c>
      <c r="T60" s="75">
        <v>3.31</v>
      </c>
    </row>
    <row r="61" spans="1:20" x14ac:dyDescent="0.3">
      <c r="A61" s="74">
        <v>44621</v>
      </c>
      <c r="B61" s="75">
        <v>313</v>
      </c>
      <c r="C61" s="75">
        <v>309</v>
      </c>
      <c r="D61" s="75">
        <v>9124</v>
      </c>
      <c r="E61" s="75">
        <f t="shared" ref="E61:E72" si="2">D61/C61</f>
        <v>29.527508090614887</v>
      </c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>
        <v>128</v>
      </c>
      <c r="R61" s="75">
        <v>13</v>
      </c>
      <c r="S61" s="75">
        <v>4.0599999999999996</v>
      </c>
      <c r="T61" s="75">
        <v>3.29</v>
      </c>
    </row>
    <row r="62" spans="1:20" x14ac:dyDescent="0.3">
      <c r="A62" s="74">
        <v>44622</v>
      </c>
      <c r="B62" s="75">
        <v>313</v>
      </c>
      <c r="C62" s="75">
        <v>309</v>
      </c>
      <c r="D62" s="75">
        <v>9246</v>
      </c>
      <c r="E62" s="75">
        <f t="shared" si="2"/>
        <v>29.922330097087379</v>
      </c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>
        <v>106</v>
      </c>
      <c r="R62" s="75">
        <v>20</v>
      </c>
      <c r="S62" s="75">
        <v>4.04</v>
      </c>
      <c r="T62" s="75">
        <v>3.3</v>
      </c>
    </row>
    <row r="63" spans="1:20" x14ac:dyDescent="0.3">
      <c r="A63" s="74">
        <v>44623</v>
      </c>
      <c r="B63" s="75">
        <v>313</v>
      </c>
      <c r="C63" s="75">
        <v>310</v>
      </c>
      <c r="D63" s="75">
        <v>9068</v>
      </c>
      <c r="E63" s="75">
        <f t="shared" si="2"/>
        <v>29.251612903225805</v>
      </c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>
        <v>139</v>
      </c>
      <c r="R63" s="75">
        <v>15</v>
      </c>
      <c r="S63" s="75">
        <v>4.09</v>
      </c>
      <c r="T63" s="75">
        <v>3.27</v>
      </c>
    </row>
    <row r="64" spans="1:20" x14ac:dyDescent="0.3">
      <c r="A64" s="74">
        <v>44624</v>
      </c>
      <c r="B64" s="75">
        <v>313</v>
      </c>
      <c r="C64" s="75">
        <v>310</v>
      </c>
      <c r="D64" s="75">
        <v>9049</v>
      </c>
      <c r="E64" s="75">
        <f t="shared" si="2"/>
        <v>29.190322580645162</v>
      </c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>
        <v>135</v>
      </c>
      <c r="R64" s="75">
        <v>26</v>
      </c>
      <c r="S64" s="75">
        <v>4.04</v>
      </c>
      <c r="T64" s="75">
        <v>3.28</v>
      </c>
    </row>
    <row r="65" spans="1:20" x14ac:dyDescent="0.3">
      <c r="A65" s="74">
        <v>44625</v>
      </c>
      <c r="B65" s="75">
        <v>313</v>
      </c>
      <c r="C65" s="75">
        <v>310</v>
      </c>
      <c r="D65" s="75">
        <v>9200</v>
      </c>
      <c r="E65" s="75">
        <f t="shared" si="2"/>
        <v>29.677419354838708</v>
      </c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>
        <v>169</v>
      </c>
      <c r="R65" s="75">
        <v>19</v>
      </c>
      <c r="S65" s="75">
        <v>4.01</v>
      </c>
      <c r="T65" s="75">
        <v>3.29</v>
      </c>
    </row>
    <row r="66" spans="1:20" x14ac:dyDescent="0.3">
      <c r="A66" s="74">
        <v>44626</v>
      </c>
      <c r="B66" s="75">
        <v>313</v>
      </c>
      <c r="C66" s="75">
        <v>310</v>
      </c>
      <c r="D66" s="75">
        <v>9226</v>
      </c>
      <c r="E66" s="75">
        <f t="shared" si="2"/>
        <v>29.761290322580646</v>
      </c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>
        <v>143</v>
      </c>
      <c r="R66" s="75">
        <v>16</v>
      </c>
      <c r="S66" s="75">
        <v>4.0199999999999996</v>
      </c>
      <c r="T66" s="75">
        <v>3.3</v>
      </c>
    </row>
    <row r="67" spans="1:20" x14ac:dyDescent="0.3">
      <c r="A67" s="74">
        <v>44627</v>
      </c>
      <c r="B67" s="75">
        <v>314</v>
      </c>
      <c r="C67" s="75">
        <v>310</v>
      </c>
      <c r="D67" s="75">
        <v>9037</v>
      </c>
      <c r="E67" s="75">
        <f t="shared" si="2"/>
        <v>29.151612903225807</v>
      </c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>
        <v>152</v>
      </c>
      <c r="R67" s="75">
        <v>18</v>
      </c>
      <c r="S67" s="75">
        <v>4.07</v>
      </c>
      <c r="T67" s="75">
        <v>3.31</v>
      </c>
    </row>
    <row r="68" spans="1:20" x14ac:dyDescent="0.3">
      <c r="A68" s="74">
        <v>44628</v>
      </c>
      <c r="B68" s="75">
        <v>318</v>
      </c>
      <c r="C68" s="75">
        <v>311</v>
      </c>
      <c r="D68" s="75">
        <v>9201</v>
      </c>
      <c r="E68" s="75">
        <f t="shared" si="2"/>
        <v>29.585209003215436</v>
      </c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>
        <v>135</v>
      </c>
      <c r="R68" s="75">
        <v>36</v>
      </c>
      <c r="S68" s="75">
        <v>4.0199999999999996</v>
      </c>
      <c r="T68" s="75">
        <v>3.29</v>
      </c>
    </row>
    <row r="69" spans="1:20" x14ac:dyDescent="0.3">
      <c r="A69" s="74">
        <v>44629</v>
      </c>
      <c r="B69" s="75">
        <v>319</v>
      </c>
      <c r="C69" s="75">
        <v>311</v>
      </c>
      <c r="D69" s="75">
        <v>9151</v>
      </c>
      <c r="E69" s="75">
        <f t="shared" si="2"/>
        <v>29.424437299035368</v>
      </c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>
        <v>130</v>
      </c>
      <c r="R69" s="75">
        <v>17</v>
      </c>
      <c r="S69" s="75">
        <v>4.03</v>
      </c>
      <c r="T69" s="75">
        <v>3.29</v>
      </c>
    </row>
    <row r="70" spans="1:20" x14ac:dyDescent="0.3">
      <c r="A70" s="74">
        <v>44630</v>
      </c>
      <c r="B70" s="75">
        <v>319</v>
      </c>
      <c r="C70" s="75">
        <v>313</v>
      </c>
      <c r="D70" s="75">
        <v>8458</v>
      </c>
      <c r="E70" s="75">
        <f t="shared" si="2"/>
        <v>27.022364217252395</v>
      </c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>
        <v>153</v>
      </c>
      <c r="R70" s="75">
        <v>27</v>
      </c>
      <c r="S70" s="75">
        <v>4.01</v>
      </c>
      <c r="T70" s="75">
        <v>3.27</v>
      </c>
    </row>
    <row r="71" spans="1:20" x14ac:dyDescent="0.3">
      <c r="A71" s="74">
        <v>44631</v>
      </c>
      <c r="B71" s="75">
        <v>312</v>
      </c>
      <c r="C71" s="75">
        <v>306</v>
      </c>
      <c r="D71" s="75">
        <v>9025</v>
      </c>
      <c r="E71" s="75">
        <f t="shared" si="2"/>
        <v>29.493464052287582</v>
      </c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>
        <v>130</v>
      </c>
      <c r="R71" s="75">
        <v>22</v>
      </c>
      <c r="S71" s="75">
        <v>3.85</v>
      </c>
      <c r="T71" s="75">
        <v>3.18</v>
      </c>
    </row>
    <row r="72" spans="1:20" x14ac:dyDescent="0.3">
      <c r="A72" s="74">
        <v>44632</v>
      </c>
      <c r="B72" s="75">
        <v>312</v>
      </c>
      <c r="C72" s="75">
        <v>307</v>
      </c>
      <c r="D72" s="75">
        <v>9408</v>
      </c>
      <c r="E72" s="75">
        <f t="shared" si="2"/>
        <v>30.644951140065146</v>
      </c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>
        <v>138</v>
      </c>
      <c r="R72" s="75">
        <v>12</v>
      </c>
      <c r="S72" s="75">
        <v>3.97</v>
      </c>
      <c r="T72" s="75">
        <v>3.3</v>
      </c>
    </row>
    <row r="73" spans="1:20" x14ac:dyDescent="0.3">
      <c r="A73" s="74">
        <v>44633</v>
      </c>
      <c r="B73" s="75">
        <v>313</v>
      </c>
      <c r="C73" s="75">
        <v>307</v>
      </c>
      <c r="D73" s="75">
        <v>9321</v>
      </c>
      <c r="E73" s="75">
        <f>D73/C73</f>
        <v>30.361563517915311</v>
      </c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>
        <v>134</v>
      </c>
      <c r="R73" s="75">
        <v>15</v>
      </c>
      <c r="S73" s="75">
        <v>3.97</v>
      </c>
      <c r="T73" s="75">
        <v>3.33</v>
      </c>
    </row>
    <row r="74" spans="1:20" x14ac:dyDescent="0.3">
      <c r="A74" s="74">
        <v>44634</v>
      </c>
      <c r="B74" s="75">
        <v>314</v>
      </c>
      <c r="C74" s="75">
        <v>307</v>
      </c>
      <c r="D74" s="75">
        <v>8938</v>
      </c>
      <c r="E74" s="75">
        <v>29.1</v>
      </c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>
        <v>156</v>
      </c>
      <c r="R74" s="75">
        <v>37</v>
      </c>
      <c r="S74" s="75">
        <v>4.0999999999999996</v>
      </c>
      <c r="T74" s="75">
        <v>3.34</v>
      </c>
    </row>
    <row r="75" spans="1:20" x14ac:dyDescent="0.3">
      <c r="A75" s="74">
        <v>44635</v>
      </c>
      <c r="B75" s="75">
        <v>314</v>
      </c>
      <c r="C75" s="75">
        <v>308</v>
      </c>
      <c r="D75" s="75">
        <v>9187</v>
      </c>
      <c r="E75" s="75">
        <v>29.8</v>
      </c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>
        <v>158</v>
      </c>
      <c r="R75" s="75">
        <v>18</v>
      </c>
      <c r="S75" s="75">
        <v>4.0599999999999996</v>
      </c>
      <c r="T75" s="75">
        <v>3.3</v>
      </c>
    </row>
    <row r="76" spans="1:20" x14ac:dyDescent="0.3">
      <c r="A76" s="74">
        <v>44636</v>
      </c>
      <c r="B76" s="75">
        <v>314</v>
      </c>
      <c r="C76" s="75">
        <v>308</v>
      </c>
      <c r="D76" s="75">
        <v>9112</v>
      </c>
      <c r="E76" s="75">
        <v>29.6</v>
      </c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</row>
    <row r="77" spans="1:20" x14ac:dyDescent="0.3">
      <c r="A77" s="74">
        <v>44637</v>
      </c>
      <c r="B77" s="75">
        <v>314</v>
      </c>
      <c r="C77" s="75">
        <v>308</v>
      </c>
      <c r="D77" s="75">
        <v>9155</v>
      </c>
      <c r="E77" s="75">
        <v>29.7</v>
      </c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>
        <v>131</v>
      </c>
      <c r="R77" s="75">
        <v>19</v>
      </c>
      <c r="S77" s="75">
        <v>3.98</v>
      </c>
      <c r="T77" s="75">
        <v>3.31</v>
      </c>
    </row>
    <row r="78" spans="1:20" x14ac:dyDescent="0.3">
      <c r="A78" s="74">
        <v>44638</v>
      </c>
      <c r="B78" s="75">
        <v>312</v>
      </c>
      <c r="C78" s="75">
        <v>306</v>
      </c>
      <c r="D78" s="75">
        <v>9091</v>
      </c>
      <c r="E78" s="75">
        <v>29.7</v>
      </c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>
        <v>155</v>
      </c>
      <c r="R78" s="75">
        <v>34</v>
      </c>
      <c r="S78" s="75">
        <v>4.38</v>
      </c>
      <c r="T78" s="75">
        <v>3.31</v>
      </c>
    </row>
    <row r="79" spans="1:20" x14ac:dyDescent="0.3">
      <c r="A79" s="74">
        <v>44639</v>
      </c>
      <c r="B79" s="75">
        <v>314</v>
      </c>
      <c r="C79" s="75">
        <v>307</v>
      </c>
      <c r="D79" s="75">
        <v>9119</v>
      </c>
      <c r="E79" s="75">
        <v>29.7</v>
      </c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>
        <v>127</v>
      </c>
      <c r="R79" s="75">
        <v>17</v>
      </c>
      <c r="S79" s="75">
        <v>3.98</v>
      </c>
      <c r="T79" s="75">
        <v>3.3</v>
      </c>
    </row>
    <row r="80" spans="1:20" x14ac:dyDescent="0.3">
      <c r="A80" s="74">
        <v>44640</v>
      </c>
      <c r="B80" s="75">
        <v>314</v>
      </c>
      <c r="C80" s="75">
        <v>307</v>
      </c>
      <c r="D80" s="75">
        <v>9337</v>
      </c>
      <c r="E80" s="75">
        <v>30.4</v>
      </c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>
        <v>132</v>
      </c>
      <c r="R80" s="75">
        <v>21</v>
      </c>
      <c r="S80" s="75">
        <v>3.99</v>
      </c>
      <c r="T80" s="75">
        <v>3.33</v>
      </c>
    </row>
    <row r="81" spans="1:20" x14ac:dyDescent="0.3">
      <c r="A81" s="74">
        <v>44641</v>
      </c>
      <c r="B81" s="75">
        <v>314</v>
      </c>
      <c r="C81" s="75">
        <v>307</v>
      </c>
      <c r="D81" s="75">
        <v>8963</v>
      </c>
      <c r="E81" s="75">
        <f t="shared" ref="E81:E91" si="3">D81/C81</f>
        <v>29.195439739413679</v>
      </c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>
        <v>166</v>
      </c>
      <c r="R81" s="75">
        <v>23</v>
      </c>
      <c r="S81" s="75">
        <v>4</v>
      </c>
      <c r="T81" s="75">
        <v>3.32</v>
      </c>
    </row>
    <row r="82" spans="1:20" x14ac:dyDescent="0.3">
      <c r="A82" s="74">
        <v>44642</v>
      </c>
      <c r="B82" s="75">
        <v>314</v>
      </c>
      <c r="C82" s="75">
        <v>308</v>
      </c>
      <c r="D82" s="75">
        <v>9021</v>
      </c>
      <c r="E82" s="75">
        <f t="shared" si="3"/>
        <v>29.288961038961038</v>
      </c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>
        <v>156</v>
      </c>
      <c r="R82" s="75">
        <v>27</v>
      </c>
      <c r="S82" s="75">
        <v>4.0999999999999996</v>
      </c>
      <c r="T82" s="75">
        <v>3.31</v>
      </c>
    </row>
    <row r="83" spans="1:20" x14ac:dyDescent="0.3">
      <c r="A83" s="74">
        <v>44643</v>
      </c>
      <c r="B83" s="75">
        <v>316</v>
      </c>
      <c r="C83" s="75">
        <v>308</v>
      </c>
      <c r="D83" s="75">
        <v>8943</v>
      </c>
      <c r="E83" s="75">
        <f t="shared" si="3"/>
        <v>29.035714285714285</v>
      </c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>
        <v>172</v>
      </c>
      <c r="R83" s="75">
        <v>43</v>
      </c>
      <c r="S83" s="75">
        <v>4</v>
      </c>
      <c r="T83" s="75">
        <v>3.3</v>
      </c>
    </row>
    <row r="84" spans="1:20" x14ac:dyDescent="0.3">
      <c r="A84" s="74">
        <v>44644</v>
      </c>
      <c r="B84" s="75">
        <v>316</v>
      </c>
      <c r="C84" s="75">
        <v>309</v>
      </c>
      <c r="D84" s="75">
        <v>9293</v>
      </c>
      <c r="E84" s="75">
        <f t="shared" si="3"/>
        <v>30.074433656957929</v>
      </c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>
        <v>168</v>
      </c>
      <c r="R84" s="75">
        <v>22</v>
      </c>
      <c r="S84" s="75">
        <v>3.96</v>
      </c>
      <c r="T84" s="75">
        <v>3.31</v>
      </c>
    </row>
    <row r="85" spans="1:20" x14ac:dyDescent="0.3">
      <c r="A85" s="74">
        <v>44645</v>
      </c>
      <c r="B85" s="75">
        <v>316</v>
      </c>
      <c r="C85" s="75">
        <v>310</v>
      </c>
      <c r="D85" s="75">
        <v>9108</v>
      </c>
      <c r="E85" s="75">
        <f t="shared" si="3"/>
        <v>29.380645161290321</v>
      </c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>
        <v>160</v>
      </c>
      <c r="R85" s="75">
        <v>137</v>
      </c>
      <c r="S85" s="75">
        <v>4</v>
      </c>
      <c r="T85" s="75">
        <v>3.3</v>
      </c>
    </row>
    <row r="86" spans="1:20" x14ac:dyDescent="0.3">
      <c r="A86" s="74">
        <v>44646</v>
      </c>
      <c r="B86" s="75">
        <v>316</v>
      </c>
      <c r="C86" s="75">
        <v>310</v>
      </c>
      <c r="D86" s="75">
        <v>9149</v>
      </c>
      <c r="E86" s="75">
        <f t="shared" si="3"/>
        <v>29.512903225806451</v>
      </c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>
        <v>158</v>
      </c>
      <c r="R86" s="75">
        <v>21</v>
      </c>
      <c r="S86" s="75">
        <v>4.07</v>
      </c>
      <c r="T86" s="75">
        <v>3.35</v>
      </c>
    </row>
    <row r="87" spans="1:20" x14ac:dyDescent="0.3">
      <c r="A87" s="74">
        <v>44647</v>
      </c>
      <c r="B87" s="75">
        <v>317</v>
      </c>
      <c r="C87" s="75">
        <v>310</v>
      </c>
      <c r="D87" s="75">
        <v>8736</v>
      </c>
      <c r="E87" s="75">
        <f t="shared" si="3"/>
        <v>28.180645161290322</v>
      </c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>
        <v>160</v>
      </c>
      <c r="R87" s="75">
        <v>14</v>
      </c>
      <c r="S87" s="75">
        <v>4.01</v>
      </c>
      <c r="T87" s="75">
        <v>3.34</v>
      </c>
    </row>
    <row r="88" spans="1:20" x14ac:dyDescent="0.3">
      <c r="A88" s="74">
        <v>44648</v>
      </c>
      <c r="B88" s="75">
        <v>318</v>
      </c>
      <c r="C88" s="75">
        <v>310</v>
      </c>
      <c r="D88" s="75">
        <v>9204</v>
      </c>
      <c r="E88" s="75">
        <f t="shared" si="3"/>
        <v>29.690322580645162</v>
      </c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>
        <v>160</v>
      </c>
      <c r="R88" s="75">
        <v>23</v>
      </c>
      <c r="S88" s="75">
        <v>3.94</v>
      </c>
      <c r="T88" s="75">
        <v>3.27</v>
      </c>
    </row>
    <row r="89" spans="1:20" x14ac:dyDescent="0.3">
      <c r="A89" s="74">
        <v>44649</v>
      </c>
      <c r="B89" s="75">
        <v>317</v>
      </c>
      <c r="C89" s="75">
        <v>309</v>
      </c>
      <c r="D89" s="75">
        <v>9211</v>
      </c>
      <c r="E89" s="75">
        <f t="shared" si="3"/>
        <v>29.809061488673141</v>
      </c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>
        <v>123</v>
      </c>
      <c r="R89" s="75">
        <v>25</v>
      </c>
      <c r="S89" s="75">
        <v>3.87</v>
      </c>
      <c r="T89" s="75">
        <v>3.3</v>
      </c>
    </row>
    <row r="90" spans="1:20" x14ac:dyDescent="0.3">
      <c r="A90" s="74">
        <v>44650</v>
      </c>
      <c r="B90" s="75">
        <v>318</v>
      </c>
      <c r="C90" s="75">
        <v>311</v>
      </c>
      <c r="D90" s="75">
        <v>9280</v>
      </c>
      <c r="E90" s="75">
        <f t="shared" si="3"/>
        <v>29.839228295819936</v>
      </c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>
        <v>127</v>
      </c>
      <c r="R90" s="75">
        <v>28</v>
      </c>
      <c r="S90" s="75">
        <v>3.92</v>
      </c>
      <c r="T90" s="75">
        <v>3.31</v>
      </c>
    </row>
    <row r="91" spans="1:20" x14ac:dyDescent="0.3">
      <c r="A91" s="74">
        <v>44651</v>
      </c>
      <c r="B91" s="75">
        <v>314</v>
      </c>
      <c r="C91" s="75">
        <v>307</v>
      </c>
      <c r="D91" s="75">
        <v>9163</v>
      </c>
      <c r="E91" s="75">
        <f t="shared" si="3"/>
        <v>29.846905537459282</v>
      </c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>
        <v>129</v>
      </c>
      <c r="R91" s="75">
        <v>121</v>
      </c>
      <c r="S91" s="75">
        <v>3.97</v>
      </c>
      <c r="T91" s="75">
        <v>3.3</v>
      </c>
    </row>
    <row r="92" spans="1:20" x14ac:dyDescent="0.3">
      <c r="A92" s="74">
        <v>44652</v>
      </c>
      <c r="B92" s="75">
        <v>314</v>
      </c>
      <c r="C92" s="75">
        <v>309</v>
      </c>
      <c r="D92" s="75">
        <v>9112</v>
      </c>
      <c r="E92" s="75">
        <f t="shared" ref="E92:E121" si="4">D92/C92</f>
        <v>29.488673139158575</v>
      </c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>
        <v>162</v>
      </c>
      <c r="R92" s="75">
        <v>30</v>
      </c>
      <c r="S92" s="75">
        <v>4.18</v>
      </c>
      <c r="T92" s="75">
        <v>3.36</v>
      </c>
    </row>
    <row r="93" spans="1:20" x14ac:dyDescent="0.3">
      <c r="A93" s="74">
        <v>44653</v>
      </c>
      <c r="B93" s="75">
        <v>314</v>
      </c>
      <c r="C93" s="75">
        <v>310</v>
      </c>
      <c r="D93" s="75">
        <v>9272</v>
      </c>
      <c r="E93" s="75">
        <f t="shared" si="4"/>
        <v>29.909677419354839</v>
      </c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>
        <v>155</v>
      </c>
      <c r="R93" s="75">
        <v>28</v>
      </c>
      <c r="S93" s="75">
        <v>4.09</v>
      </c>
      <c r="T93" s="75">
        <v>3.34</v>
      </c>
    </row>
    <row r="94" spans="1:20" x14ac:dyDescent="0.3">
      <c r="A94" s="74">
        <v>44654</v>
      </c>
      <c r="B94" s="75">
        <v>314</v>
      </c>
      <c r="C94" s="75">
        <v>309</v>
      </c>
      <c r="D94" s="75">
        <v>9246</v>
      </c>
      <c r="E94" s="75">
        <f t="shared" si="4"/>
        <v>29.922330097087379</v>
      </c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>
        <v>180</v>
      </c>
      <c r="R94" s="75">
        <v>27</v>
      </c>
      <c r="S94" s="75">
        <v>4.0199999999999996</v>
      </c>
      <c r="T94" s="75">
        <v>3.34</v>
      </c>
    </row>
    <row r="95" spans="1:20" x14ac:dyDescent="0.3">
      <c r="A95" s="74">
        <v>44655</v>
      </c>
      <c r="B95" s="75">
        <v>315</v>
      </c>
      <c r="C95" s="75">
        <v>310</v>
      </c>
      <c r="D95" s="75">
        <v>9159</v>
      </c>
      <c r="E95" s="75">
        <f t="shared" si="4"/>
        <v>29.545161290322582</v>
      </c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>
        <v>136</v>
      </c>
      <c r="R95" s="75">
        <v>89</v>
      </c>
      <c r="S95" s="75">
        <v>4.0599999999999996</v>
      </c>
      <c r="T95" s="75">
        <v>3.3</v>
      </c>
    </row>
    <row r="96" spans="1:20" x14ac:dyDescent="0.3">
      <c r="A96" s="74">
        <v>44656</v>
      </c>
      <c r="B96" s="75">
        <v>316</v>
      </c>
      <c r="C96" s="75">
        <v>310</v>
      </c>
      <c r="D96" s="75">
        <v>5246</v>
      </c>
      <c r="E96" s="75">
        <f t="shared" si="4"/>
        <v>16.92258064516129</v>
      </c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>
        <v>139</v>
      </c>
      <c r="R96" s="75">
        <v>68</v>
      </c>
      <c r="S96" s="75">
        <v>4.0199999999999996</v>
      </c>
      <c r="T96" s="75">
        <v>3.29</v>
      </c>
    </row>
    <row r="97" spans="1:20" x14ac:dyDescent="0.3">
      <c r="A97" s="74">
        <v>44657</v>
      </c>
      <c r="B97" s="75">
        <v>316</v>
      </c>
      <c r="C97" s="75">
        <v>311</v>
      </c>
      <c r="D97" s="75">
        <v>9006</v>
      </c>
      <c r="E97" s="75">
        <f t="shared" si="4"/>
        <v>28.958199356913184</v>
      </c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>
        <v>148</v>
      </c>
      <c r="R97" s="75">
        <v>34</v>
      </c>
      <c r="S97" s="75">
        <v>3.99</v>
      </c>
      <c r="T97" s="75">
        <v>3.29</v>
      </c>
    </row>
    <row r="98" spans="1:20" x14ac:dyDescent="0.3">
      <c r="A98" s="74">
        <v>44658</v>
      </c>
      <c r="B98" s="75">
        <v>305</v>
      </c>
      <c r="C98" s="75">
        <v>299</v>
      </c>
      <c r="D98" s="75">
        <v>8829</v>
      </c>
      <c r="E98" s="75">
        <f t="shared" si="4"/>
        <v>29.528428093645484</v>
      </c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>
        <v>145</v>
      </c>
      <c r="R98" s="75">
        <v>32</v>
      </c>
      <c r="S98" s="75">
        <v>4.0599999999999996</v>
      </c>
      <c r="T98" s="75">
        <v>3.3</v>
      </c>
    </row>
    <row r="99" spans="1:20" x14ac:dyDescent="0.3">
      <c r="A99" s="74">
        <v>44659</v>
      </c>
      <c r="B99" s="75">
        <v>305</v>
      </c>
      <c r="C99" s="75">
        <v>299</v>
      </c>
      <c r="D99" s="75">
        <v>8585</v>
      </c>
      <c r="E99" s="75">
        <f t="shared" si="4"/>
        <v>28.712374581939798</v>
      </c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>
        <v>146</v>
      </c>
      <c r="R99" s="75">
        <v>21</v>
      </c>
      <c r="S99" s="75">
        <v>4.0599999999999996</v>
      </c>
      <c r="T99" s="75">
        <v>3.29</v>
      </c>
    </row>
    <row r="100" spans="1:20" x14ac:dyDescent="0.3">
      <c r="A100" s="74">
        <v>44660</v>
      </c>
      <c r="B100" s="75">
        <v>305</v>
      </c>
      <c r="C100" s="75">
        <v>300</v>
      </c>
      <c r="D100" s="75">
        <v>8575</v>
      </c>
      <c r="E100" s="75">
        <f t="shared" si="4"/>
        <v>28.583333333333332</v>
      </c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>
        <v>136</v>
      </c>
      <c r="R100" s="75">
        <v>29</v>
      </c>
      <c r="S100" s="75">
        <v>3.68</v>
      </c>
      <c r="T100" s="75">
        <v>3.24</v>
      </c>
    </row>
    <row r="101" spans="1:20" x14ac:dyDescent="0.3">
      <c r="A101" s="74">
        <v>44661</v>
      </c>
      <c r="B101" s="75">
        <v>305</v>
      </c>
      <c r="C101" s="75">
        <v>300</v>
      </c>
      <c r="D101" s="75">
        <v>8440</v>
      </c>
      <c r="E101" s="75">
        <f t="shared" si="4"/>
        <v>28.133333333333333</v>
      </c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>
        <v>165</v>
      </c>
      <c r="R101" s="75">
        <v>24</v>
      </c>
      <c r="S101" s="75">
        <v>4.0599999999999996</v>
      </c>
      <c r="T101" s="75">
        <v>3.27</v>
      </c>
    </row>
    <row r="102" spans="1:20" x14ac:dyDescent="0.3">
      <c r="A102" s="74">
        <v>44662</v>
      </c>
      <c r="B102" s="75">
        <v>305</v>
      </c>
      <c r="C102" s="75">
        <v>299</v>
      </c>
      <c r="D102" s="75">
        <v>8468</v>
      </c>
      <c r="E102" s="75">
        <f t="shared" si="4"/>
        <v>28.321070234113712</v>
      </c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>
        <v>137</v>
      </c>
      <c r="R102" s="75">
        <v>28</v>
      </c>
      <c r="S102" s="75">
        <v>4.04</v>
      </c>
      <c r="T102" s="75">
        <v>3.28</v>
      </c>
    </row>
    <row r="103" spans="1:20" x14ac:dyDescent="0.3">
      <c r="A103" s="74">
        <v>44663</v>
      </c>
      <c r="B103" s="75">
        <v>305</v>
      </c>
      <c r="C103" s="75">
        <v>299</v>
      </c>
      <c r="D103" s="75">
        <v>8565</v>
      </c>
      <c r="E103" s="75">
        <f t="shared" si="4"/>
        <v>28.645484949832777</v>
      </c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>
        <v>112</v>
      </c>
      <c r="R103" s="75">
        <v>22</v>
      </c>
      <c r="S103" s="75">
        <v>3.93</v>
      </c>
      <c r="T103" s="75">
        <v>3.26</v>
      </c>
    </row>
    <row r="104" spans="1:20" x14ac:dyDescent="0.3">
      <c r="A104" s="74">
        <v>44664</v>
      </c>
      <c r="B104" s="75">
        <v>306</v>
      </c>
      <c r="C104" s="75">
        <v>300</v>
      </c>
      <c r="D104" s="75">
        <v>8710</v>
      </c>
      <c r="E104" s="75">
        <f t="shared" si="4"/>
        <v>29.033333333333335</v>
      </c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>
        <v>116</v>
      </c>
      <c r="R104" s="75">
        <v>78</v>
      </c>
      <c r="S104" s="75">
        <v>3.97</v>
      </c>
      <c r="T104" s="75">
        <v>3.28</v>
      </c>
    </row>
    <row r="105" spans="1:20" x14ac:dyDescent="0.3">
      <c r="A105" s="74">
        <v>44665</v>
      </c>
      <c r="B105" s="75">
        <v>304</v>
      </c>
      <c r="C105" s="75">
        <v>298</v>
      </c>
      <c r="D105" s="75">
        <v>8576</v>
      </c>
      <c r="E105" s="75">
        <f t="shared" si="4"/>
        <v>28.778523489932887</v>
      </c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>
        <v>117</v>
      </c>
      <c r="R105" s="75">
        <v>72</v>
      </c>
      <c r="S105" s="75">
        <v>3.91</v>
      </c>
      <c r="T105" s="75">
        <v>3.25</v>
      </c>
    </row>
    <row r="106" spans="1:20" x14ac:dyDescent="0.3">
      <c r="A106" s="74">
        <v>44666</v>
      </c>
      <c r="B106" s="75">
        <v>305</v>
      </c>
      <c r="C106" s="75">
        <v>298</v>
      </c>
      <c r="D106" s="75">
        <v>8537</v>
      </c>
      <c r="E106" s="75">
        <f t="shared" si="4"/>
        <v>28.64765100671141</v>
      </c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>
        <v>128</v>
      </c>
      <c r="R106" s="75">
        <v>33</v>
      </c>
      <c r="S106" s="75">
        <v>3.92</v>
      </c>
      <c r="T106" s="75">
        <v>3.23</v>
      </c>
    </row>
    <row r="107" spans="1:20" x14ac:dyDescent="0.3">
      <c r="A107" s="74">
        <v>44667</v>
      </c>
      <c r="B107" s="75">
        <v>305</v>
      </c>
      <c r="C107" s="75">
        <v>299</v>
      </c>
      <c r="D107" s="75">
        <v>8718</v>
      </c>
      <c r="E107" s="75">
        <f t="shared" si="4"/>
        <v>29.157190635451506</v>
      </c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>
        <v>129</v>
      </c>
      <c r="R107" s="75">
        <v>264</v>
      </c>
      <c r="S107" s="75">
        <v>3.98</v>
      </c>
      <c r="T107" s="75">
        <v>3.21</v>
      </c>
    </row>
    <row r="108" spans="1:20" x14ac:dyDescent="0.3">
      <c r="A108" s="74">
        <v>44668</v>
      </c>
      <c r="B108" s="75">
        <v>305</v>
      </c>
      <c r="C108" s="75">
        <v>299</v>
      </c>
      <c r="D108" s="75">
        <v>8551</v>
      </c>
      <c r="E108" s="75">
        <f t="shared" si="4"/>
        <v>28.598662207357858</v>
      </c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>
        <v>136</v>
      </c>
      <c r="R108" s="75">
        <v>78</v>
      </c>
      <c r="S108" s="75">
        <v>3.88</v>
      </c>
      <c r="T108" s="75">
        <v>3.21</v>
      </c>
    </row>
    <row r="109" spans="1:20" x14ac:dyDescent="0.3">
      <c r="A109" s="74">
        <v>44669</v>
      </c>
      <c r="B109" s="75">
        <v>306</v>
      </c>
      <c r="C109" s="75">
        <v>301</v>
      </c>
      <c r="D109" s="75">
        <v>8534</v>
      </c>
      <c r="E109" s="75">
        <f t="shared" si="4"/>
        <v>28.35215946843854</v>
      </c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>
        <v>121</v>
      </c>
      <c r="R109" s="75">
        <v>23</v>
      </c>
      <c r="S109" s="75">
        <v>3.92</v>
      </c>
      <c r="T109" s="75">
        <v>3.21</v>
      </c>
    </row>
    <row r="110" spans="1:20" x14ac:dyDescent="0.3">
      <c r="A110" s="74">
        <v>44670</v>
      </c>
      <c r="B110" s="75">
        <v>308</v>
      </c>
      <c r="C110" s="75">
        <v>302</v>
      </c>
      <c r="D110" s="75">
        <v>8561</v>
      </c>
      <c r="E110" s="75">
        <f t="shared" si="4"/>
        <v>28.347682119205299</v>
      </c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>
        <v>116</v>
      </c>
      <c r="R110" s="75">
        <v>18</v>
      </c>
      <c r="S110" s="75">
        <v>3.93</v>
      </c>
      <c r="T110" s="75">
        <v>3.22</v>
      </c>
    </row>
    <row r="111" spans="1:20" x14ac:dyDescent="0.3">
      <c r="A111" s="74">
        <v>44671</v>
      </c>
      <c r="B111" s="75">
        <v>308</v>
      </c>
      <c r="C111" s="75">
        <v>302</v>
      </c>
      <c r="D111" s="75">
        <v>8543</v>
      </c>
      <c r="E111" s="75">
        <f t="shared" si="4"/>
        <v>28.288079470198674</v>
      </c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>
        <v>102</v>
      </c>
      <c r="R111" s="75">
        <v>41</v>
      </c>
      <c r="S111" s="75">
        <v>3.96</v>
      </c>
      <c r="T111" s="75">
        <v>3.23</v>
      </c>
    </row>
    <row r="112" spans="1:20" x14ac:dyDescent="0.3">
      <c r="A112" s="74">
        <v>44672</v>
      </c>
      <c r="B112" s="75">
        <v>299</v>
      </c>
      <c r="C112" s="75">
        <v>293</v>
      </c>
      <c r="D112" s="75">
        <v>8502</v>
      </c>
      <c r="E112" s="75">
        <f t="shared" si="4"/>
        <v>29.017064846416382</v>
      </c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>
        <v>110</v>
      </c>
      <c r="R112" s="75">
        <v>29</v>
      </c>
      <c r="S112" s="75">
        <v>4</v>
      </c>
      <c r="T112" s="75">
        <v>3.22</v>
      </c>
    </row>
    <row r="113" spans="1:20" x14ac:dyDescent="0.3">
      <c r="A113" s="74">
        <v>44673</v>
      </c>
      <c r="B113" s="75">
        <v>300</v>
      </c>
      <c r="C113" s="75">
        <v>294</v>
      </c>
      <c r="D113" s="75">
        <v>8418</v>
      </c>
      <c r="E113" s="75">
        <f t="shared" si="4"/>
        <v>28.632653061224488</v>
      </c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>
        <v>118</v>
      </c>
      <c r="R113" s="75">
        <v>28</v>
      </c>
      <c r="S113" s="75">
        <v>3.98</v>
      </c>
      <c r="T113" s="75">
        <v>3.24</v>
      </c>
    </row>
    <row r="114" spans="1:20" x14ac:dyDescent="0.3">
      <c r="A114" s="74">
        <v>44674</v>
      </c>
      <c r="B114" s="75">
        <v>300</v>
      </c>
      <c r="C114" s="75">
        <v>294</v>
      </c>
      <c r="D114" s="75">
        <v>8302</v>
      </c>
      <c r="E114" s="75">
        <f t="shared" si="4"/>
        <v>28.238095238095237</v>
      </c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>
        <v>109</v>
      </c>
      <c r="R114" s="75">
        <v>15</v>
      </c>
      <c r="S114" s="75">
        <v>3.96</v>
      </c>
      <c r="T114" s="75">
        <v>3.19</v>
      </c>
    </row>
    <row r="115" spans="1:20" x14ac:dyDescent="0.3">
      <c r="A115" s="74">
        <v>44675</v>
      </c>
      <c r="B115" s="75">
        <v>301</v>
      </c>
      <c r="C115" s="75">
        <v>294</v>
      </c>
      <c r="D115" s="75">
        <v>8482</v>
      </c>
      <c r="E115" s="75">
        <f t="shared" si="4"/>
        <v>28.85034013605442</v>
      </c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>
        <v>113</v>
      </c>
      <c r="R115" s="75">
        <v>22</v>
      </c>
      <c r="S115" s="75">
        <v>4</v>
      </c>
      <c r="T115" s="75">
        <v>3.19</v>
      </c>
    </row>
    <row r="116" spans="1:20" x14ac:dyDescent="0.3">
      <c r="A116" s="74">
        <v>44676</v>
      </c>
      <c r="B116" s="75">
        <v>301</v>
      </c>
      <c r="C116" s="75">
        <v>295</v>
      </c>
      <c r="D116" s="75">
        <v>8446</v>
      </c>
      <c r="E116" s="75">
        <f t="shared" si="4"/>
        <v>28.630508474576271</v>
      </c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>
        <v>123</v>
      </c>
      <c r="R116" s="75">
        <v>21</v>
      </c>
      <c r="S116" s="75">
        <v>3.91</v>
      </c>
      <c r="T116" s="75">
        <v>3.22</v>
      </c>
    </row>
    <row r="117" spans="1:20" x14ac:dyDescent="0.3">
      <c r="A117" s="74">
        <v>44677</v>
      </c>
      <c r="B117" s="75">
        <v>301</v>
      </c>
      <c r="C117" s="75">
        <v>295</v>
      </c>
      <c r="D117" s="75">
        <v>8204</v>
      </c>
      <c r="E117" s="75">
        <f t="shared" si="4"/>
        <v>27.810169491525425</v>
      </c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>
        <v>122</v>
      </c>
      <c r="R117" s="75">
        <v>15</v>
      </c>
      <c r="S117" s="75">
        <v>3.96</v>
      </c>
      <c r="T117" s="75">
        <v>3.23</v>
      </c>
    </row>
    <row r="118" spans="1:20" x14ac:dyDescent="0.3">
      <c r="A118" s="74">
        <v>44678</v>
      </c>
      <c r="B118" s="75">
        <v>301</v>
      </c>
      <c r="C118" s="75">
        <v>295</v>
      </c>
      <c r="D118" s="75">
        <v>8288</v>
      </c>
      <c r="E118" s="75">
        <f t="shared" si="4"/>
        <v>28.094915254237289</v>
      </c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>
        <v>152</v>
      </c>
      <c r="R118" s="75">
        <v>21</v>
      </c>
      <c r="S118" s="75">
        <v>3.87</v>
      </c>
      <c r="T118" s="75">
        <v>3.22</v>
      </c>
    </row>
    <row r="119" spans="1:20" x14ac:dyDescent="0.3">
      <c r="A119" s="74">
        <v>44679</v>
      </c>
      <c r="B119" s="75">
        <v>298</v>
      </c>
      <c r="C119" s="75">
        <v>293</v>
      </c>
      <c r="D119" s="75">
        <v>8149</v>
      </c>
      <c r="E119" s="75">
        <f t="shared" si="4"/>
        <v>27.812286689419796</v>
      </c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>
        <v>185</v>
      </c>
      <c r="R119" s="75">
        <v>29</v>
      </c>
      <c r="S119" s="75">
        <v>3.93</v>
      </c>
      <c r="T119" s="75">
        <v>3.25</v>
      </c>
    </row>
    <row r="120" spans="1:20" x14ac:dyDescent="0.3">
      <c r="A120" s="74">
        <v>44680</v>
      </c>
      <c r="B120" s="75">
        <v>298</v>
      </c>
      <c r="C120" s="75">
        <v>293</v>
      </c>
      <c r="D120" s="75">
        <v>8051</v>
      </c>
      <c r="E120" s="75">
        <f t="shared" si="4"/>
        <v>27.477815699658702</v>
      </c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>
        <v>144</v>
      </c>
      <c r="R120" s="75">
        <v>29</v>
      </c>
      <c r="S120" s="75">
        <v>3.97</v>
      </c>
      <c r="T120" s="75">
        <v>3.25</v>
      </c>
    </row>
    <row r="121" spans="1:20" x14ac:dyDescent="0.3">
      <c r="A121" s="74">
        <v>44681</v>
      </c>
      <c r="B121" s="75">
        <v>298</v>
      </c>
      <c r="C121" s="75">
        <v>294</v>
      </c>
      <c r="D121" s="75">
        <v>8165</v>
      </c>
      <c r="E121" s="75">
        <f t="shared" si="4"/>
        <v>27.772108843537413</v>
      </c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</row>
    <row r="122" spans="1:20" x14ac:dyDescent="0.3">
      <c r="A122" s="74">
        <v>44682</v>
      </c>
      <c r="B122" s="75">
        <v>298</v>
      </c>
      <c r="C122" s="75">
        <v>294</v>
      </c>
      <c r="D122" s="75">
        <v>8069</v>
      </c>
      <c r="E122" s="75">
        <v>27.4</v>
      </c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>
        <v>168</v>
      </c>
      <c r="R122" s="75">
        <v>21</v>
      </c>
      <c r="S122" s="75">
        <v>3.93</v>
      </c>
      <c r="T122" s="75">
        <v>3.21</v>
      </c>
    </row>
    <row r="123" spans="1:20" x14ac:dyDescent="0.3">
      <c r="A123" s="74">
        <v>44683</v>
      </c>
      <c r="B123" s="75">
        <v>298</v>
      </c>
      <c r="C123" s="75">
        <v>294</v>
      </c>
      <c r="D123" s="75">
        <v>8093</v>
      </c>
      <c r="E123" s="75">
        <v>27.5</v>
      </c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>
        <v>142</v>
      </c>
      <c r="R123" s="75">
        <v>34</v>
      </c>
      <c r="S123" s="75">
        <v>3.91</v>
      </c>
      <c r="T123" s="75">
        <v>3.22</v>
      </c>
    </row>
    <row r="124" spans="1:20" x14ac:dyDescent="0.3">
      <c r="A124" s="74">
        <v>44684</v>
      </c>
      <c r="B124" s="75">
        <v>299</v>
      </c>
      <c r="C124" s="75">
        <v>294</v>
      </c>
      <c r="D124" s="75">
        <v>8052</v>
      </c>
      <c r="E124" s="75">
        <v>27.3</v>
      </c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>
        <v>211</v>
      </c>
      <c r="R124" s="75">
        <v>28</v>
      </c>
      <c r="S124" s="75">
        <v>3.9</v>
      </c>
      <c r="T124" s="75">
        <v>3.21</v>
      </c>
    </row>
    <row r="125" spans="1:20" x14ac:dyDescent="0.3">
      <c r="A125" s="74">
        <v>44685</v>
      </c>
      <c r="B125" s="75">
        <v>299</v>
      </c>
      <c r="C125" s="75">
        <v>295</v>
      </c>
      <c r="D125" s="75">
        <v>8103</v>
      </c>
      <c r="E125" s="75">
        <v>27.5</v>
      </c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>
        <v>177</v>
      </c>
      <c r="R125" s="75">
        <v>28</v>
      </c>
      <c r="S125" s="75">
        <v>3.91</v>
      </c>
      <c r="T125" s="75">
        <v>3.23</v>
      </c>
    </row>
    <row r="126" spans="1:20" x14ac:dyDescent="0.3">
      <c r="A126" s="74">
        <v>44686</v>
      </c>
      <c r="B126" s="75">
        <v>295</v>
      </c>
      <c r="C126" s="75">
        <v>291</v>
      </c>
      <c r="D126" s="75">
        <v>8103</v>
      </c>
      <c r="E126" s="75">
        <v>27.8</v>
      </c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>
        <v>159</v>
      </c>
      <c r="R126" s="75">
        <v>38</v>
      </c>
      <c r="S126" s="75">
        <v>3.86</v>
      </c>
      <c r="T126" s="75">
        <v>3.22</v>
      </c>
    </row>
    <row r="127" spans="1:20" x14ac:dyDescent="0.3">
      <c r="A127" s="74">
        <v>44687</v>
      </c>
      <c r="B127" s="75">
        <v>295</v>
      </c>
      <c r="C127" s="75">
        <v>292</v>
      </c>
      <c r="D127" s="75">
        <v>8063</v>
      </c>
      <c r="E127" s="75">
        <v>27.6</v>
      </c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>
        <v>160</v>
      </c>
      <c r="R127" s="75">
        <v>26</v>
      </c>
      <c r="S127" s="75">
        <v>3.87</v>
      </c>
      <c r="T127" s="75">
        <v>3.23</v>
      </c>
    </row>
    <row r="128" spans="1:20" x14ac:dyDescent="0.3">
      <c r="A128" s="74">
        <v>44688</v>
      </c>
      <c r="B128" s="75">
        <v>296</v>
      </c>
      <c r="C128" s="75">
        <v>292</v>
      </c>
      <c r="D128" s="75">
        <v>8093</v>
      </c>
      <c r="E128" s="75">
        <v>27.7</v>
      </c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>
        <v>145</v>
      </c>
      <c r="R128" s="75">
        <v>19</v>
      </c>
      <c r="S128" s="75">
        <v>3.87</v>
      </c>
      <c r="T128" s="75">
        <v>3.24</v>
      </c>
    </row>
    <row r="129" spans="1:20" x14ac:dyDescent="0.3">
      <c r="A129" s="74">
        <v>44689</v>
      </c>
      <c r="B129" s="75">
        <v>296</v>
      </c>
      <c r="C129" s="75">
        <v>292</v>
      </c>
      <c r="D129" s="75">
        <v>8174</v>
      </c>
      <c r="E129" s="75">
        <v>28</v>
      </c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>
        <v>152</v>
      </c>
      <c r="R129" s="75">
        <v>24</v>
      </c>
      <c r="S129" s="75">
        <v>3.89</v>
      </c>
      <c r="T129" s="75">
        <v>3.25</v>
      </c>
    </row>
    <row r="130" spans="1:20" x14ac:dyDescent="0.3">
      <c r="A130" s="74">
        <v>44690</v>
      </c>
      <c r="B130" s="75">
        <v>297</v>
      </c>
      <c r="C130" s="75">
        <v>292</v>
      </c>
      <c r="D130" s="75">
        <v>8251</v>
      </c>
      <c r="E130" s="75">
        <v>28.2</v>
      </c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>
        <v>153</v>
      </c>
      <c r="R130" s="75">
        <v>25</v>
      </c>
      <c r="S130" s="75">
        <v>3.89</v>
      </c>
      <c r="T130" s="75">
        <v>3.26</v>
      </c>
    </row>
    <row r="131" spans="1:20" x14ac:dyDescent="0.3">
      <c r="A131" s="74">
        <v>44691</v>
      </c>
      <c r="B131" s="75">
        <v>297</v>
      </c>
      <c r="C131" s="75">
        <v>293</v>
      </c>
      <c r="D131" s="75">
        <v>8118</v>
      </c>
      <c r="E131" s="75">
        <v>27.7</v>
      </c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>
        <v>150</v>
      </c>
      <c r="R131" s="75">
        <v>46</v>
      </c>
      <c r="S131" s="75">
        <v>3.92</v>
      </c>
      <c r="T131" s="75">
        <v>3.24</v>
      </c>
    </row>
    <row r="132" spans="1:20" x14ac:dyDescent="0.3">
      <c r="A132" s="74">
        <v>44692</v>
      </c>
      <c r="B132" s="75">
        <v>296</v>
      </c>
      <c r="C132" s="75">
        <v>293</v>
      </c>
      <c r="D132" s="75">
        <v>8250</v>
      </c>
      <c r="E132" s="75">
        <v>28.1</v>
      </c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>
        <v>136</v>
      </c>
      <c r="R132" s="75">
        <v>20</v>
      </c>
      <c r="S132" s="75">
        <v>3.89</v>
      </c>
      <c r="T132" s="75">
        <v>3.2</v>
      </c>
    </row>
    <row r="133" spans="1:20" x14ac:dyDescent="0.3">
      <c r="A133" s="74">
        <v>44693</v>
      </c>
      <c r="B133" s="75">
        <v>294</v>
      </c>
      <c r="C133" s="75">
        <v>291</v>
      </c>
      <c r="D133" s="75">
        <v>8181</v>
      </c>
      <c r="E133" s="75">
        <v>28.1</v>
      </c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>
        <v>129</v>
      </c>
      <c r="R133" s="75">
        <v>20</v>
      </c>
      <c r="S133" s="75">
        <v>3.93</v>
      </c>
      <c r="T133" s="75">
        <v>3.26</v>
      </c>
    </row>
    <row r="134" spans="1:20" x14ac:dyDescent="0.3">
      <c r="A134" s="74">
        <v>44694</v>
      </c>
      <c r="B134" s="75">
        <v>295</v>
      </c>
      <c r="C134" s="75">
        <v>291</v>
      </c>
      <c r="D134" s="75">
        <v>8212</v>
      </c>
      <c r="E134" s="75">
        <v>28.2</v>
      </c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>
        <v>146</v>
      </c>
      <c r="R134" s="75">
        <v>30</v>
      </c>
      <c r="S134" s="75">
        <v>3.96</v>
      </c>
      <c r="T134" s="75">
        <v>3.27</v>
      </c>
    </row>
    <row r="135" spans="1:20" x14ac:dyDescent="0.3">
      <c r="A135" s="74">
        <v>44695</v>
      </c>
      <c r="B135" s="75">
        <v>295</v>
      </c>
      <c r="C135" s="75">
        <v>291</v>
      </c>
      <c r="D135" s="75">
        <v>8274</v>
      </c>
      <c r="E135" s="75">
        <v>28.4</v>
      </c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>
        <v>147</v>
      </c>
      <c r="R135" s="75">
        <v>19</v>
      </c>
      <c r="S135" s="75">
        <v>3.91</v>
      </c>
      <c r="T135" s="75">
        <v>3.22</v>
      </c>
    </row>
    <row r="136" spans="1:20" x14ac:dyDescent="0.3">
      <c r="A136" s="74">
        <v>44696</v>
      </c>
      <c r="B136" s="75">
        <v>298</v>
      </c>
      <c r="C136" s="75">
        <v>292</v>
      </c>
      <c r="D136" s="75">
        <v>8179</v>
      </c>
      <c r="E136" s="75">
        <v>28</v>
      </c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>
        <v>142</v>
      </c>
      <c r="R136" s="75">
        <v>33</v>
      </c>
      <c r="S136" s="75">
        <v>3.88</v>
      </c>
      <c r="T136" s="75">
        <v>3.19</v>
      </c>
    </row>
    <row r="137" spans="1:20" x14ac:dyDescent="0.3">
      <c r="A137" s="74">
        <v>44697</v>
      </c>
      <c r="B137" s="75">
        <v>298</v>
      </c>
      <c r="C137" s="75">
        <v>292</v>
      </c>
      <c r="D137" s="75">
        <v>8184</v>
      </c>
      <c r="E137" s="75">
        <v>28</v>
      </c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>
        <v>145</v>
      </c>
      <c r="R137" s="75">
        <v>32</v>
      </c>
      <c r="S137" s="75">
        <v>3.79</v>
      </c>
      <c r="T137" s="75">
        <v>3.2</v>
      </c>
    </row>
    <row r="138" spans="1:20" x14ac:dyDescent="0.3">
      <c r="A138" s="74">
        <v>44698</v>
      </c>
      <c r="B138" s="75">
        <v>300</v>
      </c>
      <c r="C138" s="75">
        <v>292</v>
      </c>
      <c r="D138" s="75">
        <v>8341</v>
      </c>
      <c r="E138" s="75">
        <v>28.6</v>
      </c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>
        <v>148</v>
      </c>
      <c r="R138" s="75">
        <v>16</v>
      </c>
      <c r="S138" s="75">
        <v>3.88</v>
      </c>
      <c r="T138" s="75">
        <v>3.2</v>
      </c>
    </row>
    <row r="139" spans="1:20" x14ac:dyDescent="0.3">
      <c r="A139" s="74">
        <v>44699</v>
      </c>
      <c r="B139" s="75">
        <v>300</v>
      </c>
      <c r="C139" s="75">
        <v>292</v>
      </c>
      <c r="D139" s="75">
        <v>8265</v>
      </c>
      <c r="E139" s="75">
        <v>28.3</v>
      </c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>
        <v>173</v>
      </c>
      <c r="R139" s="75">
        <v>28</v>
      </c>
      <c r="S139" s="75">
        <v>3.87</v>
      </c>
      <c r="T139" s="75">
        <v>3.23</v>
      </c>
    </row>
    <row r="140" spans="1:20" x14ac:dyDescent="0.3">
      <c r="A140" s="74">
        <v>44700</v>
      </c>
      <c r="B140" s="75">
        <v>301</v>
      </c>
      <c r="C140" s="75">
        <v>294</v>
      </c>
      <c r="D140" s="75">
        <v>8178</v>
      </c>
      <c r="E140" s="75">
        <v>27.8</v>
      </c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>
        <v>186</v>
      </c>
      <c r="R140" s="75">
        <v>28</v>
      </c>
      <c r="S140" s="75">
        <v>3.9</v>
      </c>
      <c r="T140" s="75">
        <v>3.24</v>
      </c>
    </row>
    <row r="141" spans="1:20" x14ac:dyDescent="0.3">
      <c r="A141" s="74">
        <v>44701</v>
      </c>
      <c r="B141" s="75">
        <v>301</v>
      </c>
      <c r="C141" s="75">
        <v>295</v>
      </c>
      <c r="D141" s="75">
        <v>8287</v>
      </c>
      <c r="E141" s="75">
        <v>28.1</v>
      </c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</row>
    <row r="142" spans="1:20" x14ac:dyDescent="0.3">
      <c r="A142" s="74">
        <v>44702</v>
      </c>
      <c r="B142" s="75">
        <v>303</v>
      </c>
      <c r="C142" s="75">
        <v>295</v>
      </c>
      <c r="D142" s="75">
        <v>8193</v>
      </c>
      <c r="E142" s="75">
        <v>27.8</v>
      </c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>
        <v>149</v>
      </c>
      <c r="R142" s="75">
        <v>26</v>
      </c>
      <c r="S142" s="75">
        <v>3.94</v>
      </c>
      <c r="T142" s="75">
        <v>3.25</v>
      </c>
    </row>
    <row r="143" spans="1:20" x14ac:dyDescent="0.3">
      <c r="A143" s="74">
        <v>44703</v>
      </c>
      <c r="B143" s="75">
        <v>304</v>
      </c>
      <c r="C143" s="75">
        <v>296</v>
      </c>
      <c r="D143" s="75">
        <v>8218</v>
      </c>
      <c r="E143" s="75">
        <v>27.8</v>
      </c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>
        <v>170</v>
      </c>
      <c r="R143" s="75">
        <v>23</v>
      </c>
      <c r="S143" s="75">
        <v>3.9</v>
      </c>
      <c r="T143" s="75">
        <v>3.23</v>
      </c>
    </row>
    <row r="144" spans="1:20" x14ac:dyDescent="0.3">
      <c r="A144" s="74">
        <v>44704</v>
      </c>
      <c r="B144" s="75">
        <v>305</v>
      </c>
      <c r="C144" s="75">
        <v>296</v>
      </c>
      <c r="D144" s="75">
        <v>8100</v>
      </c>
      <c r="E144" s="75">
        <v>27.4</v>
      </c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>
        <v>155</v>
      </c>
      <c r="R144" s="75">
        <v>25</v>
      </c>
      <c r="S144" s="75">
        <v>3.99</v>
      </c>
      <c r="T144" s="75">
        <v>3.27</v>
      </c>
    </row>
    <row r="145" spans="1:20" x14ac:dyDescent="0.3">
      <c r="A145" s="74">
        <v>44705</v>
      </c>
      <c r="B145" s="75">
        <v>305</v>
      </c>
      <c r="C145" s="75">
        <v>296</v>
      </c>
      <c r="D145" s="75">
        <v>8068</v>
      </c>
      <c r="E145" s="75">
        <v>27.3</v>
      </c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>
        <v>129</v>
      </c>
      <c r="R145" s="75">
        <v>34</v>
      </c>
      <c r="S145" s="75">
        <v>3.97</v>
      </c>
      <c r="T145" s="75">
        <v>3.24</v>
      </c>
    </row>
    <row r="146" spans="1:20" x14ac:dyDescent="0.3">
      <c r="A146" s="74">
        <v>44706</v>
      </c>
      <c r="B146" s="75">
        <v>306</v>
      </c>
      <c r="C146" s="75">
        <v>298</v>
      </c>
      <c r="D146" s="75">
        <v>8252</v>
      </c>
      <c r="E146" s="75">
        <v>27.7</v>
      </c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>
        <v>155</v>
      </c>
      <c r="R146" s="75">
        <v>17</v>
      </c>
      <c r="S146" s="75">
        <v>3.93</v>
      </c>
      <c r="T146" s="75">
        <v>3.24</v>
      </c>
    </row>
    <row r="147" spans="1:20" x14ac:dyDescent="0.3">
      <c r="A147" s="74">
        <v>44707</v>
      </c>
      <c r="B147" s="75">
        <v>307</v>
      </c>
      <c r="C147" s="75">
        <v>298</v>
      </c>
      <c r="D147" s="75">
        <v>8232</v>
      </c>
      <c r="E147" s="75">
        <v>27.6</v>
      </c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>
        <v>150</v>
      </c>
      <c r="R147" s="75">
        <v>17</v>
      </c>
      <c r="S147" s="75">
        <v>3.9</v>
      </c>
      <c r="T147" s="75">
        <v>3.25</v>
      </c>
    </row>
    <row r="148" spans="1:20" x14ac:dyDescent="0.3">
      <c r="A148" s="74">
        <v>44708</v>
      </c>
      <c r="B148" s="75">
        <v>307</v>
      </c>
      <c r="C148" s="75">
        <v>299</v>
      </c>
      <c r="D148" s="75">
        <v>8190</v>
      </c>
      <c r="E148" s="75">
        <v>27.4</v>
      </c>
      <c r="F148" s="75"/>
      <c r="G148" s="75">
        <v>26.8</v>
      </c>
      <c r="H148" s="75">
        <v>34.299999999999997</v>
      </c>
      <c r="I148" s="75"/>
      <c r="J148" s="75"/>
      <c r="L148" s="75">
        <v>12</v>
      </c>
      <c r="M148" s="75"/>
      <c r="N148" s="75">
        <v>27.8</v>
      </c>
      <c r="O148" s="75"/>
      <c r="P148" s="75"/>
      <c r="Q148" s="75">
        <v>186</v>
      </c>
      <c r="R148" s="75">
        <v>20</v>
      </c>
      <c r="S148" s="75">
        <v>3.9</v>
      </c>
      <c r="T148" s="75">
        <v>3.24</v>
      </c>
    </row>
    <row r="149" spans="1:20" x14ac:dyDescent="0.3">
      <c r="A149" s="74">
        <v>44709</v>
      </c>
      <c r="B149" s="75">
        <v>308</v>
      </c>
      <c r="C149" s="75">
        <v>299</v>
      </c>
      <c r="D149" s="75">
        <v>8378</v>
      </c>
      <c r="E149" s="75">
        <v>28</v>
      </c>
      <c r="F149" s="75"/>
      <c r="G149" s="75">
        <v>31.8</v>
      </c>
      <c r="H149" s="75">
        <v>34.9</v>
      </c>
      <c r="I149" s="75"/>
      <c r="J149" s="75"/>
      <c r="L149" s="75">
        <v>11.4</v>
      </c>
      <c r="M149" s="75"/>
      <c r="N149" s="75">
        <v>27.8</v>
      </c>
      <c r="O149" s="75"/>
      <c r="P149" s="75"/>
      <c r="Q149" s="75">
        <v>201</v>
      </c>
      <c r="R149" s="75">
        <v>17</v>
      </c>
      <c r="S149" s="75">
        <v>3.87</v>
      </c>
      <c r="T149" s="75">
        <v>3.2</v>
      </c>
    </row>
    <row r="150" spans="1:20" x14ac:dyDescent="0.3">
      <c r="A150" s="74">
        <v>44710</v>
      </c>
      <c r="B150" s="75">
        <v>310</v>
      </c>
      <c r="C150" s="75">
        <v>302</v>
      </c>
      <c r="D150" s="75">
        <v>8122</v>
      </c>
      <c r="E150" s="75">
        <v>26.9</v>
      </c>
      <c r="F150" s="75"/>
      <c r="G150" s="75">
        <v>27.7</v>
      </c>
      <c r="H150" s="75">
        <v>34.4</v>
      </c>
      <c r="I150" s="75"/>
      <c r="J150" s="75"/>
      <c r="L150" s="75">
        <v>10.7</v>
      </c>
      <c r="M150" s="75"/>
      <c r="N150" s="75">
        <v>27.5</v>
      </c>
      <c r="O150" s="75"/>
      <c r="P150" s="75"/>
      <c r="Q150" s="75">
        <v>172</v>
      </c>
      <c r="R150" s="75">
        <v>21</v>
      </c>
      <c r="S150" s="75">
        <v>3.95</v>
      </c>
      <c r="T150" s="75">
        <v>3.21</v>
      </c>
    </row>
    <row r="151" spans="1:20" x14ac:dyDescent="0.3">
      <c r="A151" s="74">
        <v>44711</v>
      </c>
      <c r="B151" s="75">
        <v>311</v>
      </c>
      <c r="C151" s="75">
        <v>302</v>
      </c>
      <c r="D151" s="75">
        <v>8230</v>
      </c>
      <c r="E151" s="75">
        <v>27.3</v>
      </c>
      <c r="F151" s="75"/>
      <c r="G151" s="75">
        <v>28.3</v>
      </c>
      <c r="H151" s="75">
        <v>34.200000000000003</v>
      </c>
      <c r="I151" s="75"/>
      <c r="J151" s="75"/>
      <c r="L151" s="75">
        <v>10.8</v>
      </c>
      <c r="M151" s="75"/>
      <c r="N151" s="75">
        <v>28.6</v>
      </c>
      <c r="O151" s="75"/>
      <c r="P151" s="75"/>
      <c r="Q151" s="75">
        <v>143</v>
      </c>
      <c r="R151" s="75">
        <v>18</v>
      </c>
      <c r="S151" s="75">
        <v>3.96</v>
      </c>
      <c r="T151" s="75">
        <v>3.25</v>
      </c>
    </row>
    <row r="152" spans="1:20" x14ac:dyDescent="0.3">
      <c r="A152" s="74">
        <v>44712</v>
      </c>
      <c r="B152" s="75">
        <v>311</v>
      </c>
      <c r="C152" s="75">
        <v>302</v>
      </c>
      <c r="D152" s="75">
        <v>8273</v>
      </c>
      <c r="E152" s="75">
        <v>27.4</v>
      </c>
      <c r="F152" s="75"/>
      <c r="G152" s="75">
        <v>27.4</v>
      </c>
      <c r="H152" s="75">
        <v>35.700000000000003</v>
      </c>
      <c r="I152" s="75"/>
      <c r="J152" s="75"/>
      <c r="L152" s="75">
        <v>11.6</v>
      </c>
      <c r="M152" s="75"/>
      <c r="N152" s="75">
        <v>27.3</v>
      </c>
      <c r="O152" s="75"/>
      <c r="P152" s="75"/>
      <c r="Q152" s="75">
        <v>153</v>
      </c>
      <c r="R152" s="75">
        <v>15</v>
      </c>
      <c r="S152" s="75">
        <v>3.91</v>
      </c>
      <c r="T152" s="75">
        <v>3.24</v>
      </c>
    </row>
    <row r="153" spans="1:20" x14ac:dyDescent="0.3">
      <c r="A153" s="74">
        <v>44713</v>
      </c>
      <c r="B153" s="75">
        <v>311</v>
      </c>
      <c r="C153" s="75">
        <v>304</v>
      </c>
      <c r="D153" s="75">
        <v>8330</v>
      </c>
      <c r="E153" s="75">
        <v>27.4</v>
      </c>
      <c r="F153" s="75"/>
      <c r="G153" s="75">
        <v>29.1</v>
      </c>
      <c r="H153" s="75">
        <v>34.200000000000003</v>
      </c>
      <c r="I153" s="75"/>
      <c r="J153" s="75"/>
      <c r="L153" s="75">
        <v>10</v>
      </c>
      <c r="M153" s="75"/>
      <c r="N153" s="75">
        <v>27.8</v>
      </c>
      <c r="O153" s="75"/>
      <c r="P153" s="75"/>
      <c r="Q153" s="75">
        <v>177</v>
      </c>
      <c r="R153" s="75">
        <v>16</v>
      </c>
      <c r="S153" s="75">
        <v>3.84</v>
      </c>
      <c r="T153" s="75">
        <v>3.27</v>
      </c>
    </row>
    <row r="154" spans="1:20" x14ac:dyDescent="0.3">
      <c r="A154" s="74">
        <v>44714</v>
      </c>
      <c r="B154" s="75">
        <v>297</v>
      </c>
      <c r="C154" s="75">
        <v>290</v>
      </c>
      <c r="D154" s="75">
        <v>8329</v>
      </c>
      <c r="E154" s="75">
        <v>28.7</v>
      </c>
      <c r="F154" s="75"/>
      <c r="G154" s="75">
        <v>30.6</v>
      </c>
      <c r="H154" s="75">
        <v>35.200000000000003</v>
      </c>
      <c r="I154" s="75"/>
      <c r="J154" s="75"/>
      <c r="L154" s="75">
        <v>13.5</v>
      </c>
      <c r="M154" s="75"/>
      <c r="N154" s="75">
        <v>27.3</v>
      </c>
      <c r="O154" s="75"/>
      <c r="P154" s="75"/>
      <c r="Q154" s="75">
        <v>138</v>
      </c>
      <c r="R154" s="75">
        <v>28</v>
      </c>
      <c r="S154" s="75">
        <v>3.83</v>
      </c>
      <c r="T154" s="75">
        <v>3.27</v>
      </c>
    </row>
    <row r="155" spans="1:20" x14ac:dyDescent="0.3">
      <c r="A155" s="74">
        <v>44715</v>
      </c>
      <c r="B155" s="75">
        <v>298</v>
      </c>
      <c r="C155" s="75">
        <v>292</v>
      </c>
      <c r="D155" s="75">
        <v>8141</v>
      </c>
      <c r="E155" s="75">
        <v>27.9</v>
      </c>
      <c r="F155" s="75"/>
      <c r="G155" s="75">
        <v>29.4</v>
      </c>
      <c r="H155" s="75">
        <v>35.9</v>
      </c>
      <c r="I155" s="75"/>
      <c r="J155" s="75"/>
      <c r="L155" s="75">
        <v>11.9</v>
      </c>
      <c r="M155" s="75"/>
      <c r="N155" s="75">
        <v>26.8</v>
      </c>
      <c r="O155" s="75"/>
      <c r="P155" s="75"/>
      <c r="Q155" s="75">
        <v>131</v>
      </c>
      <c r="R155" s="75">
        <v>20</v>
      </c>
      <c r="S155" s="75">
        <v>3.86</v>
      </c>
      <c r="T155" s="75">
        <v>3.23</v>
      </c>
    </row>
    <row r="156" spans="1:20" x14ac:dyDescent="0.3">
      <c r="A156" s="74">
        <v>44716</v>
      </c>
      <c r="B156" s="75">
        <v>298</v>
      </c>
      <c r="C156" s="75">
        <v>292</v>
      </c>
      <c r="D156" s="75">
        <v>8072</v>
      </c>
      <c r="E156" s="75">
        <v>27.6</v>
      </c>
      <c r="F156" s="75"/>
      <c r="G156" s="75">
        <v>32.1</v>
      </c>
      <c r="H156" s="75">
        <v>34.5</v>
      </c>
      <c r="I156" s="75"/>
      <c r="J156" s="75"/>
      <c r="L156" s="75">
        <v>13.3</v>
      </c>
      <c r="M156" s="75"/>
      <c r="N156" s="75">
        <v>27.8</v>
      </c>
      <c r="O156" s="75"/>
      <c r="P156" s="75"/>
      <c r="Q156" s="75">
        <v>138</v>
      </c>
      <c r="R156" s="75">
        <v>20</v>
      </c>
      <c r="S156" s="75">
        <v>3.85</v>
      </c>
      <c r="T156" s="75">
        <v>3.22</v>
      </c>
    </row>
    <row r="157" spans="1:20" x14ac:dyDescent="0.3">
      <c r="A157" s="74">
        <v>44717</v>
      </c>
      <c r="B157" s="75">
        <v>300</v>
      </c>
      <c r="C157" s="75">
        <v>292</v>
      </c>
      <c r="D157" s="75">
        <v>8190</v>
      </c>
      <c r="E157" s="75">
        <v>28</v>
      </c>
      <c r="F157" s="75"/>
      <c r="G157" s="75">
        <v>30.8</v>
      </c>
      <c r="H157" s="75">
        <v>36</v>
      </c>
      <c r="I157" s="75"/>
      <c r="J157" s="75"/>
      <c r="L157" s="75">
        <v>12.9</v>
      </c>
      <c r="M157" s="75"/>
      <c r="N157" s="75">
        <v>27</v>
      </c>
      <c r="O157" s="75"/>
      <c r="P157" s="75"/>
      <c r="Q157" s="75">
        <v>123</v>
      </c>
      <c r="R157" s="75">
        <v>20</v>
      </c>
      <c r="S157" s="75">
        <v>3.8</v>
      </c>
      <c r="T157" s="75">
        <v>3.24</v>
      </c>
    </row>
    <row r="158" spans="1:20" x14ac:dyDescent="0.3">
      <c r="A158" s="74">
        <v>44718</v>
      </c>
      <c r="B158" s="75">
        <v>302</v>
      </c>
      <c r="C158" s="75">
        <v>293</v>
      </c>
      <c r="D158" s="75">
        <v>8144</v>
      </c>
      <c r="E158" s="75">
        <v>27.8</v>
      </c>
      <c r="F158" s="75"/>
      <c r="G158" s="75">
        <v>33.799999999999997</v>
      </c>
      <c r="H158" s="75">
        <v>35.700000000000003</v>
      </c>
      <c r="I158" s="75"/>
      <c r="J158" s="75"/>
      <c r="L158" s="75">
        <v>10.8</v>
      </c>
      <c r="M158" s="75"/>
      <c r="N158" s="75">
        <v>26.9</v>
      </c>
      <c r="O158" s="75"/>
      <c r="P158" s="75"/>
      <c r="Q158" s="75">
        <v>149</v>
      </c>
      <c r="R158" s="75">
        <v>35</v>
      </c>
      <c r="S158" s="75">
        <v>3.86</v>
      </c>
      <c r="T158" s="75">
        <v>3.22</v>
      </c>
    </row>
    <row r="159" spans="1:20" x14ac:dyDescent="0.3">
      <c r="A159" s="74">
        <v>44719</v>
      </c>
      <c r="B159" s="75">
        <v>304</v>
      </c>
      <c r="C159" s="75">
        <v>294</v>
      </c>
      <c r="D159" s="75">
        <v>8161</v>
      </c>
      <c r="E159" s="75">
        <v>27.9</v>
      </c>
      <c r="F159" s="75"/>
      <c r="G159" s="75">
        <v>31</v>
      </c>
      <c r="H159" s="75">
        <v>35.1</v>
      </c>
      <c r="I159" s="75"/>
      <c r="J159" s="75"/>
      <c r="L159" s="75">
        <v>11.2</v>
      </c>
      <c r="M159" s="75"/>
      <c r="N159" s="75">
        <v>26.1</v>
      </c>
      <c r="O159" s="75"/>
      <c r="P159" s="75"/>
      <c r="Q159" s="75">
        <v>162</v>
      </c>
      <c r="R159" s="75">
        <v>22</v>
      </c>
      <c r="S159" s="75">
        <v>3.81</v>
      </c>
      <c r="T159" s="75">
        <v>3.24</v>
      </c>
    </row>
    <row r="160" spans="1:20" x14ac:dyDescent="0.3">
      <c r="A160" s="74">
        <v>44720</v>
      </c>
      <c r="B160" s="75">
        <v>304</v>
      </c>
      <c r="C160" s="75">
        <v>294</v>
      </c>
      <c r="D160" s="75">
        <v>8080</v>
      </c>
      <c r="E160" s="75">
        <v>27.5</v>
      </c>
      <c r="F160" s="75"/>
      <c r="G160" s="75">
        <v>28.1</v>
      </c>
      <c r="H160" s="75">
        <v>34.6</v>
      </c>
      <c r="I160" s="75"/>
      <c r="J160" s="75"/>
      <c r="L160" s="75">
        <v>9.5</v>
      </c>
      <c r="M160" s="75"/>
      <c r="N160" s="75">
        <v>26.9</v>
      </c>
      <c r="O160" s="75"/>
      <c r="P160" s="75"/>
      <c r="Q160" s="75">
        <v>165</v>
      </c>
      <c r="R160" s="75">
        <v>38</v>
      </c>
      <c r="S160" s="75">
        <v>3.84</v>
      </c>
      <c r="T160" s="75">
        <v>3.22</v>
      </c>
    </row>
    <row r="161" spans="1:20" x14ac:dyDescent="0.3">
      <c r="A161" s="74">
        <v>44721</v>
      </c>
      <c r="B161" s="75">
        <v>299</v>
      </c>
      <c r="C161" s="75">
        <v>290</v>
      </c>
      <c r="D161" s="75">
        <v>7986</v>
      </c>
      <c r="E161" s="75">
        <v>27.5</v>
      </c>
      <c r="F161" s="75"/>
      <c r="G161" s="75">
        <v>34.799999999999997</v>
      </c>
      <c r="H161" s="75">
        <v>35.700000000000003</v>
      </c>
      <c r="I161" s="75"/>
      <c r="J161" s="75"/>
      <c r="L161" s="75">
        <v>9.1</v>
      </c>
      <c r="M161" s="75"/>
      <c r="N161" s="75">
        <v>27.2</v>
      </c>
      <c r="O161" s="75"/>
      <c r="P161" s="75"/>
      <c r="Q161" s="75">
        <v>163</v>
      </c>
      <c r="R161" s="75">
        <v>26</v>
      </c>
      <c r="S161" s="75">
        <v>3.78</v>
      </c>
      <c r="T161" s="75">
        <v>3.19</v>
      </c>
    </row>
    <row r="162" spans="1:20" x14ac:dyDescent="0.3">
      <c r="A162" s="74">
        <v>44722</v>
      </c>
      <c r="B162" s="75">
        <v>298</v>
      </c>
      <c r="C162" s="75">
        <v>292</v>
      </c>
      <c r="D162" s="75">
        <v>8117</v>
      </c>
      <c r="E162" s="75">
        <v>27.8</v>
      </c>
      <c r="F162" s="75"/>
      <c r="G162" s="75">
        <v>31.9</v>
      </c>
      <c r="H162" s="75">
        <v>36.200000000000003</v>
      </c>
      <c r="I162" s="75"/>
      <c r="J162" s="75"/>
      <c r="L162" s="75">
        <v>10.5</v>
      </c>
      <c r="M162" s="75"/>
      <c r="N162" s="75">
        <v>26.8</v>
      </c>
      <c r="O162" s="75"/>
      <c r="P162" s="75"/>
      <c r="Q162" s="75">
        <v>191</v>
      </c>
      <c r="R162" s="75">
        <v>25</v>
      </c>
      <c r="S162" s="75">
        <v>3.91</v>
      </c>
      <c r="T162" s="75">
        <v>3.24</v>
      </c>
    </row>
    <row r="163" spans="1:20" x14ac:dyDescent="0.3">
      <c r="A163" s="74">
        <v>44723</v>
      </c>
      <c r="B163" s="75">
        <v>298</v>
      </c>
      <c r="C163" s="75">
        <v>293</v>
      </c>
      <c r="D163" s="75">
        <v>8302</v>
      </c>
      <c r="E163" s="75">
        <v>28.3</v>
      </c>
      <c r="F163" s="75"/>
      <c r="G163" s="75">
        <v>32.5</v>
      </c>
      <c r="H163" s="75">
        <v>35.1</v>
      </c>
      <c r="I163" s="75"/>
      <c r="J163" s="75"/>
      <c r="L163" s="75">
        <v>10.3</v>
      </c>
      <c r="M163" s="75"/>
      <c r="N163" s="75">
        <v>27.7</v>
      </c>
      <c r="O163" s="75"/>
      <c r="P163" s="75"/>
      <c r="Q163" s="75">
        <v>177</v>
      </c>
      <c r="R163" s="75">
        <v>22</v>
      </c>
      <c r="S163" s="75">
        <v>3.79</v>
      </c>
      <c r="T163" s="75">
        <v>3.26</v>
      </c>
    </row>
    <row r="164" spans="1:20" x14ac:dyDescent="0.3">
      <c r="A164" s="74">
        <v>44724</v>
      </c>
      <c r="B164" s="75">
        <v>298</v>
      </c>
      <c r="C164" s="75">
        <v>293</v>
      </c>
      <c r="D164" s="75">
        <v>8190</v>
      </c>
      <c r="E164" s="75">
        <v>28</v>
      </c>
      <c r="F164" s="75"/>
      <c r="G164" s="75">
        <v>33.799999999999997</v>
      </c>
      <c r="H164" s="75">
        <v>35.700000000000003</v>
      </c>
      <c r="I164" s="75"/>
      <c r="J164" s="75"/>
      <c r="L164" s="75">
        <v>10</v>
      </c>
      <c r="M164" s="75"/>
      <c r="N164" s="75">
        <v>28</v>
      </c>
      <c r="O164" s="75"/>
      <c r="P164" s="75"/>
      <c r="Q164" s="75">
        <v>145</v>
      </c>
      <c r="R164" s="75">
        <v>22</v>
      </c>
      <c r="S164" s="75">
        <v>3.87</v>
      </c>
      <c r="T164" s="75">
        <v>3.27</v>
      </c>
    </row>
    <row r="165" spans="1:20" x14ac:dyDescent="0.3">
      <c r="A165" s="74">
        <v>44725</v>
      </c>
      <c r="B165" s="75">
        <v>298</v>
      </c>
      <c r="C165" s="75">
        <v>293</v>
      </c>
      <c r="D165" s="75">
        <v>8090</v>
      </c>
      <c r="E165" s="75">
        <v>27.6</v>
      </c>
      <c r="F165" s="75"/>
      <c r="G165" s="75">
        <v>34</v>
      </c>
      <c r="H165" s="75">
        <v>35.1</v>
      </c>
      <c r="I165" s="75"/>
      <c r="J165" s="75"/>
      <c r="L165" s="75">
        <v>11</v>
      </c>
      <c r="M165" s="75"/>
      <c r="N165" s="75">
        <v>26.7</v>
      </c>
      <c r="O165" s="75"/>
      <c r="P165" s="75"/>
      <c r="Q165" s="75">
        <v>196</v>
      </c>
      <c r="R165" s="75">
        <v>22</v>
      </c>
      <c r="S165" s="75">
        <v>3.9</v>
      </c>
      <c r="T165" s="75">
        <v>3.24</v>
      </c>
    </row>
    <row r="166" spans="1:20" x14ac:dyDescent="0.3">
      <c r="A166" s="74">
        <v>44726</v>
      </c>
      <c r="B166" s="75">
        <v>299</v>
      </c>
      <c r="C166" s="75">
        <v>293</v>
      </c>
      <c r="D166" s="75">
        <v>8237</v>
      </c>
      <c r="E166" s="75">
        <v>28.1</v>
      </c>
      <c r="F166" s="75"/>
      <c r="G166" s="75">
        <v>33.9</v>
      </c>
      <c r="H166" s="75">
        <v>35.5</v>
      </c>
      <c r="I166" s="75"/>
      <c r="J166" s="75"/>
      <c r="L166" s="75">
        <v>10.9</v>
      </c>
      <c r="M166" s="75"/>
      <c r="N166" s="75">
        <v>27</v>
      </c>
      <c r="O166" s="75"/>
      <c r="P166" s="75"/>
      <c r="Q166" s="75">
        <v>179</v>
      </c>
      <c r="R166" s="75">
        <v>22</v>
      </c>
      <c r="S166" s="75">
        <v>3.89</v>
      </c>
      <c r="T166" s="75">
        <v>3.22</v>
      </c>
    </row>
    <row r="167" spans="1:20" x14ac:dyDescent="0.3">
      <c r="A167" s="74">
        <v>44727</v>
      </c>
      <c r="B167" s="75">
        <v>302</v>
      </c>
      <c r="C167" s="75">
        <v>295</v>
      </c>
      <c r="D167" s="75">
        <v>8268</v>
      </c>
      <c r="E167" s="75">
        <v>28</v>
      </c>
      <c r="F167" s="75"/>
      <c r="G167" s="75">
        <v>35.4</v>
      </c>
      <c r="H167" s="75">
        <v>35.6</v>
      </c>
      <c r="I167" s="75"/>
      <c r="J167" s="75"/>
      <c r="L167" s="75">
        <v>11.4</v>
      </c>
      <c r="M167" s="75"/>
      <c r="N167" s="75">
        <v>27.6</v>
      </c>
      <c r="O167" s="75"/>
      <c r="P167" s="75"/>
      <c r="Q167" s="75">
        <v>186</v>
      </c>
      <c r="R167" s="75">
        <v>81</v>
      </c>
      <c r="S167" s="75">
        <v>3.87</v>
      </c>
      <c r="T167" s="75">
        <v>3.22</v>
      </c>
    </row>
    <row r="168" spans="1:20" x14ac:dyDescent="0.3">
      <c r="A168" s="74">
        <v>44728</v>
      </c>
      <c r="B168" s="75">
        <v>295</v>
      </c>
      <c r="C168" s="75">
        <v>288</v>
      </c>
      <c r="D168" s="75">
        <v>8361</v>
      </c>
      <c r="E168" s="75">
        <v>29</v>
      </c>
      <c r="F168" s="75"/>
      <c r="G168" s="75">
        <v>30.7</v>
      </c>
      <c r="H168" s="75">
        <v>35.9</v>
      </c>
      <c r="I168" s="75"/>
      <c r="J168" s="75"/>
      <c r="L168" s="75">
        <v>12.1</v>
      </c>
      <c r="M168" s="75"/>
      <c r="N168" s="75">
        <v>27.7</v>
      </c>
      <c r="O168" s="75"/>
      <c r="P168" s="75"/>
      <c r="Q168" s="75">
        <v>218</v>
      </c>
      <c r="R168" s="75">
        <v>35</v>
      </c>
      <c r="S168" s="75">
        <v>3.85</v>
      </c>
      <c r="T168" s="75">
        <v>3.21</v>
      </c>
    </row>
    <row r="169" spans="1:20" x14ac:dyDescent="0.3">
      <c r="A169" s="74">
        <v>44729</v>
      </c>
      <c r="B169" s="75">
        <v>296</v>
      </c>
      <c r="C169" s="75">
        <v>289</v>
      </c>
      <c r="D169" s="75">
        <v>8293</v>
      </c>
      <c r="E169" s="75">
        <v>28.7</v>
      </c>
      <c r="F169" s="75"/>
      <c r="G169" s="75">
        <v>31.2</v>
      </c>
      <c r="H169" s="75">
        <v>37.200000000000003</v>
      </c>
      <c r="I169" s="75"/>
      <c r="J169" s="75"/>
      <c r="L169" s="75">
        <v>13.3</v>
      </c>
      <c r="M169" s="75"/>
      <c r="N169" s="75">
        <v>27.7</v>
      </c>
      <c r="O169" s="75"/>
      <c r="P169" s="75"/>
      <c r="Q169" s="75">
        <v>216</v>
      </c>
      <c r="R169" s="75">
        <v>36</v>
      </c>
      <c r="S169" s="75">
        <v>3.75</v>
      </c>
      <c r="T169" s="75">
        <v>3.21</v>
      </c>
    </row>
    <row r="170" spans="1:20" x14ac:dyDescent="0.3">
      <c r="A170" s="74">
        <v>44730</v>
      </c>
      <c r="B170" s="75">
        <v>296</v>
      </c>
      <c r="C170" s="75">
        <v>288</v>
      </c>
      <c r="D170" s="75">
        <v>8375</v>
      </c>
      <c r="E170" s="75">
        <v>29.1</v>
      </c>
      <c r="F170" s="75"/>
      <c r="G170" s="75">
        <v>34.700000000000003</v>
      </c>
      <c r="H170" s="75">
        <v>34.200000000000003</v>
      </c>
      <c r="I170" s="75"/>
      <c r="J170" s="75"/>
      <c r="L170" s="75">
        <v>12.7</v>
      </c>
      <c r="M170" s="75"/>
      <c r="N170" s="75">
        <v>27.7</v>
      </c>
      <c r="O170" s="75"/>
      <c r="P170" s="75"/>
      <c r="Q170" s="75">
        <v>247</v>
      </c>
      <c r="R170" s="75">
        <v>129</v>
      </c>
      <c r="S170" s="75">
        <v>3.69</v>
      </c>
      <c r="T170" s="75">
        <v>3.18</v>
      </c>
    </row>
    <row r="171" spans="1:20" x14ac:dyDescent="0.3">
      <c r="A171" s="74">
        <v>44731</v>
      </c>
      <c r="B171" s="75">
        <v>295</v>
      </c>
      <c r="C171" s="75">
        <v>287</v>
      </c>
      <c r="D171" s="75">
        <v>8167</v>
      </c>
      <c r="E171" s="75">
        <v>28.5</v>
      </c>
      <c r="F171" s="75"/>
      <c r="G171" s="75">
        <v>32.5</v>
      </c>
      <c r="H171" s="75">
        <v>34</v>
      </c>
      <c r="I171" s="75"/>
      <c r="J171" s="75"/>
      <c r="L171" s="75">
        <v>12.3</v>
      </c>
      <c r="M171" s="75"/>
      <c r="N171" s="75">
        <v>27.9</v>
      </c>
      <c r="O171" s="75"/>
      <c r="P171" s="75"/>
      <c r="Q171" s="75">
        <v>189</v>
      </c>
      <c r="R171" s="75">
        <v>72</v>
      </c>
      <c r="S171" s="75">
        <v>3.65</v>
      </c>
      <c r="T171" s="75">
        <v>3.2</v>
      </c>
    </row>
    <row r="172" spans="1:20" x14ac:dyDescent="0.3">
      <c r="A172" s="74">
        <v>44732</v>
      </c>
      <c r="B172" s="75">
        <v>296</v>
      </c>
      <c r="C172" s="75">
        <v>289</v>
      </c>
      <c r="D172" s="75">
        <v>8112</v>
      </c>
      <c r="E172" s="75">
        <v>28.1</v>
      </c>
      <c r="F172" s="75"/>
      <c r="G172" s="75">
        <v>32.6</v>
      </c>
      <c r="H172" s="75">
        <v>33.4</v>
      </c>
      <c r="I172" s="75"/>
      <c r="J172" s="75"/>
      <c r="L172" s="75">
        <v>12.4</v>
      </c>
      <c r="M172" s="75"/>
      <c r="N172" s="75">
        <v>26.6</v>
      </c>
      <c r="O172" s="75"/>
      <c r="P172" s="75"/>
      <c r="Q172" s="75">
        <v>229</v>
      </c>
      <c r="R172" s="75">
        <v>105</v>
      </c>
      <c r="S172" s="75">
        <v>3.79</v>
      </c>
      <c r="T172" s="75">
        <v>3.19</v>
      </c>
    </row>
    <row r="173" spans="1:20" x14ac:dyDescent="0.3">
      <c r="A173" s="74">
        <v>44733</v>
      </c>
      <c r="B173" s="75">
        <v>295</v>
      </c>
      <c r="C173" s="75">
        <v>289</v>
      </c>
      <c r="D173" s="75">
        <v>7894</v>
      </c>
      <c r="E173" s="75">
        <v>27.3</v>
      </c>
      <c r="F173" s="75"/>
      <c r="G173" s="75">
        <v>32.1</v>
      </c>
      <c r="H173" s="75">
        <v>34.200000000000003</v>
      </c>
      <c r="I173" s="75"/>
      <c r="J173" s="75"/>
      <c r="L173" s="75">
        <v>11.8</v>
      </c>
      <c r="M173" s="75"/>
      <c r="N173" s="75">
        <v>27.7</v>
      </c>
      <c r="O173" s="75"/>
      <c r="P173" s="75"/>
      <c r="Q173" s="75">
        <v>178</v>
      </c>
      <c r="R173" s="75">
        <v>471</v>
      </c>
      <c r="S173" s="75">
        <v>3.5</v>
      </c>
      <c r="T173" s="75">
        <v>3.22</v>
      </c>
    </row>
    <row r="174" spans="1:20" x14ac:dyDescent="0.3">
      <c r="A174" s="74">
        <v>44734</v>
      </c>
      <c r="B174" s="75">
        <v>296</v>
      </c>
      <c r="C174" s="75">
        <v>289</v>
      </c>
      <c r="D174" s="75">
        <v>8317</v>
      </c>
      <c r="E174" s="75">
        <v>28.8</v>
      </c>
      <c r="F174" s="75"/>
      <c r="G174" s="75">
        <v>33.799999999999997</v>
      </c>
      <c r="H174" s="75">
        <v>35.200000000000003</v>
      </c>
      <c r="I174" s="75"/>
      <c r="J174" s="75"/>
      <c r="L174" s="75">
        <v>12.3</v>
      </c>
      <c r="M174" s="75"/>
      <c r="N174" s="75">
        <v>27.2</v>
      </c>
      <c r="O174" s="75"/>
      <c r="P174" s="75"/>
      <c r="Q174" s="75">
        <v>155</v>
      </c>
      <c r="R174" s="75">
        <v>32</v>
      </c>
      <c r="S174" s="75">
        <v>3.63</v>
      </c>
      <c r="T174" s="75">
        <v>3.16</v>
      </c>
    </row>
    <row r="175" spans="1:20" x14ac:dyDescent="0.3">
      <c r="A175" s="74">
        <v>44735</v>
      </c>
      <c r="B175" s="75">
        <v>298</v>
      </c>
      <c r="C175" s="75">
        <v>290</v>
      </c>
      <c r="D175" s="75">
        <v>8189</v>
      </c>
      <c r="E175" s="75">
        <v>28.2</v>
      </c>
      <c r="F175" s="75"/>
      <c r="G175" s="75">
        <v>34.9</v>
      </c>
      <c r="H175" s="75">
        <v>33.700000000000003</v>
      </c>
      <c r="I175" s="75"/>
      <c r="J175" s="75"/>
      <c r="L175" s="75">
        <v>11.8</v>
      </c>
      <c r="M175" s="75"/>
      <c r="N175" s="75">
        <v>28</v>
      </c>
      <c r="O175" s="75"/>
      <c r="P175" s="75"/>
      <c r="Q175" s="75">
        <v>183</v>
      </c>
      <c r="R175" s="75">
        <v>30</v>
      </c>
      <c r="S175" s="75">
        <v>3.66</v>
      </c>
      <c r="T175" s="75">
        <v>3.17</v>
      </c>
    </row>
    <row r="176" spans="1:20" x14ac:dyDescent="0.3">
      <c r="A176" s="74">
        <v>44736</v>
      </c>
      <c r="B176" s="75">
        <v>299</v>
      </c>
      <c r="C176" s="75">
        <v>290</v>
      </c>
      <c r="D176" s="75">
        <v>8219</v>
      </c>
      <c r="E176" s="75">
        <v>28.3</v>
      </c>
      <c r="F176" s="75"/>
      <c r="G176" s="75">
        <v>35.200000000000003</v>
      </c>
      <c r="H176" s="75">
        <v>34.1</v>
      </c>
      <c r="I176" s="75"/>
      <c r="J176" s="75"/>
      <c r="L176" s="75">
        <v>13</v>
      </c>
      <c r="M176" s="75"/>
      <c r="N176" s="75">
        <v>27</v>
      </c>
      <c r="O176" s="75"/>
      <c r="P176" s="75"/>
      <c r="Q176" s="75">
        <v>179</v>
      </c>
      <c r="R176" s="75">
        <v>37</v>
      </c>
      <c r="S176" s="75">
        <v>3.67</v>
      </c>
      <c r="T176" s="75">
        <v>3.16</v>
      </c>
    </row>
    <row r="177" spans="1:20" x14ac:dyDescent="0.3">
      <c r="A177" s="74">
        <v>44737</v>
      </c>
      <c r="B177" s="75">
        <v>301</v>
      </c>
      <c r="C177" s="75">
        <v>292</v>
      </c>
      <c r="D177" s="75">
        <v>8190</v>
      </c>
      <c r="E177" s="75">
        <v>28</v>
      </c>
      <c r="F177" s="75"/>
      <c r="G177" s="75">
        <v>34.5</v>
      </c>
      <c r="H177" s="75">
        <v>33.299999999999997</v>
      </c>
      <c r="I177" s="75"/>
      <c r="J177" s="75"/>
      <c r="L177" s="75">
        <v>12.5</v>
      </c>
      <c r="M177" s="75"/>
      <c r="N177" s="75">
        <v>26.2</v>
      </c>
      <c r="O177" s="75"/>
      <c r="P177" s="75"/>
      <c r="Q177" s="75">
        <v>189</v>
      </c>
      <c r="R177" s="75">
        <v>21</v>
      </c>
      <c r="S177" s="75">
        <v>3.75</v>
      </c>
      <c r="T177" s="75">
        <v>3.22</v>
      </c>
    </row>
    <row r="178" spans="1:20" x14ac:dyDescent="0.3">
      <c r="A178" s="74">
        <v>44738</v>
      </c>
      <c r="B178" s="75">
        <v>301</v>
      </c>
      <c r="C178" s="75">
        <v>293</v>
      </c>
      <c r="D178" s="75">
        <v>8196</v>
      </c>
      <c r="E178" s="75">
        <v>28</v>
      </c>
      <c r="F178" s="75"/>
      <c r="G178" s="75">
        <v>34.700000000000003</v>
      </c>
      <c r="H178" s="75">
        <v>32.9</v>
      </c>
      <c r="I178" s="75"/>
      <c r="J178" s="75"/>
      <c r="L178" s="75">
        <v>13</v>
      </c>
      <c r="M178" s="75"/>
      <c r="N178" s="75">
        <v>27</v>
      </c>
      <c r="O178" s="75"/>
      <c r="P178" s="75"/>
      <c r="Q178" s="75">
        <v>187</v>
      </c>
      <c r="R178" s="75">
        <v>18</v>
      </c>
      <c r="S178" s="75">
        <v>3.72</v>
      </c>
      <c r="T178" s="75">
        <v>3.22</v>
      </c>
    </row>
    <row r="179" spans="1:20" x14ac:dyDescent="0.3">
      <c r="A179" s="74">
        <v>44739</v>
      </c>
      <c r="B179" s="75">
        <v>302</v>
      </c>
      <c r="C179" s="75">
        <v>295</v>
      </c>
      <c r="D179" s="75">
        <v>8414</v>
      </c>
      <c r="E179" s="75">
        <v>28.5</v>
      </c>
      <c r="F179" s="75"/>
      <c r="G179" s="75">
        <v>30.5</v>
      </c>
      <c r="H179" s="75">
        <v>32.4</v>
      </c>
      <c r="I179" s="75"/>
      <c r="J179" s="75"/>
      <c r="L179" s="75">
        <v>13.7</v>
      </c>
      <c r="M179" s="75"/>
      <c r="N179" s="75">
        <v>26.9</v>
      </c>
      <c r="O179" s="75"/>
      <c r="P179" s="75"/>
      <c r="Q179" s="75">
        <v>177</v>
      </c>
      <c r="R179" s="75">
        <v>75</v>
      </c>
      <c r="S179" s="75">
        <v>3.71</v>
      </c>
      <c r="T179" s="75">
        <v>3.21</v>
      </c>
    </row>
    <row r="180" spans="1:20" x14ac:dyDescent="0.3">
      <c r="A180" s="74">
        <v>44740</v>
      </c>
      <c r="B180" s="75">
        <v>304</v>
      </c>
      <c r="C180" s="75">
        <v>297</v>
      </c>
      <c r="D180" s="75">
        <v>8263</v>
      </c>
      <c r="E180" s="75">
        <v>27.8</v>
      </c>
      <c r="F180" s="75"/>
      <c r="G180" s="75">
        <v>29.8</v>
      </c>
      <c r="H180" s="75">
        <v>32.299999999999997</v>
      </c>
      <c r="I180" s="75"/>
      <c r="J180" s="75"/>
      <c r="L180" s="75">
        <v>12.9</v>
      </c>
      <c r="M180" s="75"/>
      <c r="N180" s="75">
        <v>26.4</v>
      </c>
      <c r="O180" s="75"/>
      <c r="P180" s="75"/>
      <c r="Q180" s="75">
        <v>150</v>
      </c>
      <c r="R180" s="75">
        <v>30</v>
      </c>
      <c r="S180" s="75">
        <v>3.75</v>
      </c>
      <c r="T180" s="75">
        <v>3.22</v>
      </c>
    </row>
    <row r="181" spans="1:20" x14ac:dyDescent="0.3">
      <c r="A181" s="74">
        <v>44741</v>
      </c>
      <c r="B181" s="75">
        <v>298</v>
      </c>
      <c r="C181" s="75">
        <v>292</v>
      </c>
      <c r="D181" s="75">
        <v>8471</v>
      </c>
      <c r="E181" s="75">
        <v>29</v>
      </c>
      <c r="F181" s="75"/>
      <c r="G181" s="75">
        <v>32.1</v>
      </c>
      <c r="H181" s="75">
        <v>34.799999999999997</v>
      </c>
      <c r="I181" s="75"/>
      <c r="J181" s="75"/>
      <c r="L181" s="75">
        <v>14.3</v>
      </c>
      <c r="M181" s="75"/>
      <c r="N181" s="75">
        <v>27.8</v>
      </c>
      <c r="O181" s="75"/>
      <c r="P181" s="75"/>
      <c r="Q181" s="75">
        <v>181</v>
      </c>
      <c r="R181" s="75">
        <v>28</v>
      </c>
      <c r="S181" s="75">
        <v>3.67</v>
      </c>
      <c r="T181" s="75">
        <v>3.21</v>
      </c>
    </row>
    <row r="182" spans="1:20" x14ac:dyDescent="0.3">
      <c r="A182" s="74">
        <v>44742</v>
      </c>
      <c r="B182" s="75">
        <v>298</v>
      </c>
      <c r="C182" s="75">
        <v>292</v>
      </c>
      <c r="D182" s="75">
        <v>8507</v>
      </c>
      <c r="E182" s="75">
        <v>29.1</v>
      </c>
      <c r="F182" s="75"/>
      <c r="G182" s="75">
        <v>29.1</v>
      </c>
      <c r="H182" s="75">
        <v>35.200000000000003</v>
      </c>
      <c r="I182" s="75"/>
      <c r="J182" s="75"/>
      <c r="L182" s="75">
        <v>14.4</v>
      </c>
      <c r="M182" s="75"/>
      <c r="N182" s="75">
        <v>28.8</v>
      </c>
      <c r="O182" s="75"/>
      <c r="P182" s="75"/>
      <c r="Q182" s="75">
        <v>236</v>
      </c>
      <c r="R182" s="75">
        <v>82</v>
      </c>
      <c r="S182" s="75">
        <v>3.65</v>
      </c>
      <c r="T182" s="75">
        <v>3.21</v>
      </c>
    </row>
    <row r="183" spans="1:20" ht="15.6" x14ac:dyDescent="0.3">
      <c r="A183" s="68">
        <v>44743</v>
      </c>
      <c r="B183" s="54">
        <v>298</v>
      </c>
      <c r="C183" s="54">
        <v>292</v>
      </c>
      <c r="D183" s="54">
        <v>8707</v>
      </c>
      <c r="E183" s="54">
        <v>29.8</v>
      </c>
      <c r="F183" s="54"/>
      <c r="G183" s="54">
        <v>35.4</v>
      </c>
      <c r="H183" s="54">
        <v>34.700000000000003</v>
      </c>
      <c r="I183" s="54"/>
      <c r="J183" s="54"/>
      <c r="L183" s="54">
        <v>14.1</v>
      </c>
      <c r="M183" s="54"/>
      <c r="N183" s="54">
        <v>27.8</v>
      </c>
      <c r="O183" s="54"/>
      <c r="P183" s="54"/>
      <c r="Q183" s="54">
        <v>185</v>
      </c>
      <c r="R183" s="54">
        <v>18</v>
      </c>
      <c r="S183" s="54">
        <v>3.69</v>
      </c>
      <c r="T183" s="54">
        <v>3.21</v>
      </c>
    </row>
    <row r="184" spans="1:20" ht="15.6" x14ac:dyDescent="0.3">
      <c r="A184" s="68">
        <v>44744</v>
      </c>
      <c r="B184" s="54">
        <v>298</v>
      </c>
      <c r="C184" s="54">
        <v>293</v>
      </c>
      <c r="D184" s="54">
        <v>8654</v>
      </c>
      <c r="E184" s="54">
        <v>29.5</v>
      </c>
      <c r="F184" s="54"/>
      <c r="G184" s="54">
        <v>35.9</v>
      </c>
      <c r="H184" s="54">
        <v>35.200000000000003</v>
      </c>
      <c r="I184" s="54"/>
      <c r="J184" s="54"/>
      <c r="L184" s="54">
        <v>13.1</v>
      </c>
      <c r="M184" s="54"/>
      <c r="N184" s="54">
        <v>26.9</v>
      </c>
      <c r="O184" s="54"/>
      <c r="P184" s="54"/>
      <c r="Q184" s="54">
        <v>177</v>
      </c>
      <c r="R184" s="54">
        <v>49</v>
      </c>
      <c r="S184" s="54">
        <v>3.59</v>
      </c>
      <c r="T184" s="54">
        <v>3.23</v>
      </c>
    </row>
    <row r="185" spans="1:20" ht="15.6" x14ac:dyDescent="0.3">
      <c r="A185" s="68">
        <v>44745</v>
      </c>
      <c r="B185" s="54">
        <v>296</v>
      </c>
      <c r="C185" s="54">
        <v>293</v>
      </c>
      <c r="D185" s="54">
        <v>8440</v>
      </c>
      <c r="E185" s="54">
        <v>28.8</v>
      </c>
      <c r="F185" s="54"/>
      <c r="G185" s="54">
        <v>31.4</v>
      </c>
      <c r="H185" s="54">
        <v>34.9</v>
      </c>
      <c r="I185" s="54"/>
      <c r="J185" s="54"/>
      <c r="L185" s="54">
        <v>14.5</v>
      </c>
      <c r="M185" s="54"/>
      <c r="N185" s="54">
        <v>27.6</v>
      </c>
      <c r="O185" s="54"/>
      <c r="P185" s="54"/>
      <c r="Q185" s="54">
        <v>211</v>
      </c>
      <c r="R185" s="54">
        <v>20</v>
      </c>
      <c r="S185" s="54">
        <v>3.61</v>
      </c>
      <c r="T185" s="54">
        <v>3.24</v>
      </c>
    </row>
    <row r="186" spans="1:20" ht="15.6" x14ac:dyDescent="0.3">
      <c r="A186" s="68">
        <v>44746</v>
      </c>
      <c r="B186" s="54">
        <v>296</v>
      </c>
      <c r="C186" s="54">
        <v>293</v>
      </c>
      <c r="D186" s="54">
        <v>8521</v>
      </c>
      <c r="E186" s="54">
        <v>29.1</v>
      </c>
      <c r="F186" s="54"/>
      <c r="G186" s="54">
        <v>35.700000000000003</v>
      </c>
      <c r="H186" s="54">
        <v>34.4</v>
      </c>
      <c r="I186" s="54"/>
      <c r="J186" s="54"/>
      <c r="L186" s="54">
        <v>13.5</v>
      </c>
      <c r="M186" s="54"/>
      <c r="N186" s="54">
        <v>28.3</v>
      </c>
      <c r="O186" s="54"/>
      <c r="P186" s="54"/>
      <c r="Q186" s="54">
        <v>191</v>
      </c>
      <c r="R186" s="54">
        <v>32</v>
      </c>
      <c r="S186" s="54">
        <v>3.63</v>
      </c>
      <c r="T186" s="54">
        <v>3.25</v>
      </c>
    </row>
    <row r="187" spans="1:20" ht="15.6" x14ac:dyDescent="0.3">
      <c r="A187" s="68">
        <v>44747</v>
      </c>
      <c r="B187" s="54">
        <v>298</v>
      </c>
      <c r="C187" s="54">
        <v>295</v>
      </c>
      <c r="D187" s="54">
        <v>8590</v>
      </c>
      <c r="E187" s="54">
        <v>29.1</v>
      </c>
      <c r="F187" s="54"/>
      <c r="G187" s="54">
        <v>35.4</v>
      </c>
      <c r="H187" s="54">
        <v>34.4</v>
      </c>
      <c r="I187" s="54"/>
      <c r="J187" s="54"/>
      <c r="L187" s="54">
        <v>13.7</v>
      </c>
      <c r="M187" s="54"/>
      <c r="N187" s="54">
        <v>27.2</v>
      </c>
      <c r="O187" s="54"/>
      <c r="P187" s="54"/>
      <c r="Q187" s="54">
        <v>206</v>
      </c>
      <c r="R187" s="54">
        <v>18</v>
      </c>
      <c r="S187" s="54">
        <v>3.68</v>
      </c>
      <c r="T187" s="54">
        <v>3.26</v>
      </c>
    </row>
    <row r="188" spans="1:20" ht="15.6" x14ac:dyDescent="0.3">
      <c r="A188" s="68">
        <v>44748</v>
      </c>
      <c r="B188" s="54">
        <v>301</v>
      </c>
      <c r="C188" s="54">
        <v>296</v>
      </c>
      <c r="D188" s="54">
        <v>8553</v>
      </c>
      <c r="E188" s="54">
        <v>28.9</v>
      </c>
      <c r="F188" s="54"/>
      <c r="G188" s="54">
        <v>37.9</v>
      </c>
      <c r="H188" s="54">
        <v>35</v>
      </c>
      <c r="I188" s="54"/>
      <c r="J188" s="54"/>
      <c r="L188" s="54">
        <v>13.6</v>
      </c>
      <c r="M188" s="54"/>
      <c r="N188" s="54">
        <v>28.2</v>
      </c>
      <c r="O188" s="54"/>
      <c r="P188" s="54"/>
      <c r="Q188" s="54">
        <v>215</v>
      </c>
      <c r="R188" s="54">
        <v>24</v>
      </c>
      <c r="S188" s="54">
        <v>3.71</v>
      </c>
      <c r="T188" s="54">
        <v>3.26</v>
      </c>
    </row>
    <row r="189" spans="1:20" ht="15.6" x14ac:dyDescent="0.3">
      <c r="A189" s="68">
        <v>44749</v>
      </c>
      <c r="B189" s="54">
        <v>287</v>
      </c>
      <c r="C189" s="54">
        <v>283</v>
      </c>
      <c r="D189" s="54">
        <v>8676</v>
      </c>
      <c r="E189" s="54">
        <v>30.7</v>
      </c>
      <c r="F189" s="54"/>
      <c r="G189" s="54">
        <v>31</v>
      </c>
      <c r="H189" s="54">
        <v>33.9</v>
      </c>
      <c r="I189" s="54"/>
      <c r="J189" s="54"/>
      <c r="L189" s="54">
        <v>15.1</v>
      </c>
      <c r="M189" s="54"/>
      <c r="N189" s="54">
        <v>28.1</v>
      </c>
      <c r="O189" s="54"/>
      <c r="P189" s="54"/>
      <c r="Q189" s="54">
        <v>211</v>
      </c>
      <c r="R189" s="54">
        <v>34</v>
      </c>
      <c r="S189" s="54">
        <v>3.71</v>
      </c>
      <c r="T189" s="54">
        <v>3.26</v>
      </c>
    </row>
    <row r="190" spans="1:20" ht="15.6" x14ac:dyDescent="0.3">
      <c r="A190" s="68">
        <v>44750</v>
      </c>
      <c r="B190" s="54">
        <v>288</v>
      </c>
      <c r="C190" s="54">
        <v>283</v>
      </c>
      <c r="D190" s="54">
        <v>8551</v>
      </c>
      <c r="E190" s="54">
        <v>30.2</v>
      </c>
      <c r="F190" s="54"/>
      <c r="G190" s="54">
        <v>28.5</v>
      </c>
      <c r="H190" s="54">
        <v>35.6</v>
      </c>
      <c r="I190" s="54"/>
      <c r="J190" s="54"/>
      <c r="L190" s="54">
        <v>13.3</v>
      </c>
      <c r="M190" s="54"/>
      <c r="N190" s="54">
        <v>28.4</v>
      </c>
      <c r="O190" s="54"/>
      <c r="P190" s="54"/>
      <c r="Q190" s="54">
        <v>184</v>
      </c>
      <c r="R190" s="54">
        <v>22</v>
      </c>
      <c r="S190" s="54">
        <v>3.69</v>
      </c>
      <c r="T190" s="54">
        <v>3.26</v>
      </c>
    </row>
    <row r="191" spans="1:20" ht="15.6" x14ac:dyDescent="0.3">
      <c r="A191" s="68">
        <v>44751</v>
      </c>
      <c r="B191" s="54">
        <v>288</v>
      </c>
      <c r="C191" s="54">
        <v>285</v>
      </c>
      <c r="D191" s="54">
        <v>8434</v>
      </c>
      <c r="E191" s="54">
        <v>29.6</v>
      </c>
      <c r="F191" s="54"/>
      <c r="G191" s="54">
        <v>29.9</v>
      </c>
      <c r="H191" s="54">
        <v>36.299999999999997</v>
      </c>
      <c r="I191" s="54"/>
      <c r="J191" s="54"/>
      <c r="L191" s="54">
        <v>14.4</v>
      </c>
      <c r="M191" s="54"/>
      <c r="N191" s="54">
        <v>29.6</v>
      </c>
      <c r="O191" s="54"/>
      <c r="P191" s="54"/>
      <c r="Q191" s="54">
        <v>206</v>
      </c>
      <c r="R191" s="54">
        <v>19</v>
      </c>
      <c r="S191" s="54">
        <v>3.72</v>
      </c>
      <c r="T191" s="54">
        <v>3.23</v>
      </c>
    </row>
    <row r="192" spans="1:20" ht="15.6" x14ac:dyDescent="0.3">
      <c r="A192" s="68">
        <v>44752</v>
      </c>
      <c r="B192" s="54">
        <v>289</v>
      </c>
      <c r="C192" s="54">
        <v>285</v>
      </c>
      <c r="D192" s="54">
        <v>8792</v>
      </c>
      <c r="E192" s="54">
        <v>30.8</v>
      </c>
      <c r="F192" s="54"/>
      <c r="G192" s="54">
        <v>24.3</v>
      </c>
      <c r="H192" s="54">
        <v>36.700000000000003</v>
      </c>
      <c r="I192" s="54"/>
      <c r="J192" s="54"/>
      <c r="L192" s="54">
        <v>15</v>
      </c>
      <c r="M192" s="54"/>
      <c r="N192" s="54">
        <v>29.7</v>
      </c>
      <c r="O192" s="54"/>
      <c r="P192" s="54"/>
      <c r="Q192" s="54">
        <v>202</v>
      </c>
      <c r="R192" s="54">
        <v>62</v>
      </c>
      <c r="S192" s="54">
        <v>3.64</v>
      </c>
      <c r="T192" s="54">
        <v>3.23</v>
      </c>
    </row>
    <row r="193" spans="1:20" ht="15.6" x14ac:dyDescent="0.3">
      <c r="A193" s="68">
        <v>44753</v>
      </c>
      <c r="B193" s="54">
        <v>290</v>
      </c>
      <c r="C193" s="54">
        <v>286</v>
      </c>
      <c r="D193" s="54">
        <v>8806</v>
      </c>
      <c r="E193" s="54">
        <v>30.8</v>
      </c>
      <c r="F193" s="54"/>
      <c r="G193" s="54">
        <v>23.8</v>
      </c>
      <c r="H193" s="54">
        <v>36.5</v>
      </c>
      <c r="I193" s="54"/>
      <c r="J193" s="54"/>
      <c r="L193" s="54">
        <v>14.3</v>
      </c>
      <c r="M193" s="54"/>
      <c r="N193" s="54">
        <v>30</v>
      </c>
      <c r="O193" s="54"/>
      <c r="P193" s="54"/>
      <c r="Q193" s="54">
        <v>206</v>
      </c>
      <c r="R193" s="54">
        <v>17</v>
      </c>
      <c r="S193" s="54">
        <v>3.61</v>
      </c>
      <c r="T193" s="54">
        <v>3.22</v>
      </c>
    </row>
    <row r="194" spans="1:20" ht="15.6" x14ac:dyDescent="0.3">
      <c r="A194" s="68">
        <v>44754</v>
      </c>
      <c r="B194" s="54">
        <v>290</v>
      </c>
      <c r="C194" s="54">
        <v>287</v>
      </c>
      <c r="D194" s="54">
        <v>8784</v>
      </c>
      <c r="E194" s="54">
        <v>30.6</v>
      </c>
      <c r="F194" s="54"/>
      <c r="G194" s="54">
        <v>21.2</v>
      </c>
      <c r="H194" s="54">
        <v>36.6</v>
      </c>
      <c r="I194" s="54"/>
      <c r="J194" s="54"/>
      <c r="L194" s="54">
        <v>15</v>
      </c>
      <c r="M194" s="54"/>
      <c r="N194" s="54">
        <v>28.6</v>
      </c>
      <c r="O194" s="54"/>
      <c r="P194" s="54"/>
      <c r="Q194" s="54">
        <v>188</v>
      </c>
      <c r="R194" s="54">
        <v>15</v>
      </c>
      <c r="S194" s="54">
        <v>3.75</v>
      </c>
      <c r="T194" s="54">
        <v>3.19</v>
      </c>
    </row>
    <row r="195" spans="1:20" ht="15.6" x14ac:dyDescent="0.3">
      <c r="A195" s="68">
        <v>44755</v>
      </c>
      <c r="B195" s="54">
        <v>290</v>
      </c>
      <c r="C195" s="54">
        <v>287</v>
      </c>
      <c r="D195" s="54">
        <v>8642</v>
      </c>
      <c r="E195" s="54">
        <v>30.1</v>
      </c>
      <c r="F195" s="54"/>
      <c r="G195" s="54">
        <v>26.2</v>
      </c>
      <c r="H195" s="54">
        <v>35</v>
      </c>
      <c r="I195" s="54"/>
      <c r="J195" s="54"/>
      <c r="L195" s="54">
        <v>15</v>
      </c>
      <c r="M195" s="54"/>
      <c r="N195" s="54">
        <v>28.6</v>
      </c>
      <c r="O195" s="54"/>
      <c r="P195" s="54"/>
      <c r="Q195" s="54">
        <v>196</v>
      </c>
      <c r="R195" s="54">
        <v>24</v>
      </c>
      <c r="S195" s="54">
        <v>3.7</v>
      </c>
      <c r="T195" s="54">
        <v>3.19</v>
      </c>
    </row>
    <row r="196" spans="1:20" ht="15.6" x14ac:dyDescent="0.3">
      <c r="A196" s="68">
        <v>44756</v>
      </c>
      <c r="B196" s="54">
        <v>279</v>
      </c>
      <c r="C196" s="54">
        <v>276</v>
      </c>
      <c r="D196" s="54">
        <v>8686</v>
      </c>
      <c r="E196" s="54">
        <v>31.5</v>
      </c>
      <c r="F196" s="54"/>
      <c r="G196" s="54">
        <v>30.2</v>
      </c>
      <c r="H196" s="54">
        <v>35.200000000000003</v>
      </c>
      <c r="I196" s="54"/>
      <c r="J196" s="54"/>
      <c r="L196" s="54">
        <v>15.3</v>
      </c>
      <c r="M196" s="54"/>
      <c r="N196" s="54">
        <v>27.4</v>
      </c>
      <c r="O196" s="54"/>
      <c r="P196" s="54"/>
      <c r="Q196" s="54">
        <v>208</v>
      </c>
      <c r="R196" s="54">
        <v>15</v>
      </c>
      <c r="S196" s="54">
        <v>3.83</v>
      </c>
      <c r="T196" s="54">
        <v>3.22</v>
      </c>
    </row>
    <row r="197" spans="1:20" ht="15.6" x14ac:dyDescent="0.3">
      <c r="A197" s="68">
        <v>44757</v>
      </c>
      <c r="B197" s="54">
        <v>279</v>
      </c>
      <c r="C197" s="54">
        <v>277</v>
      </c>
      <c r="D197" s="54">
        <v>8715</v>
      </c>
      <c r="E197" s="54">
        <v>31.5</v>
      </c>
      <c r="F197" s="54"/>
      <c r="G197" s="54">
        <v>35</v>
      </c>
      <c r="H197" s="54">
        <v>35</v>
      </c>
      <c r="I197" s="54"/>
      <c r="J197" s="54"/>
      <c r="L197" s="54">
        <v>13.9</v>
      </c>
      <c r="M197" s="54"/>
      <c r="N197" s="54">
        <v>29.2</v>
      </c>
      <c r="O197" s="54"/>
      <c r="P197" s="54"/>
      <c r="Q197" s="54">
        <v>188</v>
      </c>
      <c r="R197" s="54">
        <v>22</v>
      </c>
      <c r="S197" s="54">
        <v>3.79</v>
      </c>
      <c r="T197" s="54">
        <v>3.23</v>
      </c>
    </row>
    <row r="198" spans="1:20" ht="15.6" x14ac:dyDescent="0.3">
      <c r="A198" s="68">
        <v>44758</v>
      </c>
      <c r="B198" s="54">
        <v>279</v>
      </c>
      <c r="C198" s="54">
        <v>276</v>
      </c>
      <c r="D198" s="54">
        <v>8674</v>
      </c>
      <c r="E198" s="54">
        <v>31.4</v>
      </c>
      <c r="F198" s="54"/>
      <c r="G198" s="54">
        <v>35.1</v>
      </c>
      <c r="H198" s="54">
        <v>35.5</v>
      </c>
      <c r="I198" s="54"/>
      <c r="J198" s="54"/>
      <c r="L198" s="54">
        <v>17.600000000000001</v>
      </c>
      <c r="M198" s="54"/>
      <c r="N198" s="54">
        <v>29.3</v>
      </c>
      <c r="O198" s="54"/>
      <c r="P198" s="54"/>
      <c r="Q198" s="54">
        <v>182</v>
      </c>
      <c r="R198" s="54">
        <v>26</v>
      </c>
      <c r="S198" s="54">
        <v>3.71</v>
      </c>
      <c r="T198" s="54">
        <v>3.23</v>
      </c>
    </row>
    <row r="199" spans="1:20" ht="15.6" x14ac:dyDescent="0.3">
      <c r="A199" s="68">
        <v>44759</v>
      </c>
      <c r="B199" s="54">
        <v>280</v>
      </c>
      <c r="C199" s="54">
        <v>276</v>
      </c>
      <c r="D199" s="54">
        <v>8669</v>
      </c>
      <c r="E199" s="54">
        <v>31.4</v>
      </c>
      <c r="F199" s="54"/>
      <c r="G199" s="54">
        <v>36.6</v>
      </c>
      <c r="H199" s="54">
        <v>36.6</v>
      </c>
      <c r="I199" s="54"/>
      <c r="J199" s="54"/>
      <c r="L199" s="54">
        <v>15.1</v>
      </c>
      <c r="M199" s="54"/>
      <c r="N199" s="54">
        <v>30.5</v>
      </c>
      <c r="O199" s="54"/>
      <c r="P199" s="54"/>
      <c r="Q199" s="54">
        <v>214</v>
      </c>
      <c r="R199" s="54">
        <v>28</v>
      </c>
      <c r="S199" s="54">
        <v>3.62</v>
      </c>
      <c r="T199" s="54">
        <v>3.19</v>
      </c>
    </row>
    <row r="200" spans="1:20" ht="15.6" x14ac:dyDescent="0.3">
      <c r="A200" s="68">
        <v>44760</v>
      </c>
      <c r="B200" s="54">
        <v>282</v>
      </c>
      <c r="C200" s="54">
        <v>276</v>
      </c>
      <c r="D200" s="54">
        <v>8583</v>
      </c>
      <c r="E200" s="54">
        <v>31.1</v>
      </c>
      <c r="F200" s="54"/>
      <c r="G200" s="54">
        <v>35.5</v>
      </c>
      <c r="H200" s="54">
        <v>36.5</v>
      </c>
      <c r="I200" s="54"/>
      <c r="J200" s="54"/>
      <c r="L200" s="54">
        <v>15.7</v>
      </c>
      <c r="M200" s="54"/>
      <c r="N200" s="54">
        <v>31.8</v>
      </c>
      <c r="O200" s="54"/>
      <c r="P200" s="54"/>
      <c r="Q200" s="54">
        <v>234</v>
      </c>
      <c r="R200" s="54">
        <v>57</v>
      </c>
      <c r="S200" s="54">
        <v>3.74</v>
      </c>
      <c r="T200" s="54">
        <v>3.21</v>
      </c>
    </row>
    <row r="201" spans="1:20" ht="15.6" x14ac:dyDescent="0.3">
      <c r="A201" s="68">
        <v>44761</v>
      </c>
      <c r="B201" s="54">
        <v>283</v>
      </c>
      <c r="C201" s="54">
        <v>277</v>
      </c>
      <c r="D201" s="54">
        <v>8615</v>
      </c>
      <c r="E201" s="54">
        <v>31.1</v>
      </c>
      <c r="F201" s="54"/>
      <c r="G201" s="54">
        <v>34.299999999999997</v>
      </c>
      <c r="H201" s="54">
        <v>36.200000000000003</v>
      </c>
      <c r="I201" s="54"/>
      <c r="J201" s="54"/>
      <c r="L201" s="54">
        <v>14.4</v>
      </c>
      <c r="M201" s="54"/>
      <c r="N201" s="54">
        <v>31.4</v>
      </c>
      <c r="O201" s="54"/>
      <c r="P201" s="54"/>
      <c r="Q201" s="54">
        <v>221</v>
      </c>
      <c r="R201" s="54">
        <v>71</v>
      </c>
      <c r="S201" s="54">
        <v>3.7</v>
      </c>
      <c r="T201" s="54">
        <v>3.16</v>
      </c>
    </row>
    <row r="202" spans="1:20" ht="15.6" x14ac:dyDescent="0.3">
      <c r="A202" s="68">
        <v>44762</v>
      </c>
      <c r="B202" s="54">
        <v>284</v>
      </c>
      <c r="C202" s="54">
        <v>277</v>
      </c>
      <c r="D202" s="54">
        <v>8651</v>
      </c>
      <c r="E202" s="54">
        <v>31.2</v>
      </c>
      <c r="F202" s="54"/>
      <c r="G202" s="54">
        <v>28.9</v>
      </c>
      <c r="H202" s="54">
        <v>38.9</v>
      </c>
      <c r="I202" s="54"/>
      <c r="J202" s="54"/>
      <c r="L202" s="54">
        <v>13.5</v>
      </c>
      <c r="M202" s="54"/>
      <c r="N202" s="54">
        <v>27.8</v>
      </c>
      <c r="O202" s="54"/>
      <c r="P202" s="54"/>
      <c r="Q202" s="54">
        <v>233</v>
      </c>
      <c r="R202" s="54">
        <v>50</v>
      </c>
      <c r="S202" s="54">
        <v>3.75</v>
      </c>
      <c r="T202" s="54">
        <v>3.13</v>
      </c>
    </row>
    <row r="203" spans="1:20" ht="15.6" x14ac:dyDescent="0.3">
      <c r="A203" s="68">
        <v>44763</v>
      </c>
      <c r="B203" s="54">
        <v>281</v>
      </c>
      <c r="C203" s="54">
        <v>274</v>
      </c>
      <c r="D203" s="54">
        <v>8294</v>
      </c>
      <c r="E203" s="54">
        <v>30.3</v>
      </c>
      <c r="F203" s="54"/>
      <c r="G203" s="54">
        <v>26.7</v>
      </c>
      <c r="H203" s="54">
        <v>34.6</v>
      </c>
      <c r="I203" s="54"/>
      <c r="J203" s="54"/>
      <c r="L203" s="54">
        <v>14.9</v>
      </c>
      <c r="M203" s="54"/>
      <c r="N203" s="54">
        <v>27.3</v>
      </c>
      <c r="O203" s="54"/>
      <c r="P203" s="54"/>
      <c r="Q203" s="54">
        <v>275</v>
      </c>
      <c r="R203" s="54">
        <v>25</v>
      </c>
      <c r="S203" s="54">
        <v>3.83</v>
      </c>
      <c r="T203" s="54">
        <v>3.16</v>
      </c>
    </row>
    <row r="204" spans="1:20" ht="15.6" x14ac:dyDescent="0.3">
      <c r="A204" s="68">
        <v>44764</v>
      </c>
      <c r="B204" s="54">
        <v>283</v>
      </c>
      <c r="C204" s="54">
        <v>277</v>
      </c>
      <c r="D204" s="54">
        <v>8325</v>
      </c>
      <c r="E204" s="54">
        <v>30.1</v>
      </c>
      <c r="F204" s="54"/>
      <c r="G204" s="54">
        <v>23.7</v>
      </c>
      <c r="H204" s="54">
        <v>34.700000000000003</v>
      </c>
      <c r="I204" s="54"/>
      <c r="J204" s="54"/>
      <c r="L204" s="54">
        <v>13.5</v>
      </c>
      <c r="M204" s="54"/>
      <c r="N204" s="54">
        <v>28.1</v>
      </c>
      <c r="O204" s="54"/>
      <c r="P204" s="54"/>
      <c r="Q204" s="54">
        <v>271</v>
      </c>
      <c r="R204" s="54">
        <v>51</v>
      </c>
      <c r="S204" s="54">
        <v>3.72</v>
      </c>
      <c r="T204" s="54">
        <v>3.19</v>
      </c>
    </row>
    <row r="205" spans="1:20" ht="15.6" x14ac:dyDescent="0.3">
      <c r="A205" s="68">
        <v>44765</v>
      </c>
      <c r="B205" s="54">
        <v>284</v>
      </c>
      <c r="C205" s="54">
        <v>277</v>
      </c>
      <c r="D205" s="54">
        <v>8347</v>
      </c>
      <c r="E205" s="54">
        <v>30.1</v>
      </c>
      <c r="F205" s="54"/>
      <c r="G205" s="54">
        <v>22.6</v>
      </c>
      <c r="H205" s="54">
        <v>34.700000000000003</v>
      </c>
      <c r="I205" s="54"/>
      <c r="J205" s="54"/>
      <c r="L205" s="54">
        <v>14.2</v>
      </c>
      <c r="M205" s="54"/>
      <c r="N205" s="54">
        <v>28.9</v>
      </c>
      <c r="O205" s="54"/>
      <c r="P205" s="54"/>
      <c r="Q205" s="54">
        <v>280</v>
      </c>
      <c r="R205" s="54">
        <v>26</v>
      </c>
      <c r="S205" s="54">
        <v>3.85</v>
      </c>
      <c r="T205" s="54">
        <v>3.19</v>
      </c>
    </row>
    <row r="206" spans="1:20" ht="15.6" x14ac:dyDescent="0.3">
      <c r="A206" s="68">
        <v>44766</v>
      </c>
      <c r="B206" s="54">
        <v>285</v>
      </c>
      <c r="C206" s="54">
        <v>279</v>
      </c>
      <c r="D206" s="54">
        <v>8468</v>
      </c>
      <c r="E206" s="54">
        <v>30.4</v>
      </c>
      <c r="F206" s="54"/>
      <c r="G206" s="54">
        <v>21.2</v>
      </c>
      <c r="H206" s="54">
        <v>34.700000000000003</v>
      </c>
      <c r="I206" s="54"/>
      <c r="J206" s="54"/>
      <c r="L206" s="54">
        <v>14.2</v>
      </c>
      <c r="M206" s="54"/>
      <c r="N206" s="54">
        <v>28.9</v>
      </c>
      <c r="O206" s="54"/>
      <c r="P206" s="54"/>
      <c r="Q206" s="54">
        <v>211</v>
      </c>
      <c r="R206" s="54">
        <v>15</v>
      </c>
      <c r="S206" s="54">
        <v>3.81</v>
      </c>
      <c r="T206" s="54">
        <v>3.17</v>
      </c>
    </row>
    <row r="207" spans="1:20" ht="15.6" x14ac:dyDescent="0.3">
      <c r="A207" s="68">
        <v>44767</v>
      </c>
      <c r="B207" s="54">
        <v>286</v>
      </c>
      <c r="C207" s="54">
        <v>281</v>
      </c>
      <c r="D207" s="54">
        <v>8604</v>
      </c>
      <c r="E207" s="54">
        <v>30.6</v>
      </c>
      <c r="F207" s="54"/>
      <c r="G207" s="54">
        <v>26.5</v>
      </c>
      <c r="H207" s="54">
        <v>34.5</v>
      </c>
      <c r="I207" s="54"/>
      <c r="J207" s="54"/>
      <c r="L207" s="54">
        <v>13.8</v>
      </c>
      <c r="M207" s="54"/>
      <c r="N207" s="54">
        <v>28.4</v>
      </c>
      <c r="O207" s="54"/>
      <c r="P207" s="54"/>
      <c r="Q207" s="54">
        <v>199</v>
      </c>
      <c r="R207" s="54">
        <v>28</v>
      </c>
      <c r="S207" s="54">
        <v>3.83</v>
      </c>
      <c r="T207" s="54">
        <v>3.2</v>
      </c>
    </row>
    <row r="208" spans="1:20" ht="15.6" x14ac:dyDescent="0.3">
      <c r="A208" s="68">
        <v>44768</v>
      </c>
      <c r="B208" s="54">
        <v>287</v>
      </c>
      <c r="C208" s="54">
        <v>282</v>
      </c>
      <c r="D208" s="54">
        <v>8472</v>
      </c>
      <c r="E208" s="54">
        <v>30</v>
      </c>
      <c r="F208" s="54"/>
      <c r="G208" s="54">
        <v>23.7</v>
      </c>
      <c r="H208" s="54">
        <v>36</v>
      </c>
      <c r="I208" s="54"/>
      <c r="J208" s="54"/>
      <c r="L208" s="54">
        <v>14.7</v>
      </c>
      <c r="M208" s="54"/>
      <c r="N208" s="54">
        <v>28.8</v>
      </c>
      <c r="O208" s="54"/>
      <c r="P208" s="54"/>
      <c r="Q208" s="54">
        <v>173</v>
      </c>
      <c r="R208" s="54">
        <v>38</v>
      </c>
      <c r="S208" s="54">
        <v>3.78</v>
      </c>
      <c r="T208" s="54">
        <v>3.2</v>
      </c>
    </row>
    <row r="209" spans="1:20" ht="15.6" x14ac:dyDescent="0.3">
      <c r="A209" s="68">
        <v>44769</v>
      </c>
      <c r="B209" s="54">
        <v>287</v>
      </c>
      <c r="C209" s="54">
        <v>282</v>
      </c>
      <c r="D209" s="54">
        <v>8644</v>
      </c>
      <c r="E209" s="54">
        <v>30.7</v>
      </c>
      <c r="F209" s="54"/>
      <c r="G209" s="54">
        <v>29.9</v>
      </c>
      <c r="H209" s="54">
        <v>32.299999999999997</v>
      </c>
      <c r="I209" s="54"/>
      <c r="J209" s="54"/>
      <c r="L209" s="54">
        <v>14.9</v>
      </c>
      <c r="M209" s="54"/>
      <c r="N209" s="54">
        <v>28.5</v>
      </c>
      <c r="O209" s="54"/>
      <c r="P209" s="54"/>
      <c r="Q209" s="54">
        <v>195</v>
      </c>
      <c r="R209" s="54">
        <v>46</v>
      </c>
      <c r="S209" s="54">
        <v>3.75</v>
      </c>
      <c r="T209" s="54">
        <v>3.21</v>
      </c>
    </row>
    <row r="210" spans="1:20" ht="15.6" x14ac:dyDescent="0.3">
      <c r="A210" s="68">
        <v>44770</v>
      </c>
      <c r="B210" s="54">
        <v>282</v>
      </c>
      <c r="C210" s="54">
        <v>279</v>
      </c>
      <c r="D210" s="54">
        <v>8748</v>
      </c>
      <c r="E210" s="54">
        <v>31.4</v>
      </c>
      <c r="F210" s="54"/>
      <c r="G210" s="54">
        <v>34.1</v>
      </c>
      <c r="H210" s="54">
        <v>35.799999999999997</v>
      </c>
      <c r="I210" s="54"/>
      <c r="J210" s="54"/>
      <c r="L210" s="54">
        <v>13.7</v>
      </c>
      <c r="M210" s="54"/>
      <c r="N210" s="54">
        <v>27.8</v>
      </c>
      <c r="O210" s="54"/>
      <c r="P210" s="54"/>
      <c r="Q210" s="54">
        <v>232</v>
      </c>
      <c r="R210" s="54">
        <v>84</v>
      </c>
      <c r="S210" s="54">
        <v>3.81</v>
      </c>
      <c r="T210" s="54">
        <v>3.21</v>
      </c>
    </row>
    <row r="211" spans="1:20" ht="15.6" x14ac:dyDescent="0.3">
      <c r="A211" s="68">
        <v>44771</v>
      </c>
      <c r="B211" s="54">
        <v>282</v>
      </c>
      <c r="C211" s="54">
        <v>279</v>
      </c>
      <c r="D211" s="54">
        <v>8566</v>
      </c>
      <c r="E211" s="54">
        <v>30.7</v>
      </c>
      <c r="F211" s="54"/>
      <c r="G211" s="54">
        <v>36.4</v>
      </c>
      <c r="H211" s="54">
        <v>35.200000000000003</v>
      </c>
      <c r="I211" s="54"/>
      <c r="J211" s="54"/>
      <c r="L211" s="54">
        <v>14</v>
      </c>
      <c r="M211" s="54"/>
      <c r="N211" s="54">
        <v>28.8</v>
      </c>
      <c r="O211" s="54"/>
      <c r="P211" s="54"/>
      <c r="Q211" s="54">
        <v>215</v>
      </c>
      <c r="R211" s="54">
        <v>68</v>
      </c>
      <c r="S211" s="54">
        <v>3.86</v>
      </c>
      <c r="T211" s="54">
        <v>3.2</v>
      </c>
    </row>
    <row r="212" spans="1:20" ht="15.6" x14ac:dyDescent="0.3">
      <c r="A212" s="68">
        <v>44772</v>
      </c>
      <c r="B212" s="54">
        <v>286</v>
      </c>
      <c r="C212" s="54">
        <v>275</v>
      </c>
      <c r="D212" s="54">
        <v>8860</v>
      </c>
      <c r="E212" s="54">
        <v>32.200000000000003</v>
      </c>
      <c r="F212" s="5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54">
        <v>156</v>
      </c>
      <c r="R212" s="54">
        <v>14</v>
      </c>
      <c r="S212" s="54">
        <v>3.79</v>
      </c>
      <c r="T212" s="54">
        <v>3.19</v>
      </c>
    </row>
    <row r="213" spans="1:20" ht="15.6" x14ac:dyDescent="0.3">
      <c r="A213" s="68">
        <v>44773</v>
      </c>
      <c r="B213" s="54">
        <v>291</v>
      </c>
      <c r="C213" s="54">
        <v>278</v>
      </c>
      <c r="D213" s="54">
        <v>8743</v>
      </c>
      <c r="E213" s="54">
        <v>31.4</v>
      </c>
      <c r="F213" s="5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54">
        <v>143</v>
      </c>
      <c r="R213" s="54">
        <v>19</v>
      </c>
      <c r="S213" s="54">
        <v>3.82</v>
      </c>
      <c r="T213" s="54">
        <v>3.18</v>
      </c>
    </row>
    <row r="214" spans="1:20" ht="15.6" x14ac:dyDescent="0.3">
      <c r="A214" s="68">
        <v>44774</v>
      </c>
      <c r="B214" s="54">
        <v>291</v>
      </c>
      <c r="C214" s="54">
        <v>277</v>
      </c>
      <c r="D214" s="54">
        <v>8656</v>
      </c>
      <c r="E214" s="63">
        <f>D214/C214</f>
        <v>31.249097472924188</v>
      </c>
      <c r="F214" s="54"/>
      <c r="G214" s="64"/>
      <c r="H214" s="64"/>
      <c r="I214" s="64"/>
      <c r="J214" s="64"/>
      <c r="L214" s="64"/>
      <c r="M214" s="64"/>
      <c r="N214" s="64"/>
      <c r="O214" s="64"/>
      <c r="P214" s="64"/>
      <c r="Q214" s="54">
        <v>162</v>
      </c>
      <c r="R214" s="54">
        <v>43</v>
      </c>
      <c r="S214" s="54">
        <v>3.81</v>
      </c>
      <c r="T214" s="54">
        <v>3.18</v>
      </c>
    </row>
    <row r="215" spans="1:20" ht="15.6" x14ac:dyDescent="0.3">
      <c r="A215" s="68">
        <v>44775</v>
      </c>
      <c r="B215" s="54">
        <v>291</v>
      </c>
      <c r="C215" s="54">
        <v>277</v>
      </c>
      <c r="D215" s="54">
        <v>8732</v>
      </c>
      <c r="E215" s="63">
        <f t="shared" ref="E215:E244" si="5">D215/C215</f>
        <v>31.523465703971119</v>
      </c>
      <c r="F215" s="54"/>
      <c r="G215" s="64"/>
      <c r="H215" s="64"/>
      <c r="I215" s="64"/>
      <c r="J215" s="64"/>
      <c r="L215" s="64"/>
      <c r="M215" s="64"/>
      <c r="N215" s="64"/>
      <c r="O215" s="64"/>
      <c r="P215" s="64"/>
      <c r="Q215" s="54">
        <v>189</v>
      </c>
      <c r="R215" s="54">
        <v>125</v>
      </c>
      <c r="S215" s="54">
        <v>3.86</v>
      </c>
      <c r="T215" s="54">
        <v>3.16</v>
      </c>
    </row>
    <row r="216" spans="1:20" ht="15.6" x14ac:dyDescent="0.3">
      <c r="A216" s="68">
        <v>44776</v>
      </c>
      <c r="B216" s="54">
        <v>291</v>
      </c>
      <c r="C216" s="54">
        <v>282</v>
      </c>
      <c r="D216" s="54">
        <v>9055</v>
      </c>
      <c r="E216" s="63">
        <f t="shared" si="5"/>
        <v>32.109929078014183</v>
      </c>
      <c r="F216" s="54"/>
      <c r="G216" s="64"/>
      <c r="H216" s="64"/>
      <c r="I216" s="64"/>
      <c r="J216" s="64"/>
      <c r="L216" s="64"/>
      <c r="M216" s="64"/>
      <c r="N216" s="64"/>
      <c r="O216" s="64"/>
      <c r="P216" s="64"/>
      <c r="Q216" s="54">
        <v>198</v>
      </c>
      <c r="R216" s="54">
        <v>52</v>
      </c>
      <c r="S216" s="54">
        <v>3.66</v>
      </c>
      <c r="T216" s="54">
        <v>3.17</v>
      </c>
    </row>
    <row r="217" spans="1:20" ht="15.6" x14ac:dyDescent="0.3">
      <c r="A217" s="68">
        <v>44777</v>
      </c>
      <c r="B217" s="54">
        <v>292</v>
      </c>
      <c r="C217" s="54">
        <v>280</v>
      </c>
      <c r="D217" s="54">
        <v>8867</v>
      </c>
      <c r="E217" s="63">
        <f t="shared" si="5"/>
        <v>31.667857142857144</v>
      </c>
      <c r="F217" s="54"/>
      <c r="G217" s="64"/>
      <c r="H217" s="64"/>
      <c r="I217" s="64"/>
      <c r="J217" s="64"/>
      <c r="L217" s="64"/>
      <c r="M217" s="64"/>
      <c r="N217" s="64"/>
      <c r="O217" s="64"/>
      <c r="P217" s="64"/>
      <c r="Q217" s="54">
        <v>210</v>
      </c>
      <c r="R217" s="54">
        <v>92</v>
      </c>
      <c r="S217" s="54">
        <v>3.66</v>
      </c>
      <c r="T217" s="54">
        <v>3.18</v>
      </c>
    </row>
    <row r="218" spans="1:20" ht="15.6" x14ac:dyDescent="0.3">
      <c r="A218" s="68">
        <v>44778</v>
      </c>
      <c r="B218" s="54">
        <v>293</v>
      </c>
      <c r="C218" s="54">
        <v>280</v>
      </c>
      <c r="D218" s="54">
        <v>8985</v>
      </c>
      <c r="E218" s="63">
        <f t="shared" si="5"/>
        <v>32.089285714285715</v>
      </c>
      <c r="F218" s="54"/>
      <c r="G218" s="64"/>
      <c r="H218" s="64"/>
      <c r="I218" s="64"/>
      <c r="J218" s="64"/>
      <c r="L218" s="64"/>
      <c r="M218" s="64"/>
      <c r="N218" s="64"/>
      <c r="O218" s="64"/>
      <c r="P218" s="64"/>
      <c r="Q218" s="54">
        <v>201</v>
      </c>
      <c r="R218" s="54">
        <v>115</v>
      </c>
      <c r="S218" s="54">
        <v>3.68</v>
      </c>
      <c r="T218" s="54">
        <v>3.22</v>
      </c>
    </row>
    <row r="219" spans="1:20" ht="15.6" x14ac:dyDescent="0.3">
      <c r="A219" s="68">
        <v>44779</v>
      </c>
      <c r="B219" s="54">
        <v>293</v>
      </c>
      <c r="C219" s="54">
        <v>280</v>
      </c>
      <c r="D219" s="54">
        <v>8846</v>
      </c>
      <c r="E219" s="63">
        <f t="shared" si="5"/>
        <v>31.592857142857142</v>
      </c>
      <c r="F219" s="54"/>
      <c r="G219" s="64"/>
      <c r="H219" s="64"/>
      <c r="I219" s="64"/>
      <c r="J219" s="64"/>
      <c r="L219" s="64"/>
      <c r="M219" s="64"/>
      <c r="N219" s="64"/>
      <c r="O219" s="64"/>
      <c r="P219" s="64"/>
      <c r="Q219" s="54">
        <v>163</v>
      </c>
      <c r="R219" s="54">
        <v>46</v>
      </c>
      <c r="S219" s="54">
        <v>3.73</v>
      </c>
      <c r="T219" s="54">
        <v>3.23</v>
      </c>
    </row>
    <row r="220" spans="1:20" ht="15.6" x14ac:dyDescent="0.3">
      <c r="A220" s="68">
        <v>44780</v>
      </c>
      <c r="B220" s="54">
        <v>293</v>
      </c>
      <c r="C220" s="54">
        <v>279</v>
      </c>
      <c r="D220" s="54">
        <v>9138</v>
      </c>
      <c r="E220" s="63">
        <f t="shared" si="5"/>
        <v>32.752688172043008</v>
      </c>
      <c r="F220" s="54"/>
      <c r="G220" s="64"/>
      <c r="H220" s="64"/>
      <c r="I220" s="64"/>
      <c r="J220" s="64"/>
      <c r="L220" s="64"/>
      <c r="M220" s="64"/>
      <c r="N220" s="64"/>
      <c r="O220" s="64"/>
      <c r="P220" s="64"/>
      <c r="Q220" s="54">
        <v>173</v>
      </c>
      <c r="R220" s="54">
        <v>42</v>
      </c>
      <c r="S220" s="54">
        <v>3.69</v>
      </c>
      <c r="T220" s="54">
        <v>3.22</v>
      </c>
    </row>
    <row r="221" spans="1:20" ht="15.6" x14ac:dyDescent="0.3">
      <c r="A221" s="68">
        <v>44781</v>
      </c>
      <c r="B221" s="54">
        <v>294</v>
      </c>
      <c r="C221" s="54">
        <v>283</v>
      </c>
      <c r="D221" s="54">
        <v>9232</v>
      </c>
      <c r="E221" s="63">
        <f t="shared" si="5"/>
        <v>32.621908127208478</v>
      </c>
      <c r="F221" s="54"/>
      <c r="G221" s="54">
        <v>20.5</v>
      </c>
      <c r="H221" s="54">
        <v>33.700000000000003</v>
      </c>
      <c r="I221" s="54"/>
      <c r="J221" s="54"/>
      <c r="L221" s="54">
        <v>12.2</v>
      </c>
      <c r="M221" s="54"/>
      <c r="N221" s="54">
        <v>27.1</v>
      </c>
      <c r="O221" s="54"/>
      <c r="P221" s="54"/>
      <c r="Q221" s="54">
        <v>187</v>
      </c>
      <c r="R221" s="54">
        <v>58</v>
      </c>
      <c r="S221" s="54">
        <v>3.64</v>
      </c>
      <c r="T221" s="54">
        <v>3.19</v>
      </c>
    </row>
    <row r="222" spans="1:20" ht="15.6" x14ac:dyDescent="0.3">
      <c r="A222" s="68">
        <v>44782</v>
      </c>
      <c r="B222" s="54">
        <v>295</v>
      </c>
      <c r="C222" s="54">
        <v>285</v>
      </c>
      <c r="D222" s="54">
        <v>9080</v>
      </c>
      <c r="E222" s="63">
        <f t="shared" si="5"/>
        <v>31.859649122807017</v>
      </c>
      <c r="F222" s="54"/>
      <c r="G222" s="53">
        <v>25.2</v>
      </c>
      <c r="H222" s="53">
        <v>36.5</v>
      </c>
      <c r="I222" s="53"/>
      <c r="J222" s="53"/>
      <c r="L222" s="53">
        <v>15.7</v>
      </c>
      <c r="M222" s="53"/>
      <c r="N222" s="53">
        <v>31.4</v>
      </c>
      <c r="O222" s="53"/>
      <c r="P222" s="60"/>
      <c r="Q222" s="54">
        <v>167</v>
      </c>
      <c r="R222" s="54">
        <v>57</v>
      </c>
      <c r="S222" s="54">
        <v>3.68</v>
      </c>
      <c r="T222" s="54">
        <v>3.19</v>
      </c>
    </row>
    <row r="223" spans="1:20" ht="15.6" x14ac:dyDescent="0.3">
      <c r="A223" s="68">
        <v>44783</v>
      </c>
      <c r="B223" s="54">
        <v>296</v>
      </c>
      <c r="C223" s="54">
        <v>285</v>
      </c>
      <c r="D223" s="54">
        <v>8942</v>
      </c>
      <c r="E223" s="63">
        <f t="shared" si="5"/>
        <v>31.375438596491229</v>
      </c>
      <c r="F223" s="54"/>
      <c r="G223" s="54">
        <v>22.6</v>
      </c>
      <c r="H223" s="54">
        <v>35.200000000000003</v>
      </c>
      <c r="I223" s="54"/>
      <c r="J223" s="54"/>
      <c r="L223" s="54">
        <v>15.9</v>
      </c>
      <c r="M223" s="54"/>
      <c r="N223" s="54">
        <v>29.3</v>
      </c>
      <c r="O223" s="54"/>
      <c r="P223" s="54"/>
      <c r="Q223" s="54">
        <v>207</v>
      </c>
      <c r="R223" s="54">
        <v>46</v>
      </c>
      <c r="S223" s="54">
        <v>3.72</v>
      </c>
      <c r="T223" s="54">
        <v>3.21</v>
      </c>
    </row>
    <row r="224" spans="1:20" ht="15.6" x14ac:dyDescent="0.3">
      <c r="A224" s="68">
        <v>44784</v>
      </c>
      <c r="B224" s="54">
        <v>296</v>
      </c>
      <c r="C224" s="54">
        <v>286</v>
      </c>
      <c r="D224" s="54">
        <v>9077</v>
      </c>
      <c r="E224" s="63">
        <f t="shared" si="5"/>
        <v>31.737762237762237</v>
      </c>
      <c r="F224" s="54"/>
      <c r="G224" s="54">
        <v>35.200000000000003</v>
      </c>
      <c r="H224" s="54">
        <v>37.200000000000003</v>
      </c>
      <c r="I224" s="54"/>
      <c r="J224" s="54"/>
      <c r="L224" s="54">
        <v>14.3</v>
      </c>
      <c r="M224" s="54"/>
      <c r="N224" s="54">
        <v>29.9</v>
      </c>
      <c r="O224" s="54"/>
      <c r="P224" s="54"/>
      <c r="Q224" s="54">
        <v>159</v>
      </c>
      <c r="R224" s="54">
        <v>32</v>
      </c>
      <c r="S224" s="54">
        <v>3.7</v>
      </c>
      <c r="T224" s="54">
        <v>3.18</v>
      </c>
    </row>
    <row r="225" spans="1:20" ht="15.6" x14ac:dyDescent="0.3">
      <c r="A225" s="68">
        <v>44785</v>
      </c>
      <c r="B225" s="54">
        <v>299</v>
      </c>
      <c r="C225" s="54">
        <v>284</v>
      </c>
      <c r="D225" s="54">
        <v>9252</v>
      </c>
      <c r="E225" s="63">
        <f t="shared" si="5"/>
        <v>32.577464788732392</v>
      </c>
      <c r="F225" s="54"/>
      <c r="G225" s="54">
        <v>32.6</v>
      </c>
      <c r="H225" s="54">
        <v>37.9</v>
      </c>
      <c r="I225" s="54"/>
      <c r="J225" s="54"/>
      <c r="L225" s="54">
        <v>13.6</v>
      </c>
      <c r="M225" s="54"/>
      <c r="N225" s="54">
        <v>30.8</v>
      </c>
      <c r="O225" s="54"/>
      <c r="P225" s="54"/>
      <c r="Q225" s="81"/>
      <c r="R225" s="81"/>
      <c r="S225" s="81"/>
      <c r="T225" s="81"/>
    </row>
    <row r="226" spans="1:20" ht="15.6" x14ac:dyDescent="0.3">
      <c r="A226" s="68">
        <v>44786</v>
      </c>
      <c r="B226" s="54">
        <v>300</v>
      </c>
      <c r="C226" s="54">
        <v>284</v>
      </c>
      <c r="D226" s="54">
        <v>9064</v>
      </c>
      <c r="E226" s="63">
        <f t="shared" si="5"/>
        <v>31.91549295774648</v>
      </c>
      <c r="F226" s="54"/>
      <c r="G226" s="54">
        <v>37.9</v>
      </c>
      <c r="H226" s="54">
        <v>39.4</v>
      </c>
      <c r="I226" s="54"/>
      <c r="J226" s="54"/>
      <c r="L226" s="54">
        <v>14</v>
      </c>
      <c r="M226" s="54"/>
      <c r="N226" s="54">
        <v>31.2</v>
      </c>
      <c r="O226" s="54"/>
      <c r="P226" s="54"/>
      <c r="Q226" s="54">
        <v>128</v>
      </c>
      <c r="R226" s="54">
        <v>15</v>
      </c>
      <c r="S226" s="54">
        <v>3.66</v>
      </c>
      <c r="T226" s="54">
        <v>3.11</v>
      </c>
    </row>
    <row r="227" spans="1:20" ht="15.6" x14ac:dyDescent="0.3">
      <c r="A227" s="68">
        <v>44787</v>
      </c>
      <c r="B227" s="54">
        <v>300</v>
      </c>
      <c r="C227" s="54">
        <v>284</v>
      </c>
      <c r="D227" s="54">
        <v>9098</v>
      </c>
      <c r="E227" s="63">
        <f t="shared" si="5"/>
        <v>32.035211267605632</v>
      </c>
      <c r="F227" s="54"/>
      <c r="G227" s="54">
        <v>32.9</v>
      </c>
      <c r="H227" s="54">
        <v>38.299999999999997</v>
      </c>
      <c r="I227" s="54"/>
      <c r="J227" s="54"/>
      <c r="L227" s="54">
        <v>13.6</v>
      </c>
      <c r="M227" s="54"/>
      <c r="N227" s="54">
        <v>30.1</v>
      </c>
      <c r="O227" s="54"/>
      <c r="P227" s="54"/>
      <c r="Q227" s="54">
        <v>149</v>
      </c>
      <c r="R227" s="54">
        <v>14</v>
      </c>
      <c r="S227" s="54">
        <v>3.64</v>
      </c>
      <c r="T227" s="54">
        <v>3.13</v>
      </c>
    </row>
    <row r="228" spans="1:20" ht="15.6" x14ac:dyDescent="0.3">
      <c r="A228" s="68">
        <v>44788</v>
      </c>
      <c r="B228" s="54">
        <v>301</v>
      </c>
      <c r="C228" s="54">
        <v>284</v>
      </c>
      <c r="D228" s="54">
        <v>9061</v>
      </c>
      <c r="E228" s="63">
        <f t="shared" si="5"/>
        <v>31.904929577464788</v>
      </c>
      <c r="F228" s="54"/>
      <c r="G228" s="54">
        <v>27.2</v>
      </c>
      <c r="H228" s="54">
        <v>36.700000000000003</v>
      </c>
      <c r="I228" s="54"/>
      <c r="J228" s="54"/>
      <c r="L228" s="54">
        <v>16.7</v>
      </c>
      <c r="M228" s="54"/>
      <c r="N228" s="54">
        <v>31.3</v>
      </c>
      <c r="O228" s="54"/>
      <c r="P228" s="54"/>
      <c r="Q228" s="54">
        <v>113</v>
      </c>
      <c r="R228" s="54">
        <v>19</v>
      </c>
      <c r="S228" s="54">
        <v>3.7</v>
      </c>
      <c r="T228" s="54">
        <v>3.14</v>
      </c>
    </row>
    <row r="229" spans="1:20" ht="15.6" x14ac:dyDescent="0.3">
      <c r="A229" s="68">
        <v>44789</v>
      </c>
      <c r="B229" s="54">
        <v>295</v>
      </c>
      <c r="C229" s="54">
        <v>277</v>
      </c>
      <c r="D229" s="54">
        <v>8955</v>
      </c>
      <c r="E229" s="63">
        <f t="shared" si="5"/>
        <v>32.328519855595665</v>
      </c>
      <c r="F229" s="54"/>
      <c r="G229" s="54">
        <v>34.5</v>
      </c>
      <c r="H229" s="54">
        <v>37.5</v>
      </c>
      <c r="I229" s="54"/>
      <c r="J229" s="54"/>
      <c r="L229" s="54">
        <v>15.1</v>
      </c>
      <c r="M229" s="54"/>
      <c r="N229" s="54">
        <v>32.1</v>
      </c>
      <c r="O229" s="54"/>
      <c r="P229" s="54"/>
      <c r="Q229" s="54">
        <v>145</v>
      </c>
      <c r="R229" s="54">
        <v>26</v>
      </c>
      <c r="S229" s="54">
        <v>3.71</v>
      </c>
      <c r="T229" s="54">
        <v>3.14</v>
      </c>
    </row>
    <row r="230" spans="1:20" ht="15.6" x14ac:dyDescent="0.3">
      <c r="A230" s="68">
        <v>44790</v>
      </c>
      <c r="B230" s="54">
        <v>295</v>
      </c>
      <c r="C230" s="54">
        <v>278</v>
      </c>
      <c r="D230" s="54">
        <v>8700</v>
      </c>
      <c r="E230" s="63">
        <f t="shared" si="5"/>
        <v>31.294964028776977</v>
      </c>
      <c r="F230" s="54"/>
      <c r="G230" s="54">
        <v>26.3</v>
      </c>
      <c r="H230" s="54">
        <v>36.1</v>
      </c>
      <c r="I230" s="54"/>
      <c r="J230" s="54"/>
      <c r="L230" s="54">
        <v>13.6</v>
      </c>
      <c r="M230" s="54"/>
      <c r="N230" s="54">
        <v>31.3</v>
      </c>
      <c r="O230" s="54"/>
      <c r="P230" s="54"/>
      <c r="Q230" s="54">
        <v>133</v>
      </c>
      <c r="R230" s="54">
        <v>34</v>
      </c>
      <c r="S230" s="54">
        <v>3.7</v>
      </c>
      <c r="T230" s="54">
        <v>3.16</v>
      </c>
    </row>
    <row r="231" spans="1:20" ht="15.6" x14ac:dyDescent="0.3">
      <c r="A231" s="68">
        <v>44791</v>
      </c>
      <c r="B231" s="54">
        <v>279</v>
      </c>
      <c r="C231" s="54">
        <v>264</v>
      </c>
      <c r="D231" s="54">
        <v>8491</v>
      </c>
      <c r="E231" s="63">
        <f t="shared" si="5"/>
        <v>32.162878787878789</v>
      </c>
      <c r="F231" s="54"/>
      <c r="G231" s="54">
        <v>32.6</v>
      </c>
      <c r="H231" s="54">
        <v>37.1</v>
      </c>
      <c r="I231" s="54"/>
      <c r="J231" s="54"/>
      <c r="L231" s="54">
        <v>13.9</v>
      </c>
      <c r="M231" s="54"/>
      <c r="N231" s="54">
        <v>30.4</v>
      </c>
      <c r="O231" s="54"/>
      <c r="P231" s="54"/>
      <c r="Q231" s="54">
        <v>158</v>
      </c>
      <c r="R231" s="54">
        <v>41</v>
      </c>
      <c r="S231" s="54">
        <v>3.69</v>
      </c>
      <c r="T231" s="54">
        <v>3.16</v>
      </c>
    </row>
    <row r="232" spans="1:20" ht="15.6" x14ac:dyDescent="0.3">
      <c r="A232" s="68">
        <v>44792</v>
      </c>
      <c r="B232" s="54">
        <v>282</v>
      </c>
      <c r="C232" s="54">
        <v>273</v>
      </c>
      <c r="D232" s="54">
        <v>8620</v>
      </c>
      <c r="E232" s="63">
        <f t="shared" si="5"/>
        <v>31.575091575091577</v>
      </c>
      <c r="F232" s="54"/>
      <c r="G232" s="54">
        <v>20.6</v>
      </c>
      <c r="H232" s="54">
        <v>37.6</v>
      </c>
      <c r="I232" s="54"/>
      <c r="J232" s="54"/>
      <c r="L232" s="54">
        <v>14.4</v>
      </c>
      <c r="M232" s="54"/>
      <c r="N232" s="54">
        <v>30.8</v>
      </c>
      <c r="O232" s="54"/>
      <c r="P232" s="54"/>
      <c r="Q232" s="81"/>
      <c r="R232" s="81"/>
      <c r="S232" s="81"/>
      <c r="T232" s="81"/>
    </row>
    <row r="233" spans="1:20" ht="15.6" x14ac:dyDescent="0.3">
      <c r="A233" s="68">
        <v>44793</v>
      </c>
      <c r="B233" s="54">
        <v>284</v>
      </c>
      <c r="C233" s="54">
        <v>274</v>
      </c>
      <c r="D233" s="54">
        <v>8676</v>
      </c>
      <c r="E233" s="63">
        <f t="shared" si="5"/>
        <v>31.664233576642335</v>
      </c>
      <c r="F233" s="54"/>
      <c r="G233" s="54">
        <v>29.5</v>
      </c>
      <c r="H233" s="54">
        <v>37.9</v>
      </c>
      <c r="I233" s="54"/>
      <c r="J233" s="54"/>
      <c r="L233" s="54">
        <v>14.9</v>
      </c>
      <c r="M233" s="54"/>
      <c r="N233" s="54">
        <v>31.1</v>
      </c>
      <c r="O233" s="54"/>
      <c r="P233" s="54"/>
      <c r="Q233" s="54">
        <v>137</v>
      </c>
      <c r="R233" s="54">
        <v>26</v>
      </c>
      <c r="S233" s="54">
        <v>3.72</v>
      </c>
      <c r="T233" s="54">
        <v>3.15</v>
      </c>
    </row>
    <row r="234" spans="1:20" ht="15.6" x14ac:dyDescent="0.3">
      <c r="A234" s="68">
        <v>44794</v>
      </c>
      <c r="B234" s="54">
        <v>285</v>
      </c>
      <c r="C234" s="54">
        <v>274</v>
      </c>
      <c r="D234" s="54">
        <v>8944</v>
      </c>
      <c r="E234" s="63">
        <f t="shared" si="5"/>
        <v>32.642335766423358</v>
      </c>
      <c r="F234" s="54"/>
      <c r="G234" s="54">
        <v>44</v>
      </c>
      <c r="H234" s="54">
        <v>38.700000000000003</v>
      </c>
      <c r="I234" s="54"/>
      <c r="J234" s="54"/>
      <c r="L234" s="54">
        <v>16.8</v>
      </c>
      <c r="M234" s="54"/>
      <c r="N234" s="54">
        <v>31.3</v>
      </c>
      <c r="O234" s="54"/>
      <c r="P234" s="54"/>
      <c r="Q234" s="54">
        <v>155</v>
      </c>
      <c r="R234" s="54">
        <v>61</v>
      </c>
      <c r="S234" s="54">
        <v>3.67</v>
      </c>
      <c r="T234" s="54">
        <v>3.16</v>
      </c>
    </row>
    <row r="235" spans="1:20" ht="15.6" x14ac:dyDescent="0.3">
      <c r="A235" s="68">
        <v>44795</v>
      </c>
      <c r="B235" s="54">
        <v>286</v>
      </c>
      <c r="C235" s="54">
        <v>279</v>
      </c>
      <c r="D235" s="54">
        <v>8923</v>
      </c>
      <c r="E235" s="63">
        <f t="shared" si="5"/>
        <v>31.982078853046595</v>
      </c>
      <c r="F235" s="54"/>
      <c r="G235" s="54">
        <v>37.299999999999997</v>
      </c>
      <c r="H235" s="54">
        <v>38.4</v>
      </c>
      <c r="I235" s="54"/>
      <c r="J235" s="54"/>
      <c r="L235" s="54">
        <v>15.9</v>
      </c>
      <c r="M235" s="54"/>
      <c r="N235" s="54">
        <v>30.6</v>
      </c>
      <c r="O235" s="54"/>
      <c r="P235" s="54"/>
      <c r="Q235" s="54">
        <v>112</v>
      </c>
      <c r="R235" s="54">
        <v>26</v>
      </c>
      <c r="S235" s="54">
        <v>3.64</v>
      </c>
      <c r="T235" s="54">
        <v>3.15</v>
      </c>
    </row>
    <row r="236" spans="1:20" ht="15.6" x14ac:dyDescent="0.3">
      <c r="A236" s="68">
        <v>44796</v>
      </c>
      <c r="B236" s="54">
        <v>286</v>
      </c>
      <c r="C236" s="54">
        <v>279</v>
      </c>
      <c r="D236" s="54">
        <v>8624</v>
      </c>
      <c r="E236" s="63">
        <f t="shared" si="5"/>
        <v>30.910394265232974</v>
      </c>
      <c r="F236" s="54"/>
      <c r="G236" s="54">
        <v>29.5</v>
      </c>
      <c r="H236" s="54">
        <v>37.1</v>
      </c>
      <c r="I236" s="54"/>
      <c r="J236" s="54"/>
      <c r="L236" s="54">
        <v>15.7</v>
      </c>
      <c r="M236" s="54"/>
      <c r="N236" s="54">
        <v>29.8</v>
      </c>
      <c r="O236" s="54"/>
      <c r="P236" s="54"/>
      <c r="Q236" s="54">
        <v>124</v>
      </c>
      <c r="R236" s="54">
        <v>32</v>
      </c>
      <c r="S236" s="54">
        <v>3.76</v>
      </c>
      <c r="T236" s="54">
        <v>3.18</v>
      </c>
    </row>
    <row r="237" spans="1:20" ht="15.6" x14ac:dyDescent="0.3">
      <c r="A237" s="68">
        <v>44797</v>
      </c>
      <c r="B237" s="54">
        <v>286</v>
      </c>
      <c r="C237" s="54">
        <v>280</v>
      </c>
      <c r="D237" s="54">
        <v>8859</v>
      </c>
      <c r="E237" s="63">
        <f t="shared" si="5"/>
        <v>31.639285714285716</v>
      </c>
      <c r="F237" s="54"/>
      <c r="G237" s="54">
        <v>33.9</v>
      </c>
      <c r="H237" s="54">
        <v>37.1</v>
      </c>
      <c r="I237" s="54"/>
      <c r="J237" s="54"/>
      <c r="L237" s="54">
        <v>15.6</v>
      </c>
      <c r="M237" s="54"/>
      <c r="N237" s="54">
        <v>31.3</v>
      </c>
      <c r="O237" s="54"/>
      <c r="P237" s="54"/>
      <c r="Q237" s="54">
        <v>130</v>
      </c>
      <c r="R237" s="54">
        <v>22</v>
      </c>
      <c r="S237" s="54">
        <v>3.76</v>
      </c>
      <c r="T237" s="54">
        <v>3.18</v>
      </c>
    </row>
    <row r="238" spans="1:20" ht="15.6" x14ac:dyDescent="0.3">
      <c r="A238" s="68">
        <v>44798</v>
      </c>
      <c r="B238" s="54">
        <v>288</v>
      </c>
      <c r="C238" s="54">
        <v>282</v>
      </c>
      <c r="D238" s="54">
        <v>8894</v>
      </c>
      <c r="E238" s="63">
        <f t="shared" si="5"/>
        <v>31.539007092198581</v>
      </c>
      <c r="F238" s="54"/>
      <c r="G238" s="54">
        <v>44.5</v>
      </c>
      <c r="H238" s="54">
        <v>38.4</v>
      </c>
      <c r="I238" s="54"/>
      <c r="J238" s="54"/>
      <c r="L238" s="54">
        <v>15.7</v>
      </c>
      <c r="M238" s="54"/>
      <c r="N238" s="54">
        <v>31.1</v>
      </c>
      <c r="O238" s="54"/>
      <c r="P238" s="54"/>
      <c r="Q238" s="54">
        <v>150</v>
      </c>
      <c r="R238" s="54">
        <v>51</v>
      </c>
      <c r="S238" s="54">
        <v>3.79</v>
      </c>
      <c r="T238" s="54">
        <v>3.12</v>
      </c>
    </row>
    <row r="239" spans="1:20" ht="15.6" x14ac:dyDescent="0.3">
      <c r="A239" s="68">
        <v>44799</v>
      </c>
      <c r="B239" s="54">
        <v>290</v>
      </c>
      <c r="C239" s="54">
        <v>284</v>
      </c>
      <c r="D239" s="54">
        <v>8790</v>
      </c>
      <c r="E239" s="63">
        <f t="shared" si="5"/>
        <v>30.950704225352112</v>
      </c>
      <c r="F239" s="54"/>
      <c r="G239" s="54">
        <v>29.3</v>
      </c>
      <c r="H239" s="54">
        <v>34.799999999999997</v>
      </c>
      <c r="I239" s="54"/>
      <c r="J239" s="54"/>
      <c r="L239" s="54">
        <v>20.8</v>
      </c>
      <c r="M239" s="54"/>
      <c r="N239" s="54">
        <v>28.6</v>
      </c>
      <c r="O239" s="54"/>
      <c r="P239" s="54"/>
      <c r="Q239" s="54">
        <v>138</v>
      </c>
      <c r="R239" s="54">
        <v>30</v>
      </c>
      <c r="S239" s="54">
        <v>3.87</v>
      </c>
      <c r="T239" s="54">
        <v>3.16</v>
      </c>
    </row>
    <row r="240" spans="1:20" ht="15.6" x14ac:dyDescent="0.3">
      <c r="A240" s="68">
        <v>44800</v>
      </c>
      <c r="B240" s="54">
        <v>290</v>
      </c>
      <c r="C240" s="54">
        <v>284</v>
      </c>
      <c r="D240" s="54">
        <v>8872</v>
      </c>
      <c r="E240" s="63">
        <f t="shared" si="5"/>
        <v>31.239436619718308</v>
      </c>
      <c r="F240" s="54"/>
      <c r="G240" s="54">
        <v>30</v>
      </c>
      <c r="H240" s="54">
        <v>36.200000000000003</v>
      </c>
      <c r="I240" s="54"/>
      <c r="J240" s="54"/>
      <c r="L240" s="54">
        <v>16.899999999999999</v>
      </c>
      <c r="M240" s="54"/>
      <c r="N240" s="54">
        <v>30.7</v>
      </c>
      <c r="O240" s="54"/>
      <c r="P240" s="54"/>
      <c r="Q240" s="54">
        <v>137</v>
      </c>
      <c r="R240" s="54">
        <v>28</v>
      </c>
      <c r="S240" s="54">
        <v>3.78</v>
      </c>
      <c r="T240" s="54">
        <v>3.14</v>
      </c>
    </row>
    <row r="241" spans="1:20" ht="15.6" x14ac:dyDescent="0.3">
      <c r="A241" s="68">
        <v>44801</v>
      </c>
      <c r="B241" s="54">
        <v>290</v>
      </c>
      <c r="C241" s="54">
        <v>284</v>
      </c>
      <c r="D241" s="54">
        <v>8992</v>
      </c>
      <c r="E241" s="63">
        <f t="shared" si="5"/>
        <v>31.661971830985916</v>
      </c>
      <c r="F241" s="54"/>
      <c r="G241" s="54">
        <v>25.3</v>
      </c>
      <c r="H241" s="54">
        <v>36.299999999999997</v>
      </c>
      <c r="I241" s="54"/>
      <c r="J241" s="54"/>
      <c r="L241" s="54">
        <v>16.899999999999999</v>
      </c>
      <c r="M241" s="54"/>
      <c r="N241" s="54">
        <v>31.3</v>
      </c>
      <c r="O241" s="54"/>
      <c r="P241" s="54"/>
      <c r="Q241" s="54">
        <v>122</v>
      </c>
      <c r="R241" s="54">
        <v>41</v>
      </c>
      <c r="S241" s="54">
        <v>3.92</v>
      </c>
      <c r="T241" s="54">
        <v>3.15</v>
      </c>
    </row>
    <row r="242" spans="1:20" ht="15.6" x14ac:dyDescent="0.3">
      <c r="A242" s="68">
        <v>44802</v>
      </c>
      <c r="B242" s="54">
        <v>291</v>
      </c>
      <c r="C242" s="54">
        <v>286</v>
      </c>
      <c r="D242" s="54">
        <v>9150</v>
      </c>
      <c r="E242" s="63">
        <f t="shared" si="5"/>
        <v>31.993006993006993</v>
      </c>
      <c r="F242" s="54"/>
      <c r="G242" s="54">
        <v>31.8</v>
      </c>
      <c r="H242" s="54">
        <v>38.200000000000003</v>
      </c>
      <c r="I242" s="54"/>
      <c r="J242" s="54"/>
      <c r="L242" s="54">
        <v>17.5</v>
      </c>
      <c r="M242" s="54"/>
      <c r="N242" s="54">
        <v>30.9</v>
      </c>
      <c r="O242" s="54"/>
      <c r="P242" s="54"/>
      <c r="Q242" s="54">
        <v>120</v>
      </c>
      <c r="R242" s="54">
        <v>36</v>
      </c>
      <c r="S242" s="54">
        <v>3.97</v>
      </c>
      <c r="T242" s="54">
        <v>3.17</v>
      </c>
    </row>
    <row r="243" spans="1:20" ht="15.6" x14ac:dyDescent="0.3">
      <c r="A243" s="68">
        <v>44803</v>
      </c>
      <c r="B243" s="54">
        <v>291</v>
      </c>
      <c r="C243" s="54">
        <v>288</v>
      </c>
      <c r="D243" s="54">
        <v>9058</v>
      </c>
      <c r="E243" s="63">
        <f t="shared" si="5"/>
        <v>31.451388888888889</v>
      </c>
      <c r="F243" s="54"/>
      <c r="G243" s="54">
        <v>20.100000000000001</v>
      </c>
      <c r="H243" s="54">
        <v>37.4</v>
      </c>
      <c r="I243" s="54"/>
      <c r="J243" s="54"/>
      <c r="L243" s="54">
        <v>15.4</v>
      </c>
      <c r="M243" s="54"/>
      <c r="N243" s="54">
        <v>28.9</v>
      </c>
      <c r="O243" s="54"/>
      <c r="P243" s="54"/>
      <c r="Q243" s="54">
        <v>143</v>
      </c>
      <c r="R243" s="54">
        <v>45</v>
      </c>
      <c r="S243" s="54">
        <v>4.0199999999999996</v>
      </c>
      <c r="T243" s="54">
        <v>3.22</v>
      </c>
    </row>
    <row r="244" spans="1:20" ht="15.6" x14ac:dyDescent="0.3">
      <c r="A244" s="68">
        <v>44804</v>
      </c>
      <c r="B244" s="54">
        <v>292</v>
      </c>
      <c r="C244" s="54">
        <v>288</v>
      </c>
      <c r="D244" s="54">
        <v>9208</v>
      </c>
      <c r="E244" s="63">
        <f t="shared" si="5"/>
        <v>31.972222222222221</v>
      </c>
      <c r="F244" s="54"/>
      <c r="G244" s="54">
        <v>32.5</v>
      </c>
      <c r="H244" s="54">
        <v>37.5</v>
      </c>
      <c r="I244" s="54"/>
      <c r="J244" s="54"/>
      <c r="L244" s="54">
        <v>12</v>
      </c>
      <c r="M244" s="54"/>
      <c r="N244" s="54">
        <v>31.8</v>
      </c>
      <c r="O244" s="54"/>
      <c r="P244" s="54"/>
      <c r="Q244" s="54">
        <v>171</v>
      </c>
      <c r="R244" s="54">
        <v>32</v>
      </c>
      <c r="S244" s="54">
        <v>4.0199999999999996</v>
      </c>
      <c r="T244" s="54">
        <v>3.22</v>
      </c>
    </row>
    <row r="245" spans="1:20" ht="15.6" x14ac:dyDescent="0.3">
      <c r="A245" s="68">
        <v>44805</v>
      </c>
      <c r="B245" s="54">
        <v>292</v>
      </c>
      <c r="C245" s="54">
        <v>289</v>
      </c>
      <c r="D245" s="54">
        <v>9326</v>
      </c>
      <c r="E245" s="63">
        <f>D245/C245</f>
        <v>32.269896193771629</v>
      </c>
      <c r="F245" s="54"/>
      <c r="H245" s="53">
        <v>37.6</v>
      </c>
      <c r="I245" s="64"/>
      <c r="J245" s="64"/>
      <c r="L245" s="53">
        <v>20.2</v>
      </c>
      <c r="M245" s="53"/>
      <c r="N245" s="53">
        <v>31.5</v>
      </c>
      <c r="O245" s="53">
        <v>20.6</v>
      </c>
      <c r="P245" s="64"/>
      <c r="Q245" s="54">
        <v>157</v>
      </c>
      <c r="R245" s="54">
        <v>25</v>
      </c>
      <c r="S245" s="54">
        <v>4.04</v>
      </c>
      <c r="T245" s="54">
        <v>3.23</v>
      </c>
    </row>
    <row r="246" spans="1:20" ht="15.6" x14ac:dyDescent="0.3">
      <c r="A246" s="68">
        <v>44806</v>
      </c>
      <c r="B246" s="54">
        <v>292</v>
      </c>
      <c r="C246" s="54">
        <v>290</v>
      </c>
      <c r="D246" s="54">
        <v>9211</v>
      </c>
      <c r="E246" s="63">
        <f t="shared" ref="E246:E274" si="6">D246/C246</f>
        <v>31.762068965517241</v>
      </c>
      <c r="F246" s="54"/>
      <c r="H246" s="53">
        <v>37.9</v>
      </c>
      <c r="I246" s="64"/>
      <c r="J246" s="64"/>
      <c r="L246" s="53">
        <v>20.100000000000001</v>
      </c>
      <c r="M246" s="53"/>
      <c r="N246" s="53">
        <v>30.9</v>
      </c>
      <c r="O246" s="53">
        <v>29.5</v>
      </c>
      <c r="P246" s="64"/>
      <c r="Q246" s="54">
        <v>148</v>
      </c>
      <c r="R246" s="54">
        <v>35</v>
      </c>
      <c r="S246" s="54">
        <v>4.03</v>
      </c>
      <c r="T246" s="54">
        <v>3.18</v>
      </c>
    </row>
    <row r="247" spans="1:20" ht="15.6" x14ac:dyDescent="0.3">
      <c r="A247" s="68">
        <v>44807</v>
      </c>
      <c r="B247" s="54">
        <v>293</v>
      </c>
      <c r="C247" s="54">
        <v>290</v>
      </c>
      <c r="D247" s="54">
        <v>9281</v>
      </c>
      <c r="E247" s="63">
        <f t="shared" si="6"/>
        <v>32.00344827586207</v>
      </c>
      <c r="F247" s="54"/>
      <c r="H247" s="53">
        <v>38.700000000000003</v>
      </c>
      <c r="I247" s="64"/>
      <c r="J247" s="64"/>
      <c r="L247" s="53">
        <v>18.5</v>
      </c>
      <c r="M247" s="53"/>
      <c r="N247" s="53">
        <v>31.4</v>
      </c>
      <c r="O247" s="53">
        <v>34.1</v>
      </c>
      <c r="P247" s="64"/>
      <c r="Q247" s="54">
        <v>111</v>
      </c>
      <c r="R247" s="54">
        <v>29</v>
      </c>
      <c r="S247" s="54">
        <v>4.07</v>
      </c>
      <c r="T247" s="54">
        <v>3.22</v>
      </c>
    </row>
    <row r="248" spans="1:20" ht="15.6" x14ac:dyDescent="0.3">
      <c r="A248" s="68">
        <v>44808</v>
      </c>
      <c r="B248" s="54">
        <v>297</v>
      </c>
      <c r="C248" s="54">
        <v>291</v>
      </c>
      <c r="D248" s="54">
        <v>9234</v>
      </c>
      <c r="E248" s="63">
        <f t="shared" si="6"/>
        <v>31.731958762886599</v>
      </c>
      <c r="F248" s="54"/>
      <c r="H248" s="53">
        <v>39.1</v>
      </c>
      <c r="I248" s="64"/>
      <c r="J248" s="64"/>
      <c r="L248" s="53">
        <v>18.7</v>
      </c>
      <c r="M248" s="53"/>
      <c r="N248" s="53">
        <v>30.5</v>
      </c>
      <c r="O248" s="53">
        <v>34.5</v>
      </c>
      <c r="P248" s="64"/>
      <c r="Q248" s="54">
        <v>121</v>
      </c>
      <c r="R248" s="54">
        <v>29</v>
      </c>
      <c r="S248" s="54">
        <v>4.12</v>
      </c>
      <c r="T248" s="54">
        <v>3.22</v>
      </c>
    </row>
    <row r="249" spans="1:20" ht="15.6" x14ac:dyDescent="0.3">
      <c r="A249" s="68">
        <v>44809</v>
      </c>
      <c r="B249" s="54">
        <v>299</v>
      </c>
      <c r="C249" s="54">
        <v>294</v>
      </c>
      <c r="D249" s="54">
        <v>9326</v>
      </c>
      <c r="E249" s="63">
        <f t="shared" si="6"/>
        <v>31.721088435374149</v>
      </c>
      <c r="F249" s="54"/>
      <c r="H249" s="53">
        <v>38.5</v>
      </c>
      <c r="I249" s="64"/>
      <c r="J249" s="64"/>
      <c r="L249" s="53">
        <v>18.899999999999999</v>
      </c>
      <c r="M249" s="53"/>
      <c r="N249" s="53">
        <v>31</v>
      </c>
      <c r="O249" s="53">
        <v>31.2</v>
      </c>
      <c r="P249" s="64"/>
      <c r="Q249" s="54">
        <v>131</v>
      </c>
      <c r="R249" s="54">
        <v>38</v>
      </c>
      <c r="S249" s="54">
        <v>4.0999999999999996</v>
      </c>
      <c r="T249" s="54">
        <v>3.21</v>
      </c>
    </row>
    <row r="250" spans="1:20" ht="15.6" x14ac:dyDescent="0.3">
      <c r="A250" s="68">
        <v>44810</v>
      </c>
      <c r="B250" s="54">
        <v>286</v>
      </c>
      <c r="C250" s="54">
        <v>281</v>
      </c>
      <c r="D250" s="54">
        <v>9038</v>
      </c>
      <c r="E250" s="63">
        <f t="shared" si="6"/>
        <v>32.163701067615655</v>
      </c>
      <c r="F250" s="54"/>
      <c r="H250" s="53">
        <v>38.200000000000003</v>
      </c>
      <c r="I250" s="64"/>
      <c r="J250" s="64"/>
      <c r="L250" s="53">
        <v>20.2</v>
      </c>
      <c r="M250" s="53"/>
      <c r="N250" s="53">
        <v>31.1</v>
      </c>
      <c r="O250" s="53">
        <v>29.6</v>
      </c>
      <c r="P250" s="64"/>
      <c r="Q250" s="54">
        <v>136</v>
      </c>
      <c r="R250" s="54">
        <v>22</v>
      </c>
      <c r="S250" s="54">
        <v>4.17</v>
      </c>
      <c r="T250" s="54">
        <v>3.21</v>
      </c>
    </row>
    <row r="251" spans="1:20" ht="15.6" x14ac:dyDescent="0.3">
      <c r="A251" s="68">
        <v>44811</v>
      </c>
      <c r="B251" s="54">
        <v>286</v>
      </c>
      <c r="C251" s="54">
        <v>281</v>
      </c>
      <c r="D251" s="54">
        <v>8826</v>
      </c>
      <c r="E251" s="63">
        <f t="shared" si="6"/>
        <v>31.409252669039144</v>
      </c>
      <c r="F251" s="54"/>
      <c r="H251" s="53">
        <v>38.6</v>
      </c>
      <c r="I251" s="64"/>
      <c r="J251" s="64"/>
      <c r="L251" s="53">
        <v>21.8</v>
      </c>
      <c r="M251" s="53"/>
      <c r="N251" s="53">
        <v>30.9</v>
      </c>
      <c r="O251" s="53">
        <v>29.3</v>
      </c>
      <c r="P251" s="64"/>
      <c r="Q251" s="54">
        <v>122</v>
      </c>
      <c r="R251" s="54">
        <v>21</v>
      </c>
      <c r="S251" s="54">
        <v>4.09</v>
      </c>
      <c r="T251" s="54">
        <v>3.22</v>
      </c>
    </row>
    <row r="252" spans="1:20" ht="15.6" x14ac:dyDescent="0.3">
      <c r="A252" s="68">
        <v>44812</v>
      </c>
      <c r="B252" s="54">
        <v>280</v>
      </c>
      <c r="C252" s="54">
        <v>274</v>
      </c>
      <c r="D252" s="54">
        <v>9095</v>
      </c>
      <c r="E252" s="63">
        <f t="shared" si="6"/>
        <v>33.193430656934304</v>
      </c>
      <c r="F252" s="54"/>
      <c r="H252" s="54">
        <v>39.1</v>
      </c>
      <c r="I252" s="54"/>
      <c r="J252" s="54"/>
      <c r="L252" s="54">
        <v>21.9</v>
      </c>
      <c r="M252" s="54"/>
      <c r="N252" s="54">
        <v>30.7</v>
      </c>
      <c r="O252" s="54">
        <v>30.2</v>
      </c>
      <c r="P252" s="54"/>
      <c r="Q252" s="54">
        <v>137</v>
      </c>
      <c r="R252" s="54">
        <v>23</v>
      </c>
      <c r="S252" s="54">
        <v>4.01</v>
      </c>
      <c r="T252" s="54">
        <v>3.19</v>
      </c>
    </row>
    <row r="253" spans="1:20" ht="15.6" x14ac:dyDescent="0.3">
      <c r="A253" s="68">
        <v>44813</v>
      </c>
      <c r="B253" s="54">
        <v>278</v>
      </c>
      <c r="C253" s="54">
        <v>272</v>
      </c>
      <c r="D253" s="54">
        <v>8914</v>
      </c>
      <c r="E253" s="63">
        <f t="shared" si="6"/>
        <v>32.772058823529413</v>
      </c>
      <c r="F253" s="54"/>
      <c r="H253" s="53">
        <v>37.6</v>
      </c>
      <c r="I253" s="53"/>
      <c r="J253" s="53"/>
      <c r="L253" s="53">
        <v>21</v>
      </c>
      <c r="M253" s="53"/>
      <c r="N253" s="53">
        <v>30.3</v>
      </c>
      <c r="O253" s="53">
        <v>32.700000000000003</v>
      </c>
      <c r="P253" s="60"/>
      <c r="Q253" s="54">
        <v>155</v>
      </c>
      <c r="R253" s="54">
        <v>344</v>
      </c>
      <c r="S253" s="54">
        <v>4.1399999999999997</v>
      </c>
      <c r="T253" s="54">
        <v>3.22</v>
      </c>
    </row>
    <row r="254" spans="1:20" ht="15.6" x14ac:dyDescent="0.3">
      <c r="A254" s="68">
        <v>44814</v>
      </c>
      <c r="B254" s="54">
        <v>278</v>
      </c>
      <c r="C254" s="54">
        <v>274</v>
      </c>
      <c r="D254" s="54">
        <v>8926</v>
      </c>
      <c r="E254" s="63">
        <f t="shared" si="6"/>
        <v>32.576642335766422</v>
      </c>
      <c r="F254" s="54"/>
      <c r="H254" s="54">
        <v>37.299999999999997</v>
      </c>
      <c r="I254" s="54"/>
      <c r="J254" s="54"/>
      <c r="L254" s="54">
        <v>21.8</v>
      </c>
      <c r="M254" s="54"/>
      <c r="N254" s="54">
        <v>31.3</v>
      </c>
      <c r="O254" s="54">
        <v>32.1</v>
      </c>
      <c r="P254" s="54"/>
      <c r="Q254" s="54">
        <v>142</v>
      </c>
      <c r="R254" s="54">
        <v>189</v>
      </c>
      <c r="S254" s="54">
        <v>4.1399999999999997</v>
      </c>
      <c r="T254" s="54">
        <v>3.2</v>
      </c>
    </row>
    <row r="255" spans="1:20" ht="15.6" x14ac:dyDescent="0.3">
      <c r="A255" s="68">
        <v>44815</v>
      </c>
      <c r="B255" s="54">
        <v>279</v>
      </c>
      <c r="C255" s="54">
        <v>277</v>
      </c>
      <c r="D255" s="54">
        <v>8889</v>
      </c>
      <c r="E255" s="63">
        <f t="shared" si="6"/>
        <v>32.090252707581229</v>
      </c>
      <c r="F255" s="54"/>
      <c r="H255" s="54">
        <v>36.200000000000003</v>
      </c>
      <c r="I255" s="54"/>
      <c r="J255" s="54"/>
      <c r="L255" s="54">
        <v>22.1</v>
      </c>
      <c r="M255" s="54"/>
      <c r="N255" s="54">
        <v>30.2</v>
      </c>
      <c r="O255" s="54">
        <v>29.3</v>
      </c>
      <c r="P255" s="54"/>
      <c r="Q255" s="54">
        <v>119</v>
      </c>
      <c r="R255" s="54">
        <v>1468</v>
      </c>
      <c r="S255" s="54">
        <v>4.18</v>
      </c>
      <c r="T255" s="54">
        <v>3.23</v>
      </c>
    </row>
    <row r="256" spans="1:20" ht="15.6" x14ac:dyDescent="0.3">
      <c r="A256" s="68">
        <v>44816</v>
      </c>
      <c r="B256" s="54">
        <v>280</v>
      </c>
      <c r="C256" s="54">
        <v>277</v>
      </c>
      <c r="D256" s="54">
        <v>9078</v>
      </c>
      <c r="E256" s="63">
        <f t="shared" si="6"/>
        <v>32.772563176895304</v>
      </c>
      <c r="F256" s="54"/>
      <c r="H256" s="54">
        <v>38.299999999999997</v>
      </c>
      <c r="I256" s="54"/>
      <c r="J256" s="54"/>
      <c r="L256" s="54">
        <v>20.6</v>
      </c>
      <c r="M256" s="54"/>
      <c r="N256" s="54">
        <v>30.9</v>
      </c>
      <c r="O256" s="54">
        <v>20.399999999999999</v>
      </c>
      <c r="P256" s="54"/>
      <c r="Q256" s="54">
        <v>118</v>
      </c>
      <c r="R256" s="54">
        <v>14</v>
      </c>
      <c r="S256" s="54">
        <v>4.2300000000000004</v>
      </c>
      <c r="T256" s="54">
        <v>3.22</v>
      </c>
    </row>
    <row r="257" spans="1:20" ht="15.6" x14ac:dyDescent="0.3">
      <c r="A257" s="68">
        <v>44817</v>
      </c>
      <c r="B257" s="54">
        <v>281</v>
      </c>
      <c r="C257" s="54">
        <v>279</v>
      </c>
      <c r="D257" s="54">
        <v>9036</v>
      </c>
      <c r="E257" s="63">
        <f t="shared" si="6"/>
        <v>32.387096774193552</v>
      </c>
      <c r="F257" s="54"/>
      <c r="H257" s="54">
        <v>37.1</v>
      </c>
      <c r="I257" s="54"/>
      <c r="J257" s="54"/>
      <c r="L257" s="54">
        <v>18.7</v>
      </c>
      <c r="M257" s="54"/>
      <c r="N257" s="54">
        <v>30.1</v>
      </c>
      <c r="O257" s="54">
        <v>19.899999999999999</v>
      </c>
      <c r="P257" s="54"/>
      <c r="Q257" s="54">
        <v>110</v>
      </c>
      <c r="R257" s="54">
        <v>123</v>
      </c>
      <c r="S257" s="54">
        <v>4.24</v>
      </c>
      <c r="T257" s="54">
        <v>3.22</v>
      </c>
    </row>
    <row r="258" spans="1:20" ht="15.6" x14ac:dyDescent="0.3">
      <c r="A258" s="68">
        <v>44818</v>
      </c>
      <c r="B258" s="54">
        <v>282</v>
      </c>
      <c r="C258" s="54">
        <v>279</v>
      </c>
      <c r="D258" s="54">
        <v>9125</v>
      </c>
      <c r="E258" s="63">
        <f t="shared" si="6"/>
        <v>32.706093189964157</v>
      </c>
      <c r="F258" s="54"/>
      <c r="H258" s="54">
        <v>38.6</v>
      </c>
      <c r="I258" s="54"/>
      <c r="J258" s="54"/>
      <c r="L258" s="54">
        <v>18.7</v>
      </c>
      <c r="M258" s="54"/>
      <c r="N258" s="54">
        <v>29.9</v>
      </c>
      <c r="O258" s="54">
        <v>19.7</v>
      </c>
      <c r="P258" s="54"/>
      <c r="Q258" s="54">
        <v>125</v>
      </c>
      <c r="R258" s="54">
        <v>31</v>
      </c>
      <c r="S258" s="54">
        <v>4.2300000000000004</v>
      </c>
      <c r="T258" s="54">
        <v>3.24</v>
      </c>
    </row>
    <row r="259" spans="1:20" ht="15.6" x14ac:dyDescent="0.3">
      <c r="A259" s="68">
        <v>44819</v>
      </c>
      <c r="B259" s="54">
        <v>276</v>
      </c>
      <c r="C259" s="54">
        <v>272</v>
      </c>
      <c r="D259" s="54">
        <v>9032</v>
      </c>
      <c r="E259" s="63">
        <f t="shared" si="6"/>
        <v>33.205882352941174</v>
      </c>
      <c r="F259" s="54"/>
      <c r="H259" s="54">
        <v>35.700000000000003</v>
      </c>
      <c r="I259" s="54"/>
      <c r="J259" s="54"/>
      <c r="L259" s="54">
        <v>19.600000000000001</v>
      </c>
      <c r="M259" s="54"/>
      <c r="N259" s="54">
        <v>31.6</v>
      </c>
      <c r="O259" s="54">
        <v>19.5</v>
      </c>
      <c r="P259" s="54"/>
      <c r="Q259" s="54">
        <v>171</v>
      </c>
      <c r="R259" s="54">
        <v>18</v>
      </c>
      <c r="S259" s="54">
        <v>4.28</v>
      </c>
      <c r="T259" s="54">
        <v>3.25</v>
      </c>
    </row>
    <row r="260" spans="1:20" ht="15.6" x14ac:dyDescent="0.3">
      <c r="A260" s="68">
        <v>44820</v>
      </c>
      <c r="B260" s="54">
        <v>277</v>
      </c>
      <c r="C260" s="54">
        <v>274</v>
      </c>
      <c r="D260" s="54">
        <v>8754</v>
      </c>
      <c r="E260" s="63">
        <f t="shared" si="6"/>
        <v>31.948905109489051</v>
      </c>
      <c r="F260" s="54"/>
      <c r="H260" s="54">
        <v>39.1</v>
      </c>
      <c r="I260" s="54"/>
      <c r="J260" s="54"/>
      <c r="L260" s="54">
        <v>20.100000000000001</v>
      </c>
      <c r="M260" s="54"/>
      <c r="N260" s="54">
        <v>28.8</v>
      </c>
      <c r="O260" s="54">
        <v>21.6</v>
      </c>
      <c r="P260" s="54"/>
      <c r="Q260" s="54">
        <v>128</v>
      </c>
      <c r="R260" s="54">
        <v>18</v>
      </c>
      <c r="S260" s="54">
        <v>4.13</v>
      </c>
      <c r="T260" s="54">
        <v>3.23</v>
      </c>
    </row>
    <row r="261" spans="1:20" ht="15.6" x14ac:dyDescent="0.3">
      <c r="A261" s="68">
        <v>44821</v>
      </c>
      <c r="B261" s="54">
        <v>278</v>
      </c>
      <c r="C261" s="54">
        <v>274</v>
      </c>
      <c r="D261" s="54">
        <v>8694</v>
      </c>
      <c r="E261" s="63">
        <f t="shared" si="6"/>
        <v>31.729927007299271</v>
      </c>
      <c r="F261" s="54"/>
      <c r="H261" s="54">
        <v>3.86</v>
      </c>
      <c r="I261" s="54"/>
      <c r="J261" s="54"/>
      <c r="L261" s="54">
        <v>20.2</v>
      </c>
      <c r="M261" s="54"/>
      <c r="N261" s="54">
        <v>30.5</v>
      </c>
      <c r="O261" s="54">
        <v>16.899999999999999</v>
      </c>
      <c r="P261" s="54"/>
      <c r="Q261" s="54">
        <v>107</v>
      </c>
      <c r="R261" s="54">
        <v>21</v>
      </c>
      <c r="S261" s="54">
        <v>4.2</v>
      </c>
      <c r="T261" s="54">
        <v>3.27</v>
      </c>
    </row>
    <row r="262" spans="1:20" ht="15.6" x14ac:dyDescent="0.3">
      <c r="A262" s="68">
        <v>44822</v>
      </c>
      <c r="B262" s="54">
        <v>280</v>
      </c>
      <c r="C262" s="54">
        <v>274</v>
      </c>
      <c r="D262" s="54">
        <v>8909</v>
      </c>
      <c r="E262" s="63">
        <f t="shared" si="6"/>
        <v>32.514598540145982</v>
      </c>
      <c r="F262" s="54"/>
      <c r="H262" s="54">
        <v>36.799999999999997</v>
      </c>
      <c r="I262" s="54"/>
      <c r="J262" s="54"/>
      <c r="L262" s="54">
        <v>17.7</v>
      </c>
      <c r="M262" s="54"/>
      <c r="N262" s="54">
        <v>27.5</v>
      </c>
      <c r="O262" s="54">
        <v>24</v>
      </c>
      <c r="P262" s="54"/>
      <c r="Q262" s="54">
        <v>172</v>
      </c>
      <c r="R262" s="54">
        <v>39</v>
      </c>
      <c r="S262" s="54">
        <v>4.2</v>
      </c>
      <c r="T262" s="54">
        <v>3.24</v>
      </c>
    </row>
    <row r="263" spans="1:20" ht="15.6" x14ac:dyDescent="0.3">
      <c r="A263" s="68">
        <v>44823</v>
      </c>
      <c r="B263" s="54">
        <v>280</v>
      </c>
      <c r="C263" s="54">
        <v>274</v>
      </c>
      <c r="D263" s="54">
        <v>8770</v>
      </c>
      <c r="E263" s="63">
        <f t="shared" si="6"/>
        <v>32.007299270072991</v>
      </c>
      <c r="F263" s="54"/>
      <c r="H263" s="54">
        <v>36.799999999999997</v>
      </c>
      <c r="I263" s="54"/>
      <c r="J263" s="54"/>
      <c r="L263" s="54">
        <v>21.5</v>
      </c>
      <c r="M263" s="54"/>
      <c r="N263" s="54">
        <v>30.8</v>
      </c>
      <c r="O263" s="54">
        <v>20.3</v>
      </c>
      <c r="P263" s="54"/>
      <c r="Q263" s="54">
        <v>240</v>
      </c>
      <c r="R263" s="54">
        <v>178</v>
      </c>
      <c r="S263" s="54">
        <v>4.53</v>
      </c>
      <c r="T263" s="54">
        <v>3.25</v>
      </c>
    </row>
    <row r="264" spans="1:20" ht="15.6" x14ac:dyDescent="0.3">
      <c r="A264" s="68">
        <v>44824</v>
      </c>
      <c r="B264" s="54">
        <v>280</v>
      </c>
      <c r="C264" s="54">
        <v>276</v>
      </c>
      <c r="D264" s="54">
        <v>8823</v>
      </c>
      <c r="E264" s="63">
        <f t="shared" si="6"/>
        <v>31.967391304347824</v>
      </c>
      <c r="F264" s="54"/>
      <c r="H264" s="54">
        <v>36.700000000000003</v>
      </c>
      <c r="I264" s="54"/>
      <c r="J264" s="54"/>
      <c r="L264" s="54">
        <v>18.5</v>
      </c>
      <c r="M264" s="54"/>
      <c r="N264" s="54">
        <v>29.3</v>
      </c>
      <c r="O264" s="54">
        <v>19</v>
      </c>
      <c r="P264" s="54"/>
      <c r="Q264" s="54">
        <v>115</v>
      </c>
      <c r="R264" s="54">
        <v>18</v>
      </c>
      <c r="S264" s="54">
        <v>4.16</v>
      </c>
      <c r="T264" s="54">
        <v>3.26</v>
      </c>
    </row>
    <row r="265" spans="1:20" ht="15.6" x14ac:dyDescent="0.3">
      <c r="A265" s="68">
        <v>44825</v>
      </c>
      <c r="B265" s="54">
        <v>280</v>
      </c>
      <c r="C265" s="54">
        <v>276</v>
      </c>
      <c r="D265" s="54">
        <v>8755</v>
      </c>
      <c r="E265" s="63">
        <f t="shared" si="6"/>
        <v>31.721014492753625</v>
      </c>
      <c r="F265" s="54"/>
      <c r="H265" s="54">
        <v>36.200000000000003</v>
      </c>
      <c r="I265" s="54"/>
      <c r="J265" s="54"/>
      <c r="L265" s="54">
        <v>21.2</v>
      </c>
      <c r="M265" s="54"/>
      <c r="N265" s="54">
        <v>30.5</v>
      </c>
      <c r="O265" s="54">
        <v>20.5</v>
      </c>
      <c r="P265" s="54"/>
      <c r="Q265" s="54">
        <v>127</v>
      </c>
      <c r="R265" s="54">
        <v>23</v>
      </c>
      <c r="S265" s="54">
        <v>4.2300000000000004</v>
      </c>
      <c r="T265" s="54">
        <v>3.25</v>
      </c>
    </row>
    <row r="266" spans="1:20" ht="15.6" x14ac:dyDescent="0.3">
      <c r="A266" s="68">
        <v>44826</v>
      </c>
      <c r="B266" s="54">
        <v>277</v>
      </c>
      <c r="C266" s="54">
        <v>273</v>
      </c>
      <c r="D266" s="54">
        <v>8522</v>
      </c>
      <c r="E266" s="63">
        <f t="shared" si="6"/>
        <v>31.216117216117215</v>
      </c>
      <c r="F266" s="54"/>
      <c r="H266" s="54">
        <v>36.6</v>
      </c>
      <c r="I266" s="54"/>
      <c r="J266" s="54"/>
      <c r="L266" s="54">
        <v>15.7</v>
      </c>
      <c r="M266" s="54"/>
      <c r="N266" s="54">
        <v>30.3</v>
      </c>
      <c r="O266" s="54">
        <v>20.399999999999999</v>
      </c>
      <c r="P266" s="54"/>
      <c r="Q266" s="54">
        <v>156</v>
      </c>
      <c r="R266" s="54">
        <v>18</v>
      </c>
      <c r="S266" s="54">
        <v>4.1900000000000004</v>
      </c>
      <c r="T266" s="54">
        <v>3.24</v>
      </c>
    </row>
    <row r="267" spans="1:20" ht="15.6" x14ac:dyDescent="0.3">
      <c r="A267" s="68">
        <v>44827</v>
      </c>
      <c r="B267" s="54">
        <v>277</v>
      </c>
      <c r="C267" s="54">
        <v>273</v>
      </c>
      <c r="D267" s="54">
        <v>8631</v>
      </c>
      <c r="E267" s="63">
        <f t="shared" si="6"/>
        <v>31.615384615384617</v>
      </c>
      <c r="F267" s="54"/>
      <c r="H267" s="54">
        <v>37.200000000000003</v>
      </c>
      <c r="I267" s="54"/>
      <c r="J267" s="54"/>
      <c r="L267" s="54">
        <v>21.5</v>
      </c>
      <c r="M267" s="54"/>
      <c r="N267" s="54">
        <v>36.200000000000003</v>
      </c>
      <c r="O267" s="54">
        <v>21.9</v>
      </c>
      <c r="P267" s="54"/>
      <c r="Q267" s="54">
        <v>120</v>
      </c>
      <c r="R267" s="54">
        <v>21</v>
      </c>
      <c r="S267" s="54">
        <v>4.2300000000000004</v>
      </c>
      <c r="T267" s="54">
        <v>3.25</v>
      </c>
    </row>
    <row r="268" spans="1:20" ht="15.6" x14ac:dyDescent="0.3">
      <c r="A268" s="68">
        <v>44828</v>
      </c>
      <c r="B268" s="54">
        <v>277</v>
      </c>
      <c r="C268" s="54">
        <v>274</v>
      </c>
      <c r="D268" s="54">
        <v>8783</v>
      </c>
      <c r="E268" s="63">
        <f t="shared" si="6"/>
        <v>32.054744525547449</v>
      </c>
      <c r="F268" s="54"/>
      <c r="H268" s="64"/>
      <c r="I268" s="64"/>
      <c r="J268" s="64"/>
      <c r="L268" s="64"/>
      <c r="M268" s="53"/>
      <c r="N268" s="64"/>
      <c r="O268" s="64"/>
      <c r="P268" s="54"/>
      <c r="Q268" s="54">
        <v>144</v>
      </c>
      <c r="R268" s="54">
        <v>13</v>
      </c>
      <c r="S268" s="54">
        <v>4.29</v>
      </c>
      <c r="T268" s="54">
        <v>3.24</v>
      </c>
    </row>
    <row r="269" spans="1:20" ht="15.6" x14ac:dyDescent="0.3">
      <c r="A269" s="68">
        <v>44829</v>
      </c>
      <c r="B269" s="54">
        <v>277</v>
      </c>
      <c r="C269" s="54">
        <v>275</v>
      </c>
      <c r="D269" s="54">
        <v>8802</v>
      </c>
      <c r="E269" s="63">
        <f t="shared" si="6"/>
        <v>32.007272727272728</v>
      </c>
      <c r="F269" s="54"/>
      <c r="H269" s="64"/>
      <c r="I269" s="64"/>
      <c r="J269" s="64"/>
      <c r="L269" s="64"/>
      <c r="M269" s="53"/>
      <c r="N269" s="64"/>
      <c r="O269" s="64"/>
      <c r="P269" s="54"/>
      <c r="Q269" s="54">
        <v>149</v>
      </c>
      <c r="R269" s="54">
        <v>10</v>
      </c>
      <c r="S269" s="54">
        <v>4.21</v>
      </c>
      <c r="T269" s="54">
        <v>3.28</v>
      </c>
    </row>
    <row r="270" spans="1:20" ht="15.6" x14ac:dyDescent="0.3">
      <c r="A270" s="68">
        <v>44830</v>
      </c>
      <c r="B270" s="54">
        <v>280</v>
      </c>
      <c r="C270" s="54">
        <v>275</v>
      </c>
      <c r="D270" s="54">
        <v>8559</v>
      </c>
      <c r="E270" s="63">
        <f t="shared" si="6"/>
        <v>31.123636363636365</v>
      </c>
      <c r="F270" s="54"/>
      <c r="H270" s="64"/>
      <c r="I270" s="64"/>
      <c r="J270" s="64"/>
      <c r="L270" s="64"/>
      <c r="M270" s="53"/>
      <c r="N270" s="64"/>
      <c r="O270" s="64"/>
      <c r="P270" s="54"/>
      <c r="Q270" s="54">
        <v>113</v>
      </c>
      <c r="R270" s="54">
        <v>15</v>
      </c>
      <c r="S270" s="54">
        <v>4.32</v>
      </c>
      <c r="T270" s="54">
        <v>3.27</v>
      </c>
    </row>
    <row r="271" spans="1:20" ht="15.6" x14ac:dyDescent="0.3">
      <c r="A271" s="68">
        <v>44831</v>
      </c>
      <c r="B271" s="54">
        <v>280</v>
      </c>
      <c r="C271" s="54">
        <v>275</v>
      </c>
      <c r="D271" s="54">
        <v>8669</v>
      </c>
      <c r="E271" s="63">
        <f t="shared" si="6"/>
        <v>31.523636363636363</v>
      </c>
      <c r="F271" s="54"/>
      <c r="H271" s="54">
        <v>38.200000000000003</v>
      </c>
      <c r="I271" s="54"/>
      <c r="J271" s="54"/>
      <c r="L271" s="54">
        <v>14.7</v>
      </c>
      <c r="M271" s="54"/>
      <c r="N271" s="54">
        <v>28.4</v>
      </c>
      <c r="O271" s="54">
        <v>19.7</v>
      </c>
      <c r="P271" s="54"/>
      <c r="Q271" s="54">
        <v>115</v>
      </c>
      <c r="R271" s="54">
        <v>11</v>
      </c>
      <c r="S271" s="54">
        <v>4.33</v>
      </c>
      <c r="T271" s="54">
        <v>3.32</v>
      </c>
    </row>
    <row r="272" spans="1:20" ht="15.6" x14ac:dyDescent="0.3">
      <c r="A272" s="68">
        <v>44832</v>
      </c>
      <c r="B272" s="54">
        <v>280</v>
      </c>
      <c r="C272" s="54">
        <v>274</v>
      </c>
      <c r="D272" s="54">
        <v>8691</v>
      </c>
      <c r="E272" s="63">
        <f t="shared" si="6"/>
        <v>31.71897810218978</v>
      </c>
      <c r="F272" s="54"/>
      <c r="H272" s="54">
        <v>39.4</v>
      </c>
      <c r="I272" s="54"/>
      <c r="J272" s="54"/>
      <c r="L272" s="54">
        <v>15.9</v>
      </c>
      <c r="M272" s="54"/>
      <c r="N272" s="54">
        <v>27.4</v>
      </c>
      <c r="O272" s="54">
        <v>20</v>
      </c>
      <c r="P272" s="54"/>
      <c r="Q272" s="54">
        <v>107</v>
      </c>
      <c r="R272" s="54">
        <v>15</v>
      </c>
      <c r="S272" s="54">
        <v>4.3600000000000003</v>
      </c>
      <c r="T272" s="54">
        <v>3.3</v>
      </c>
    </row>
    <row r="273" spans="1:20" ht="15.6" x14ac:dyDescent="0.3">
      <c r="A273" s="68">
        <v>44833</v>
      </c>
      <c r="B273" s="54">
        <v>272</v>
      </c>
      <c r="C273" s="54">
        <v>266</v>
      </c>
      <c r="D273" s="54">
        <v>8758</v>
      </c>
      <c r="E273" s="63">
        <f t="shared" si="6"/>
        <v>32.924812030075188</v>
      </c>
      <c r="F273" s="54"/>
      <c r="H273" s="54"/>
      <c r="I273" s="54"/>
      <c r="J273" s="54"/>
      <c r="L273" s="54"/>
      <c r="M273" s="54"/>
      <c r="N273" s="54"/>
      <c r="O273" s="54"/>
      <c r="P273" s="54"/>
      <c r="Q273" s="54">
        <v>158</v>
      </c>
      <c r="R273" s="54">
        <v>6</v>
      </c>
      <c r="S273" s="54">
        <v>4.3099999999999996</v>
      </c>
      <c r="T273" s="54">
        <v>3.28</v>
      </c>
    </row>
    <row r="274" spans="1:20" ht="15.6" x14ac:dyDescent="0.3">
      <c r="A274" s="68">
        <v>44834</v>
      </c>
      <c r="B274" s="54">
        <v>273</v>
      </c>
      <c r="C274" s="54">
        <v>267</v>
      </c>
      <c r="D274" s="54">
        <v>8625</v>
      </c>
      <c r="E274" s="63">
        <f t="shared" si="6"/>
        <v>32.303370786516851</v>
      </c>
      <c r="F274" s="54"/>
      <c r="H274" s="54"/>
      <c r="I274" s="54"/>
      <c r="J274" s="54"/>
      <c r="L274" s="54"/>
      <c r="M274" s="54"/>
      <c r="N274" s="54"/>
      <c r="O274" s="54"/>
      <c r="P274" s="54"/>
      <c r="Q274" s="54">
        <v>116</v>
      </c>
      <c r="R274" s="54">
        <v>15</v>
      </c>
      <c r="S274" s="54">
        <v>4.28</v>
      </c>
      <c r="T274" s="54">
        <v>3.28</v>
      </c>
    </row>
    <row r="275" spans="1:20" ht="15.6" x14ac:dyDescent="0.3">
      <c r="A275" s="68">
        <v>44835</v>
      </c>
      <c r="B275" s="54">
        <v>274</v>
      </c>
      <c r="C275" s="54">
        <v>267</v>
      </c>
      <c r="D275" s="54">
        <v>8652</v>
      </c>
      <c r="E275" s="63">
        <f>D275/C275</f>
        <v>32.40449438202247</v>
      </c>
      <c r="F275" s="54"/>
      <c r="H275" s="53">
        <v>35.200000000000003</v>
      </c>
      <c r="I275" s="64"/>
      <c r="J275" s="64"/>
      <c r="L275" s="53">
        <v>21.1</v>
      </c>
      <c r="M275" s="53"/>
      <c r="N275" s="53">
        <v>30.3</v>
      </c>
      <c r="O275" s="53">
        <v>37</v>
      </c>
      <c r="P275" s="64"/>
      <c r="Q275" s="54">
        <v>141</v>
      </c>
      <c r="R275" s="54">
        <v>34</v>
      </c>
      <c r="S275" s="54">
        <v>4.26</v>
      </c>
      <c r="T275" s="54">
        <v>3.29</v>
      </c>
    </row>
    <row r="276" spans="1:20" ht="15.6" x14ac:dyDescent="0.3">
      <c r="A276" s="68">
        <v>44836</v>
      </c>
      <c r="B276" s="54">
        <v>274</v>
      </c>
      <c r="C276" s="54">
        <v>268</v>
      </c>
      <c r="D276" s="54">
        <v>8640</v>
      </c>
      <c r="E276" s="63">
        <f t="shared" ref="E276:E297" si="7">D276/C276</f>
        <v>32.238805970149251</v>
      </c>
      <c r="F276" s="54"/>
      <c r="H276" s="53">
        <v>35.9</v>
      </c>
      <c r="I276" s="64"/>
      <c r="J276" s="64"/>
      <c r="L276" s="53">
        <v>20.9</v>
      </c>
      <c r="M276" s="53"/>
      <c r="N276" s="53">
        <v>30.3</v>
      </c>
      <c r="O276" s="53">
        <v>39.799999999999997</v>
      </c>
      <c r="P276" s="64"/>
      <c r="Q276" s="54">
        <v>145</v>
      </c>
      <c r="R276" s="54">
        <v>15</v>
      </c>
      <c r="S276" s="54">
        <v>4.29</v>
      </c>
      <c r="T276" s="54">
        <v>3.3</v>
      </c>
    </row>
    <row r="277" spans="1:20" ht="15.6" x14ac:dyDescent="0.3">
      <c r="A277" s="68">
        <v>44837</v>
      </c>
      <c r="B277" s="54">
        <v>274</v>
      </c>
      <c r="C277" s="54">
        <v>270</v>
      </c>
      <c r="D277" s="54">
        <v>8559</v>
      </c>
      <c r="E277" s="63">
        <f t="shared" si="7"/>
        <v>31.7</v>
      </c>
      <c r="F277" s="54"/>
      <c r="H277" s="53">
        <v>37.299999999999997</v>
      </c>
      <c r="I277" s="64"/>
      <c r="J277" s="64"/>
      <c r="L277" s="53">
        <v>18.2</v>
      </c>
      <c r="M277" s="53"/>
      <c r="N277" s="53">
        <v>28.4</v>
      </c>
      <c r="O277" s="53">
        <v>39.200000000000003</v>
      </c>
      <c r="P277" s="64"/>
      <c r="Q277" s="54">
        <v>109</v>
      </c>
      <c r="R277" s="54">
        <v>17</v>
      </c>
      <c r="S277" s="54">
        <v>4.22</v>
      </c>
      <c r="T277" s="54">
        <v>3.3</v>
      </c>
    </row>
    <row r="278" spans="1:20" ht="15.6" x14ac:dyDescent="0.3">
      <c r="A278" s="68">
        <v>44838</v>
      </c>
      <c r="B278" s="54">
        <v>275</v>
      </c>
      <c r="C278" s="54">
        <v>271</v>
      </c>
      <c r="D278" s="54">
        <v>8779</v>
      </c>
      <c r="E278" s="63">
        <f t="shared" si="7"/>
        <v>32.394833948339482</v>
      </c>
      <c r="F278" s="54"/>
      <c r="H278" s="53">
        <v>37.200000000000003</v>
      </c>
      <c r="I278" s="64"/>
      <c r="J278" s="64"/>
      <c r="L278" s="53">
        <v>20.399999999999999</v>
      </c>
      <c r="M278" s="53"/>
      <c r="N278" s="53">
        <v>29.8</v>
      </c>
      <c r="O278" s="53">
        <v>42</v>
      </c>
      <c r="P278" s="64"/>
      <c r="Q278" s="54">
        <v>97</v>
      </c>
      <c r="R278" s="54">
        <v>16</v>
      </c>
      <c r="S278" s="54">
        <v>4.18</v>
      </c>
      <c r="T278" s="54">
        <v>3.31</v>
      </c>
    </row>
    <row r="279" spans="1:20" ht="15.6" x14ac:dyDescent="0.3">
      <c r="A279" s="68">
        <v>44839</v>
      </c>
      <c r="B279" s="54">
        <v>275</v>
      </c>
      <c r="C279" s="54">
        <v>273</v>
      </c>
      <c r="D279" s="54">
        <v>8617</v>
      </c>
      <c r="E279" s="63">
        <f t="shared" si="7"/>
        <v>31.564102564102566</v>
      </c>
      <c r="F279" s="54"/>
      <c r="H279" s="53">
        <v>36.6</v>
      </c>
      <c r="I279" s="64"/>
      <c r="J279" s="64"/>
      <c r="L279" s="53">
        <v>22.5</v>
      </c>
      <c r="M279" s="53"/>
      <c r="N279" s="53">
        <v>31.4</v>
      </c>
      <c r="O279" s="53">
        <v>42.1</v>
      </c>
      <c r="P279" s="64"/>
      <c r="Q279" s="54">
        <v>116</v>
      </c>
      <c r="R279" s="54">
        <v>13</v>
      </c>
      <c r="S279" s="54">
        <v>4.0599999999999996</v>
      </c>
      <c r="T279" s="54">
        <v>3.28</v>
      </c>
    </row>
    <row r="280" spans="1:20" ht="15.6" x14ac:dyDescent="0.3">
      <c r="A280" s="68">
        <v>44840</v>
      </c>
      <c r="B280" s="54">
        <v>268</v>
      </c>
      <c r="C280" s="54">
        <v>262</v>
      </c>
      <c r="D280" s="54">
        <v>8577</v>
      </c>
      <c r="E280" s="63">
        <f t="shared" si="7"/>
        <v>32.736641221374043</v>
      </c>
      <c r="F280" s="54"/>
      <c r="H280" s="53">
        <v>37.4</v>
      </c>
      <c r="I280" s="64"/>
      <c r="J280" s="64"/>
      <c r="L280" s="53">
        <v>21</v>
      </c>
      <c r="M280" s="53"/>
      <c r="N280" s="53">
        <v>31.1</v>
      </c>
      <c r="O280" s="53">
        <v>44.3</v>
      </c>
      <c r="P280" s="64"/>
      <c r="Q280" s="54">
        <v>115</v>
      </c>
      <c r="R280" s="54">
        <v>11</v>
      </c>
      <c r="S280" s="54">
        <v>4.07</v>
      </c>
      <c r="T280" s="54">
        <v>3.33</v>
      </c>
    </row>
    <row r="281" spans="1:20" ht="15.6" x14ac:dyDescent="0.3">
      <c r="A281" s="68">
        <v>44841</v>
      </c>
      <c r="B281" s="54">
        <v>269</v>
      </c>
      <c r="C281" s="54">
        <v>265</v>
      </c>
      <c r="D281" s="54">
        <v>8490</v>
      </c>
      <c r="E281" s="63">
        <f t="shared" si="7"/>
        <v>32.037735849056602</v>
      </c>
      <c r="F281" s="54"/>
      <c r="H281" s="53">
        <v>36.5</v>
      </c>
      <c r="I281" s="64"/>
      <c r="J281" s="64"/>
      <c r="L281" s="53">
        <v>20.100000000000001</v>
      </c>
      <c r="M281" s="53"/>
      <c r="N281" s="53">
        <v>31.7</v>
      </c>
      <c r="O281" s="53">
        <v>44.3</v>
      </c>
      <c r="P281" s="64"/>
      <c r="Q281" s="54">
        <v>128</v>
      </c>
      <c r="R281" s="54">
        <v>14</v>
      </c>
      <c r="S281" s="54">
        <v>4.1500000000000004</v>
      </c>
      <c r="T281" s="54">
        <v>3.3</v>
      </c>
    </row>
    <row r="282" spans="1:20" ht="15.6" x14ac:dyDescent="0.3">
      <c r="A282" s="68">
        <v>44842</v>
      </c>
      <c r="B282" s="54">
        <v>272</v>
      </c>
      <c r="C282" s="54">
        <v>267</v>
      </c>
      <c r="D282" s="54">
        <v>8593</v>
      </c>
      <c r="E282" s="63">
        <f t="shared" si="7"/>
        <v>32.183520599250933</v>
      </c>
      <c r="F282" s="54"/>
      <c r="H282" s="54">
        <v>37.4</v>
      </c>
      <c r="I282" s="54"/>
      <c r="J282" s="54"/>
      <c r="L282" s="54">
        <v>21.5</v>
      </c>
      <c r="M282" s="54"/>
      <c r="N282" s="54">
        <v>31.6</v>
      </c>
      <c r="O282" s="54">
        <v>42.6</v>
      </c>
      <c r="P282" s="54"/>
      <c r="Q282" s="54">
        <v>153</v>
      </c>
      <c r="R282" s="54">
        <v>22</v>
      </c>
      <c r="S282" s="54">
        <v>4.0599999999999996</v>
      </c>
      <c r="T282" s="54">
        <v>3.28</v>
      </c>
    </row>
    <row r="283" spans="1:20" ht="15.6" x14ac:dyDescent="0.3">
      <c r="A283" s="68">
        <v>44843</v>
      </c>
      <c r="B283" s="54">
        <v>272</v>
      </c>
      <c r="C283" s="54">
        <v>267</v>
      </c>
      <c r="D283" s="54">
        <v>8627</v>
      </c>
      <c r="E283" s="63">
        <f t="shared" si="7"/>
        <v>32.31086142322097</v>
      </c>
      <c r="F283" s="54"/>
      <c r="H283" s="53">
        <v>37.9</v>
      </c>
      <c r="I283" s="53"/>
      <c r="J283" s="53"/>
      <c r="L283" s="53">
        <v>22.8</v>
      </c>
      <c r="M283" s="53"/>
      <c r="N283" s="53">
        <v>31.6</v>
      </c>
      <c r="O283" s="53">
        <v>43.9</v>
      </c>
      <c r="P283" s="60"/>
      <c r="Q283" s="54">
        <v>135</v>
      </c>
      <c r="R283" s="54">
        <v>14</v>
      </c>
      <c r="S283" s="54">
        <v>4.24</v>
      </c>
      <c r="T283" s="54">
        <v>3.3</v>
      </c>
    </row>
    <row r="284" spans="1:20" ht="15.6" x14ac:dyDescent="0.3">
      <c r="A284" s="68">
        <v>44844</v>
      </c>
      <c r="B284" s="54">
        <v>273</v>
      </c>
      <c r="C284" s="54">
        <v>270</v>
      </c>
      <c r="D284" s="54">
        <v>8674</v>
      </c>
      <c r="E284" s="63">
        <f t="shared" si="7"/>
        <v>32.125925925925927</v>
      </c>
      <c r="F284" s="54"/>
      <c r="H284" s="54">
        <v>37.299999999999997</v>
      </c>
      <c r="I284" s="54"/>
      <c r="J284" s="54"/>
      <c r="L284" s="54">
        <v>21.2</v>
      </c>
      <c r="M284" s="54"/>
      <c r="N284" s="54">
        <v>31.3</v>
      </c>
      <c r="O284" s="54">
        <v>44.3</v>
      </c>
      <c r="P284" s="54"/>
      <c r="Q284" s="54">
        <v>143</v>
      </c>
      <c r="R284" s="54">
        <v>22</v>
      </c>
      <c r="S284" s="54">
        <v>4.08</v>
      </c>
      <c r="T284" s="54">
        <v>3.35</v>
      </c>
    </row>
    <row r="285" spans="1:20" ht="15.6" x14ac:dyDescent="0.3">
      <c r="A285" s="68">
        <v>44845</v>
      </c>
      <c r="B285" s="54">
        <v>273</v>
      </c>
      <c r="C285" s="54">
        <v>268</v>
      </c>
      <c r="D285" s="54">
        <v>8392</v>
      </c>
      <c r="E285" s="63">
        <f t="shared" si="7"/>
        <v>31.313432835820894</v>
      </c>
      <c r="F285" s="54"/>
      <c r="H285" s="54">
        <v>35.9</v>
      </c>
      <c r="I285" s="54"/>
      <c r="J285" s="54"/>
      <c r="L285" s="54"/>
      <c r="M285" s="54"/>
      <c r="N285" s="54">
        <v>31.8</v>
      </c>
      <c r="O285" s="54">
        <v>44.6</v>
      </c>
      <c r="P285" s="54"/>
      <c r="Q285" s="54">
        <v>131</v>
      </c>
      <c r="R285" s="54">
        <v>15</v>
      </c>
      <c r="S285" s="54">
        <v>4.3099999999999996</v>
      </c>
      <c r="T285" s="54">
        <v>3.35</v>
      </c>
    </row>
    <row r="286" spans="1:20" ht="15.6" x14ac:dyDescent="0.3">
      <c r="A286" s="68">
        <v>44846</v>
      </c>
      <c r="B286" s="54">
        <v>275</v>
      </c>
      <c r="C286" s="54">
        <v>270</v>
      </c>
      <c r="D286" s="54">
        <v>8582</v>
      </c>
      <c r="E286" s="63">
        <f t="shared" si="7"/>
        <v>31.785185185185185</v>
      </c>
      <c r="F286" s="54"/>
      <c r="H286" s="54">
        <v>36.299999999999997</v>
      </c>
      <c r="I286" s="54"/>
      <c r="J286" s="54"/>
      <c r="L286" s="54"/>
      <c r="M286" s="54"/>
      <c r="N286" s="54">
        <v>32</v>
      </c>
      <c r="O286" s="54">
        <v>43.6</v>
      </c>
      <c r="P286" s="54"/>
      <c r="Q286" s="54">
        <v>122</v>
      </c>
      <c r="R286" s="54">
        <v>22</v>
      </c>
      <c r="S286" s="54">
        <v>4.25</v>
      </c>
      <c r="T286" s="54">
        <v>3.36</v>
      </c>
    </row>
    <row r="287" spans="1:20" ht="15.6" x14ac:dyDescent="0.3">
      <c r="A287" s="68">
        <v>44847</v>
      </c>
      <c r="B287" s="54">
        <v>277</v>
      </c>
      <c r="C287" s="54">
        <v>270</v>
      </c>
      <c r="D287" s="54">
        <v>8706</v>
      </c>
      <c r="E287" s="63">
        <f t="shared" si="7"/>
        <v>32.244444444444447</v>
      </c>
      <c r="F287" s="54"/>
      <c r="H287" s="54">
        <v>36.200000000000003</v>
      </c>
      <c r="I287" s="54"/>
      <c r="J287" s="54"/>
      <c r="L287" s="54"/>
      <c r="M287" s="54"/>
      <c r="N287" s="54">
        <v>32.6</v>
      </c>
      <c r="O287" s="54">
        <v>41.7</v>
      </c>
      <c r="P287" s="54"/>
      <c r="Q287" s="54">
        <v>127</v>
      </c>
      <c r="R287" s="54">
        <v>12</v>
      </c>
      <c r="S287" s="54">
        <v>4.25</v>
      </c>
      <c r="T287" s="54">
        <v>3.34</v>
      </c>
    </row>
    <row r="288" spans="1:20" ht="15.6" x14ac:dyDescent="0.3">
      <c r="A288" s="68">
        <v>44848</v>
      </c>
      <c r="B288" s="54">
        <v>272</v>
      </c>
      <c r="C288" s="54">
        <v>267</v>
      </c>
      <c r="D288" s="54">
        <v>8540</v>
      </c>
      <c r="E288" s="63">
        <f t="shared" si="7"/>
        <v>31.985018726591761</v>
      </c>
      <c r="F288" s="54"/>
      <c r="H288" s="54">
        <v>36</v>
      </c>
      <c r="I288" s="54"/>
      <c r="J288" s="54"/>
      <c r="L288" s="54"/>
      <c r="M288" s="54"/>
      <c r="N288" s="54">
        <v>31.9</v>
      </c>
      <c r="O288" s="54">
        <v>37.5</v>
      </c>
      <c r="P288" s="54"/>
      <c r="Q288" s="54">
        <v>156</v>
      </c>
      <c r="R288" s="54">
        <v>16</v>
      </c>
      <c r="S288" s="54">
        <v>4.24</v>
      </c>
      <c r="T288" s="54">
        <v>3.32</v>
      </c>
    </row>
    <row r="289" spans="1:20" ht="15.6" x14ac:dyDescent="0.3">
      <c r="A289" s="68">
        <v>44849</v>
      </c>
      <c r="B289" s="54">
        <v>274</v>
      </c>
      <c r="C289" s="54">
        <v>269</v>
      </c>
      <c r="D289" s="54">
        <v>8507</v>
      </c>
      <c r="E289" s="63">
        <f t="shared" si="7"/>
        <v>31.624535315985131</v>
      </c>
      <c r="F289" s="54"/>
      <c r="H289" s="54">
        <v>35.9</v>
      </c>
      <c r="I289" s="54"/>
      <c r="J289" s="54"/>
      <c r="L289" s="54"/>
      <c r="M289" s="54"/>
      <c r="N289" s="54">
        <v>30.2</v>
      </c>
      <c r="O289" s="54">
        <v>42.8</v>
      </c>
      <c r="P289" s="54"/>
      <c r="Q289" s="54">
        <v>129</v>
      </c>
      <c r="R289" s="54">
        <v>21</v>
      </c>
      <c r="S289" s="54">
        <v>4.1900000000000004</v>
      </c>
      <c r="T289" s="54">
        <v>3.32</v>
      </c>
    </row>
    <row r="290" spans="1:20" ht="15.6" x14ac:dyDescent="0.3">
      <c r="A290" s="68">
        <v>44850</v>
      </c>
      <c r="B290" s="54">
        <v>275</v>
      </c>
      <c r="C290" s="54">
        <v>270</v>
      </c>
      <c r="D290" s="54">
        <v>8393</v>
      </c>
      <c r="E290" s="63">
        <f t="shared" si="7"/>
        <v>31.085185185185185</v>
      </c>
      <c r="F290" s="54"/>
      <c r="H290" s="54">
        <v>36.1</v>
      </c>
      <c r="I290" s="54"/>
      <c r="J290" s="54"/>
      <c r="L290" s="54"/>
      <c r="M290" s="54"/>
      <c r="N290" s="54">
        <v>30</v>
      </c>
      <c r="O290" s="54">
        <v>41.9</v>
      </c>
      <c r="P290" s="54"/>
      <c r="Q290" s="54">
        <v>123</v>
      </c>
      <c r="R290" s="54">
        <v>20</v>
      </c>
      <c r="S290" s="54">
        <v>4.33</v>
      </c>
      <c r="T290" s="54">
        <v>3.33</v>
      </c>
    </row>
    <row r="291" spans="1:20" ht="15.6" x14ac:dyDescent="0.3">
      <c r="A291" s="68">
        <v>44851</v>
      </c>
      <c r="B291" s="54">
        <v>274</v>
      </c>
      <c r="C291" s="54">
        <v>270</v>
      </c>
      <c r="D291" s="54">
        <v>8439</v>
      </c>
      <c r="E291" s="63">
        <f t="shared" si="7"/>
        <v>31.255555555555556</v>
      </c>
      <c r="F291" s="54"/>
      <c r="H291" s="54">
        <v>35.9</v>
      </c>
      <c r="I291" s="54"/>
      <c r="J291" s="54"/>
      <c r="L291" s="54"/>
      <c r="M291" s="54"/>
      <c r="N291" s="54">
        <v>29.5</v>
      </c>
      <c r="O291" s="54">
        <v>42.8</v>
      </c>
      <c r="P291" s="54"/>
      <c r="Q291" s="54">
        <v>131</v>
      </c>
      <c r="R291" s="54">
        <v>27</v>
      </c>
      <c r="S291" s="54">
        <v>4.25</v>
      </c>
      <c r="T291" s="54">
        <v>3.31</v>
      </c>
    </row>
    <row r="292" spans="1:20" ht="15.6" x14ac:dyDescent="0.3">
      <c r="A292" s="68">
        <v>44852</v>
      </c>
      <c r="B292" s="54">
        <v>275</v>
      </c>
      <c r="C292" s="54">
        <v>271</v>
      </c>
      <c r="D292" s="54">
        <v>8282</v>
      </c>
      <c r="E292" s="63">
        <f t="shared" si="7"/>
        <v>30.56088560885609</v>
      </c>
      <c r="F292" s="54"/>
      <c r="H292" s="54">
        <v>35.4</v>
      </c>
      <c r="I292" s="54"/>
      <c r="J292" s="54"/>
      <c r="L292" s="54"/>
      <c r="M292" s="54"/>
      <c r="N292" s="54">
        <v>29.5</v>
      </c>
      <c r="O292" s="54">
        <v>41.8</v>
      </c>
      <c r="P292" s="54"/>
      <c r="Q292" s="54">
        <v>178</v>
      </c>
      <c r="R292" s="54">
        <v>14</v>
      </c>
      <c r="S292" s="54">
        <v>4.2</v>
      </c>
      <c r="T292" s="54">
        <v>3.34</v>
      </c>
    </row>
    <row r="293" spans="1:20" ht="15.6" x14ac:dyDescent="0.3">
      <c r="A293" s="68">
        <v>44853</v>
      </c>
      <c r="B293" s="54">
        <v>274</v>
      </c>
      <c r="C293" s="54">
        <v>270</v>
      </c>
      <c r="D293" s="54">
        <v>8262</v>
      </c>
      <c r="E293" s="63">
        <f t="shared" si="7"/>
        <v>30.6</v>
      </c>
      <c r="F293" s="54"/>
      <c r="H293" s="54">
        <v>35.6</v>
      </c>
      <c r="I293" s="54"/>
      <c r="J293" s="54"/>
      <c r="L293" s="54"/>
      <c r="M293" s="54"/>
      <c r="N293" s="54">
        <v>29.9</v>
      </c>
      <c r="O293" s="54">
        <v>44.1</v>
      </c>
      <c r="P293" s="54"/>
      <c r="Q293" s="54">
        <v>158</v>
      </c>
      <c r="R293" s="54">
        <v>18</v>
      </c>
      <c r="S293" s="54">
        <v>4.26</v>
      </c>
      <c r="T293" s="54">
        <v>3.35</v>
      </c>
    </row>
    <row r="294" spans="1:20" ht="15.6" x14ac:dyDescent="0.3">
      <c r="A294" s="68">
        <v>44854</v>
      </c>
      <c r="B294" s="54">
        <v>271</v>
      </c>
      <c r="C294" s="54">
        <v>267</v>
      </c>
      <c r="D294" s="54">
        <v>8608</v>
      </c>
      <c r="E294" s="63">
        <f t="shared" si="7"/>
        <v>32.239700374531836</v>
      </c>
      <c r="F294" s="54"/>
      <c r="H294" s="54">
        <v>35.4</v>
      </c>
      <c r="I294" s="54"/>
      <c r="J294" s="54"/>
      <c r="L294" s="54"/>
      <c r="M294" s="54"/>
      <c r="N294" s="54">
        <v>29.4</v>
      </c>
      <c r="O294" s="54">
        <v>45.6</v>
      </c>
      <c r="P294" s="54"/>
      <c r="Q294" s="54">
        <v>113</v>
      </c>
      <c r="R294" s="54">
        <v>28</v>
      </c>
      <c r="S294" s="54">
        <v>4.16</v>
      </c>
      <c r="T294" s="54">
        <v>3.36</v>
      </c>
    </row>
    <row r="295" spans="1:20" ht="15.6" x14ac:dyDescent="0.3">
      <c r="A295" s="68">
        <v>44855</v>
      </c>
      <c r="B295" s="54">
        <v>274</v>
      </c>
      <c r="C295" s="54">
        <v>269</v>
      </c>
      <c r="D295" s="54">
        <v>8564</v>
      </c>
      <c r="E295" s="63">
        <f t="shared" si="7"/>
        <v>31.8364312267658</v>
      </c>
      <c r="F295" s="54"/>
      <c r="H295" s="54">
        <v>36.1</v>
      </c>
      <c r="I295" s="54"/>
      <c r="J295" s="54"/>
      <c r="L295" s="54"/>
      <c r="M295" s="54"/>
      <c r="N295" s="54">
        <v>30.1</v>
      </c>
      <c r="O295" s="54">
        <v>45.7</v>
      </c>
      <c r="P295" s="54"/>
      <c r="Q295" s="54">
        <v>121</v>
      </c>
      <c r="R295" s="54">
        <v>20</v>
      </c>
      <c r="S295" s="54">
        <v>4.08</v>
      </c>
      <c r="T295" s="54">
        <v>3.33</v>
      </c>
    </row>
    <row r="296" spans="1:20" ht="15.6" x14ac:dyDescent="0.3">
      <c r="A296" s="68">
        <v>44856</v>
      </c>
      <c r="B296" s="54">
        <v>277</v>
      </c>
      <c r="C296" s="54">
        <v>274</v>
      </c>
      <c r="D296" s="54">
        <v>8617</v>
      </c>
      <c r="E296" s="63">
        <f t="shared" si="7"/>
        <v>31.448905109489051</v>
      </c>
      <c r="F296" s="54"/>
      <c r="H296" s="54">
        <v>36.700000000000003</v>
      </c>
      <c r="I296" s="54"/>
      <c r="J296" s="54"/>
      <c r="L296" s="54"/>
      <c r="M296" s="54"/>
      <c r="N296" s="54">
        <v>31.6</v>
      </c>
      <c r="O296" s="54">
        <v>46.1</v>
      </c>
      <c r="P296" s="54"/>
      <c r="Q296" s="54">
        <v>141</v>
      </c>
      <c r="R296" s="54">
        <v>17</v>
      </c>
      <c r="S296" s="54">
        <v>4.2300000000000004</v>
      </c>
      <c r="T296" s="54">
        <v>3.34</v>
      </c>
    </row>
    <row r="297" spans="1:20" ht="15.6" x14ac:dyDescent="0.3">
      <c r="A297" s="68">
        <v>44857</v>
      </c>
      <c r="B297" s="54">
        <v>278</v>
      </c>
      <c r="C297" s="54">
        <v>274</v>
      </c>
      <c r="D297" s="54">
        <v>8865</v>
      </c>
      <c r="E297" s="63">
        <f t="shared" si="7"/>
        <v>32.354014598540147</v>
      </c>
      <c r="F297" s="54"/>
      <c r="H297" s="54">
        <v>35.5</v>
      </c>
      <c r="I297" s="54"/>
      <c r="J297" s="54"/>
      <c r="L297" s="54"/>
      <c r="M297" s="54"/>
      <c r="N297" s="54">
        <v>30.7</v>
      </c>
      <c r="O297" s="54">
        <v>43.5</v>
      </c>
      <c r="P297" s="54"/>
      <c r="Q297" s="54">
        <v>134</v>
      </c>
      <c r="R297" s="54">
        <v>22</v>
      </c>
      <c r="S297" s="54">
        <v>4.1900000000000004</v>
      </c>
      <c r="T297" s="54">
        <v>3.32</v>
      </c>
    </row>
    <row r="298" spans="1:20" ht="15.6" x14ac:dyDescent="0.3">
      <c r="A298" s="68">
        <v>44858</v>
      </c>
      <c r="B298" s="54">
        <v>277</v>
      </c>
      <c r="C298" s="54"/>
      <c r="D298" s="54">
        <v>8841</v>
      </c>
      <c r="E298" s="63"/>
      <c r="F298" s="54"/>
      <c r="H298" s="53">
        <v>36.5</v>
      </c>
      <c r="I298" s="64"/>
      <c r="J298" s="64"/>
      <c r="L298" s="64"/>
      <c r="M298" s="64"/>
      <c r="N298" s="53">
        <v>30.6</v>
      </c>
      <c r="O298" s="53">
        <v>45.3</v>
      </c>
      <c r="P298" s="54"/>
      <c r="Q298" s="54">
        <v>110</v>
      </c>
      <c r="R298" s="54">
        <v>61</v>
      </c>
      <c r="S298" s="54">
        <v>4.21</v>
      </c>
      <c r="T298" s="54">
        <v>3.36</v>
      </c>
    </row>
    <row r="299" spans="1:20" ht="15.6" x14ac:dyDescent="0.3">
      <c r="A299" s="68">
        <v>44859</v>
      </c>
      <c r="B299" s="54">
        <v>278</v>
      </c>
      <c r="C299" s="54"/>
      <c r="D299" s="54">
        <v>8674</v>
      </c>
      <c r="E299" s="63"/>
      <c r="F299" s="54"/>
      <c r="H299" s="53">
        <v>36.700000000000003</v>
      </c>
      <c r="I299" s="64"/>
      <c r="J299" s="64"/>
      <c r="L299" s="64"/>
      <c r="M299" s="64"/>
      <c r="N299" s="53">
        <v>31.6</v>
      </c>
      <c r="O299" s="53">
        <v>43.5</v>
      </c>
      <c r="P299" s="54"/>
      <c r="Q299" s="54">
        <v>141</v>
      </c>
      <c r="R299" s="54">
        <v>15</v>
      </c>
      <c r="S299" s="54">
        <v>4.3099999999999996</v>
      </c>
      <c r="T299" s="54">
        <v>3.38</v>
      </c>
    </row>
    <row r="300" spans="1:20" ht="15.6" x14ac:dyDescent="0.3">
      <c r="A300" s="68">
        <v>44860</v>
      </c>
      <c r="B300" s="54">
        <v>278</v>
      </c>
      <c r="C300" s="54"/>
      <c r="D300" s="54">
        <v>8806</v>
      </c>
      <c r="E300" s="63"/>
      <c r="F300" s="54"/>
      <c r="H300" s="53">
        <v>35.299999999999997</v>
      </c>
      <c r="I300" s="64"/>
      <c r="J300" s="64"/>
      <c r="L300" s="64"/>
      <c r="M300" s="64"/>
      <c r="N300" s="53">
        <v>30.6</v>
      </c>
      <c r="O300" s="53">
        <v>44</v>
      </c>
      <c r="P300" s="54"/>
      <c r="Q300" s="54">
        <v>133</v>
      </c>
      <c r="R300" s="54">
        <v>28</v>
      </c>
      <c r="S300" s="54">
        <v>4.2699999999999996</v>
      </c>
      <c r="T300" s="54">
        <v>3.37</v>
      </c>
    </row>
    <row r="301" spans="1:20" ht="15.6" x14ac:dyDescent="0.3">
      <c r="A301" s="68">
        <v>44861</v>
      </c>
      <c r="B301" s="54">
        <v>276</v>
      </c>
      <c r="C301" s="54"/>
      <c r="D301" s="54">
        <v>8827</v>
      </c>
      <c r="E301" s="63"/>
      <c r="F301" s="54"/>
      <c r="H301" s="54">
        <v>36.299999999999997</v>
      </c>
      <c r="I301" s="54"/>
      <c r="J301" s="54"/>
      <c r="L301" s="54"/>
      <c r="M301" s="54"/>
      <c r="N301" s="54">
        <v>31.1</v>
      </c>
      <c r="O301" s="54">
        <v>44.1</v>
      </c>
      <c r="P301" s="54"/>
      <c r="Q301" s="54">
        <v>144</v>
      </c>
      <c r="R301" s="54">
        <v>12</v>
      </c>
      <c r="S301" s="54">
        <v>4.26</v>
      </c>
      <c r="T301" s="54">
        <v>3.4</v>
      </c>
    </row>
    <row r="302" spans="1:20" ht="15.6" x14ac:dyDescent="0.3">
      <c r="A302" s="68">
        <v>44862</v>
      </c>
      <c r="B302" s="54">
        <v>277</v>
      </c>
      <c r="C302" s="54"/>
      <c r="D302" s="54">
        <v>8605</v>
      </c>
      <c r="E302" s="63"/>
      <c r="F302" s="54"/>
      <c r="H302" s="54">
        <v>34.4</v>
      </c>
      <c r="I302" s="54"/>
      <c r="J302" s="54"/>
      <c r="L302" s="54"/>
      <c r="M302" s="54"/>
      <c r="N302" s="54">
        <v>29.1</v>
      </c>
      <c r="O302" s="54">
        <v>41.9</v>
      </c>
      <c r="P302" s="54"/>
      <c r="Q302" s="54">
        <v>152</v>
      </c>
      <c r="R302" s="54">
        <v>32</v>
      </c>
      <c r="S302" s="54">
        <v>4.21</v>
      </c>
      <c r="T302" s="54">
        <v>3.32</v>
      </c>
    </row>
    <row r="303" spans="1:20" ht="15.6" x14ac:dyDescent="0.3">
      <c r="A303" s="68">
        <v>44863</v>
      </c>
      <c r="B303" s="54">
        <v>277</v>
      </c>
      <c r="C303" s="54"/>
      <c r="D303" s="54">
        <v>8651</v>
      </c>
      <c r="E303" s="63"/>
      <c r="F303" s="54"/>
      <c r="H303" s="54">
        <v>36.1</v>
      </c>
      <c r="I303" s="54"/>
      <c r="J303" s="54"/>
      <c r="L303" s="54"/>
      <c r="M303" s="54"/>
      <c r="N303" s="54">
        <v>31.2</v>
      </c>
      <c r="O303" s="54">
        <v>41.5</v>
      </c>
      <c r="P303" s="54"/>
      <c r="Q303" s="54">
        <v>156</v>
      </c>
      <c r="R303" s="54">
        <v>18</v>
      </c>
      <c r="S303" s="54">
        <v>4.32</v>
      </c>
      <c r="T303" s="54">
        <v>3.33</v>
      </c>
    </row>
    <row r="304" spans="1:20" ht="15.6" x14ac:dyDescent="0.3">
      <c r="A304" s="68">
        <v>44864</v>
      </c>
      <c r="B304" s="54">
        <v>278</v>
      </c>
      <c r="C304" s="54"/>
      <c r="D304" s="54">
        <v>9235</v>
      </c>
      <c r="E304" s="63"/>
      <c r="F304" s="54"/>
      <c r="H304" s="54">
        <v>36.5</v>
      </c>
      <c r="I304" s="54"/>
      <c r="J304" s="54"/>
      <c r="L304" s="54"/>
      <c r="M304" s="54"/>
      <c r="N304" s="54">
        <v>30.9</v>
      </c>
      <c r="O304" s="54">
        <v>43.8</v>
      </c>
      <c r="P304" s="54"/>
      <c r="Q304" s="54">
        <v>162</v>
      </c>
      <c r="R304" s="54">
        <v>20</v>
      </c>
      <c r="S304" s="54">
        <v>4.29</v>
      </c>
      <c r="T304" s="54">
        <v>3.33</v>
      </c>
    </row>
    <row r="305" spans="1:20" ht="15.6" x14ac:dyDescent="0.3">
      <c r="A305" s="68">
        <v>44865</v>
      </c>
      <c r="B305" s="54">
        <v>280</v>
      </c>
      <c r="C305" s="54"/>
      <c r="D305" s="54">
        <v>8803</v>
      </c>
      <c r="E305" s="63"/>
      <c r="F305" s="54"/>
      <c r="H305" s="54">
        <v>35.5</v>
      </c>
      <c r="I305" s="54"/>
      <c r="J305" s="54"/>
      <c r="L305" s="54"/>
      <c r="M305" s="54"/>
      <c r="N305" s="54">
        <v>30.5</v>
      </c>
      <c r="O305" s="54">
        <v>41.9</v>
      </c>
      <c r="P305" s="54"/>
      <c r="Q305" s="54">
        <v>174</v>
      </c>
      <c r="R305" s="54">
        <v>19</v>
      </c>
      <c r="S305" s="54">
        <v>4.29</v>
      </c>
      <c r="T305" s="54">
        <v>3.32</v>
      </c>
    </row>
    <row r="306" spans="1:20" ht="15.6" x14ac:dyDescent="0.3">
      <c r="A306" s="68">
        <v>44866</v>
      </c>
      <c r="B306" s="54">
        <v>280</v>
      </c>
      <c r="C306" s="54"/>
      <c r="D306" s="54">
        <v>8909</v>
      </c>
      <c r="E306" s="63"/>
      <c r="F306" s="54"/>
      <c r="H306" s="53">
        <v>35.700000000000003</v>
      </c>
      <c r="I306" s="64"/>
      <c r="J306" s="64"/>
      <c r="L306" s="53"/>
      <c r="M306" s="53"/>
      <c r="N306" s="53">
        <v>31.1</v>
      </c>
      <c r="O306" s="65">
        <v>41.3</v>
      </c>
      <c r="P306" s="64"/>
      <c r="Q306" s="54">
        <v>161</v>
      </c>
      <c r="R306" s="54">
        <v>14</v>
      </c>
      <c r="S306" s="54">
        <v>4.21</v>
      </c>
      <c r="T306" s="54">
        <v>3.34</v>
      </c>
    </row>
    <row r="307" spans="1:20" ht="15.6" x14ac:dyDescent="0.3">
      <c r="A307" s="68">
        <v>44867</v>
      </c>
      <c r="B307" s="54">
        <v>280</v>
      </c>
      <c r="C307" s="54"/>
      <c r="D307" s="54">
        <v>8697</v>
      </c>
      <c r="E307" s="63"/>
      <c r="F307" s="54"/>
      <c r="H307" s="53">
        <v>3.8</v>
      </c>
      <c r="I307" s="64"/>
      <c r="J307" s="64"/>
      <c r="L307" s="53"/>
      <c r="M307" s="53"/>
      <c r="N307" s="53">
        <v>30.6</v>
      </c>
      <c r="O307" s="65">
        <v>42.5</v>
      </c>
      <c r="P307" s="64"/>
      <c r="Q307" s="54">
        <v>182</v>
      </c>
      <c r="R307" s="54">
        <v>18</v>
      </c>
      <c r="S307" s="54">
        <v>4.22</v>
      </c>
      <c r="T307" s="54">
        <v>3.35</v>
      </c>
    </row>
    <row r="308" spans="1:20" ht="15.6" x14ac:dyDescent="0.3">
      <c r="A308" s="68">
        <v>44868</v>
      </c>
      <c r="B308" s="54">
        <v>273</v>
      </c>
      <c r="C308" s="54"/>
      <c r="D308" s="54">
        <v>8843</v>
      </c>
      <c r="E308" s="63"/>
      <c r="F308" s="54"/>
      <c r="H308" s="53">
        <v>35.9</v>
      </c>
      <c r="I308" s="64"/>
      <c r="J308" s="64"/>
      <c r="L308" s="53"/>
      <c r="M308" s="53"/>
      <c r="N308" s="53">
        <v>31.7</v>
      </c>
      <c r="O308" s="65">
        <v>43.4</v>
      </c>
      <c r="P308" s="64"/>
      <c r="Q308" s="54">
        <v>166</v>
      </c>
      <c r="R308" s="54">
        <v>13</v>
      </c>
      <c r="S308" s="54">
        <v>4.1900000000000004</v>
      </c>
      <c r="T308" s="54">
        <v>3.35</v>
      </c>
    </row>
    <row r="309" spans="1:20" ht="15.6" x14ac:dyDescent="0.3">
      <c r="A309" s="68">
        <v>44869</v>
      </c>
      <c r="B309" s="54">
        <v>274</v>
      </c>
      <c r="C309" s="54"/>
      <c r="D309" s="54">
        <v>8840</v>
      </c>
      <c r="E309" s="63"/>
      <c r="F309" s="54"/>
      <c r="H309" s="53">
        <v>35.700000000000003</v>
      </c>
      <c r="I309" s="64"/>
      <c r="J309" s="64"/>
      <c r="L309" s="53"/>
      <c r="M309" s="53"/>
      <c r="N309" s="53">
        <v>30.4</v>
      </c>
      <c r="O309" s="65">
        <v>38.6</v>
      </c>
      <c r="P309" s="64"/>
      <c r="Q309" s="54">
        <v>131</v>
      </c>
      <c r="R309" s="54">
        <v>12</v>
      </c>
      <c r="S309" s="54">
        <v>4.21</v>
      </c>
      <c r="T309" s="54">
        <v>3.36</v>
      </c>
    </row>
    <row r="310" spans="1:20" ht="15.6" x14ac:dyDescent="0.3">
      <c r="A310" s="68">
        <v>44870</v>
      </c>
      <c r="B310" s="54">
        <v>273</v>
      </c>
      <c r="C310" s="54"/>
      <c r="D310" s="54">
        <v>8747</v>
      </c>
      <c r="E310" s="63"/>
      <c r="F310" s="54"/>
      <c r="H310" s="53">
        <v>35.4</v>
      </c>
      <c r="I310" s="64"/>
      <c r="J310" s="64"/>
      <c r="L310" s="53"/>
      <c r="M310" s="53"/>
      <c r="N310" s="53">
        <v>31.9</v>
      </c>
      <c r="O310" s="65">
        <v>39.5</v>
      </c>
      <c r="P310" s="64"/>
      <c r="Q310" s="54">
        <v>114</v>
      </c>
      <c r="R310" s="54">
        <v>8</v>
      </c>
      <c r="S310" s="54">
        <v>4.1900000000000004</v>
      </c>
      <c r="T310" s="54">
        <v>3.36</v>
      </c>
    </row>
    <row r="311" spans="1:20" ht="15.6" x14ac:dyDescent="0.3">
      <c r="A311" s="68">
        <v>44871</v>
      </c>
      <c r="B311" s="54">
        <v>273</v>
      </c>
      <c r="C311" s="54"/>
      <c r="D311" s="54">
        <v>8735</v>
      </c>
      <c r="E311" s="63"/>
      <c r="F311" s="54"/>
      <c r="H311" s="53">
        <v>35.1</v>
      </c>
      <c r="I311" s="64"/>
      <c r="J311" s="64"/>
      <c r="L311" s="53"/>
      <c r="M311" s="53"/>
      <c r="N311" s="53">
        <v>32.4</v>
      </c>
      <c r="O311" s="65">
        <v>39.299999999999997</v>
      </c>
      <c r="P311" s="64"/>
      <c r="Q311" s="54">
        <v>128</v>
      </c>
      <c r="R311" s="54">
        <v>15</v>
      </c>
      <c r="S311" s="54">
        <v>4.3</v>
      </c>
      <c r="T311" s="54">
        <v>3.38</v>
      </c>
    </row>
    <row r="312" spans="1:20" ht="15.6" x14ac:dyDescent="0.3">
      <c r="A312" s="68">
        <v>44872</v>
      </c>
      <c r="B312" s="54">
        <v>276</v>
      </c>
      <c r="C312" s="54"/>
      <c r="D312" s="54">
        <v>8770</v>
      </c>
      <c r="E312" s="63"/>
      <c r="F312" s="54"/>
      <c r="H312" s="53">
        <v>34.9</v>
      </c>
      <c r="I312" s="64"/>
      <c r="J312" s="64"/>
      <c r="L312" s="53"/>
      <c r="M312" s="53"/>
      <c r="N312" s="53">
        <v>33.200000000000003</v>
      </c>
      <c r="O312" s="65">
        <v>40</v>
      </c>
      <c r="P312" s="64"/>
      <c r="Q312" s="54">
        <v>117</v>
      </c>
      <c r="R312" s="54">
        <v>23</v>
      </c>
      <c r="S312" s="54">
        <v>4.3</v>
      </c>
      <c r="T312" s="54">
        <v>3.38</v>
      </c>
    </row>
    <row r="313" spans="1:20" ht="15.6" x14ac:dyDescent="0.3">
      <c r="A313" s="68">
        <v>44873</v>
      </c>
      <c r="B313" s="54">
        <v>277</v>
      </c>
      <c r="C313" s="54"/>
      <c r="D313" s="54">
        <v>8747</v>
      </c>
      <c r="E313" s="63"/>
      <c r="F313" s="54"/>
      <c r="H313" s="54">
        <v>35.4</v>
      </c>
      <c r="I313" s="54"/>
      <c r="J313" s="54"/>
      <c r="L313" s="54"/>
      <c r="M313" s="54"/>
      <c r="N313" s="54">
        <v>32</v>
      </c>
      <c r="O313" s="63">
        <v>38</v>
      </c>
      <c r="P313" s="54"/>
      <c r="Q313" s="54">
        <v>118</v>
      </c>
      <c r="R313" s="54">
        <v>20</v>
      </c>
      <c r="S313" s="54">
        <v>4.33</v>
      </c>
      <c r="T313" s="54">
        <v>3.39</v>
      </c>
    </row>
    <row r="314" spans="1:20" ht="15.6" x14ac:dyDescent="0.3">
      <c r="A314" s="68">
        <v>44874</v>
      </c>
      <c r="B314" s="54">
        <v>280</v>
      </c>
      <c r="C314" s="54"/>
      <c r="D314" s="54">
        <v>8673</v>
      </c>
      <c r="E314" s="63"/>
      <c r="F314" s="54"/>
      <c r="H314" s="53">
        <v>34.9</v>
      </c>
      <c r="I314" s="53"/>
      <c r="J314" s="53"/>
      <c r="L314" s="53"/>
      <c r="M314" s="53"/>
      <c r="N314" s="53">
        <v>32.200000000000003</v>
      </c>
      <c r="O314" s="65">
        <v>38.9</v>
      </c>
      <c r="P314" s="60"/>
      <c r="Q314" s="54">
        <v>124</v>
      </c>
      <c r="R314" s="54">
        <v>14</v>
      </c>
      <c r="S314" s="54">
        <v>4.37</v>
      </c>
      <c r="T314" s="54">
        <v>3.37</v>
      </c>
    </row>
    <row r="315" spans="1:20" ht="15.6" x14ac:dyDescent="0.3">
      <c r="A315" s="68">
        <v>44875</v>
      </c>
      <c r="B315" s="54">
        <v>272</v>
      </c>
      <c r="C315" s="54"/>
      <c r="D315" s="54">
        <v>8778</v>
      </c>
      <c r="E315" s="63"/>
      <c r="F315" s="54"/>
      <c r="H315" s="54">
        <v>34.299999999999997</v>
      </c>
      <c r="I315" s="54"/>
      <c r="J315" s="54"/>
      <c r="L315" s="54"/>
      <c r="M315" s="54"/>
      <c r="N315" s="54">
        <v>32.4</v>
      </c>
      <c r="O315" s="63">
        <v>38</v>
      </c>
      <c r="P315" s="54"/>
      <c r="Q315" s="54">
        <v>118</v>
      </c>
      <c r="R315" s="54">
        <v>2</v>
      </c>
      <c r="S315" s="54">
        <v>4.24</v>
      </c>
      <c r="T315" s="54">
        <v>3.36</v>
      </c>
    </row>
    <row r="316" spans="1:20" ht="15.6" x14ac:dyDescent="0.3">
      <c r="A316" s="68">
        <v>44876</v>
      </c>
      <c r="B316" s="54">
        <v>273</v>
      </c>
      <c r="C316" s="54"/>
      <c r="D316" s="54">
        <v>8589</v>
      </c>
      <c r="E316" s="63"/>
      <c r="F316" s="54"/>
      <c r="H316" s="54">
        <v>34.700000000000003</v>
      </c>
      <c r="I316" s="54"/>
      <c r="J316" s="54"/>
      <c r="L316" s="54"/>
      <c r="M316" s="54"/>
      <c r="N316" s="54">
        <v>32.200000000000003</v>
      </c>
      <c r="O316" s="63">
        <v>37.1</v>
      </c>
      <c r="P316" s="54"/>
      <c r="Q316" s="54"/>
      <c r="R316" s="54"/>
      <c r="S316" s="54"/>
      <c r="T316" s="54"/>
    </row>
    <row r="317" spans="1:20" ht="15.6" x14ac:dyDescent="0.3">
      <c r="A317" s="68">
        <v>44877</v>
      </c>
      <c r="B317" s="54">
        <v>275</v>
      </c>
      <c r="C317" s="54"/>
      <c r="D317" s="54">
        <v>8706</v>
      </c>
      <c r="E317" s="63"/>
      <c r="F317" s="54"/>
      <c r="H317" s="54">
        <v>34.799999999999997</v>
      </c>
      <c r="I317" s="54"/>
      <c r="J317" s="54"/>
      <c r="L317" s="54"/>
      <c r="M317" s="54"/>
      <c r="N317" s="54">
        <v>31.4</v>
      </c>
      <c r="O317" s="63">
        <v>37.299999999999997</v>
      </c>
      <c r="P317" s="54"/>
      <c r="Q317" s="54">
        <v>133</v>
      </c>
      <c r="R317" s="54">
        <v>16</v>
      </c>
      <c r="S317" s="54">
        <v>4.2699999999999996</v>
      </c>
      <c r="T317" s="54">
        <v>3.39</v>
      </c>
    </row>
    <row r="318" spans="1:20" ht="15.6" x14ac:dyDescent="0.3">
      <c r="A318" s="68">
        <v>44878</v>
      </c>
      <c r="B318" s="54">
        <v>276</v>
      </c>
      <c r="C318" s="54"/>
      <c r="D318" s="54">
        <v>8748</v>
      </c>
      <c r="E318" s="63"/>
      <c r="F318" s="54"/>
      <c r="H318" s="54">
        <v>35.1</v>
      </c>
      <c r="I318" s="54"/>
      <c r="J318" s="54"/>
      <c r="L318" s="54"/>
      <c r="M318" s="54"/>
      <c r="N318" s="54">
        <v>31.8</v>
      </c>
      <c r="O318" s="63">
        <v>37.700000000000003</v>
      </c>
      <c r="P318" s="54"/>
      <c r="Q318" s="54">
        <v>104</v>
      </c>
      <c r="R318" s="54">
        <v>12</v>
      </c>
      <c r="S318" s="54">
        <v>4.3</v>
      </c>
      <c r="T318" s="54">
        <v>3.4</v>
      </c>
    </row>
    <row r="319" spans="1:20" ht="15.6" x14ac:dyDescent="0.3">
      <c r="A319" s="68">
        <v>44879</v>
      </c>
      <c r="B319" s="54">
        <v>277</v>
      </c>
      <c r="C319" s="54"/>
      <c r="D319" s="54">
        <v>8705</v>
      </c>
      <c r="E319" s="63"/>
      <c r="F319" s="54"/>
      <c r="H319" s="54">
        <v>34.700000000000003</v>
      </c>
      <c r="I319" s="54"/>
      <c r="J319" s="54"/>
      <c r="L319" s="54"/>
      <c r="M319" s="54"/>
      <c r="N319" s="54">
        <v>31.2</v>
      </c>
      <c r="O319" s="63">
        <v>37.299999999999997</v>
      </c>
      <c r="P319" s="54"/>
      <c r="Q319" s="54">
        <v>106</v>
      </c>
      <c r="R319" s="54">
        <v>15</v>
      </c>
      <c r="S319" s="54">
        <v>4.3099999999999996</v>
      </c>
      <c r="T319" s="54">
        <v>3.39</v>
      </c>
    </row>
    <row r="320" spans="1:20" ht="15.6" x14ac:dyDescent="0.3">
      <c r="A320" s="68">
        <v>44880</v>
      </c>
      <c r="B320" s="54">
        <v>279</v>
      </c>
      <c r="C320" s="54"/>
      <c r="D320" s="54">
        <v>8705</v>
      </c>
      <c r="E320" s="63"/>
      <c r="F320" s="54"/>
      <c r="H320" s="54">
        <v>34.700000000000003</v>
      </c>
      <c r="I320" s="54"/>
      <c r="J320" s="54"/>
      <c r="L320" s="54"/>
      <c r="M320" s="54"/>
      <c r="N320" s="54">
        <v>31.2</v>
      </c>
      <c r="O320" s="63">
        <v>38.799999999999997</v>
      </c>
      <c r="P320" s="54"/>
      <c r="Q320" s="54">
        <v>106</v>
      </c>
      <c r="R320" s="54">
        <v>15</v>
      </c>
      <c r="S320" s="54">
        <v>4.3499999999999996</v>
      </c>
      <c r="T320" s="54">
        <v>3.39</v>
      </c>
    </row>
    <row r="321" spans="1:20" ht="15.6" x14ac:dyDescent="0.3">
      <c r="A321" s="68">
        <v>44881</v>
      </c>
      <c r="B321" s="54">
        <v>280</v>
      </c>
      <c r="C321" s="54"/>
      <c r="D321" s="54">
        <v>8878</v>
      </c>
      <c r="E321" s="63"/>
      <c r="F321" s="54"/>
      <c r="H321" s="54">
        <v>35.4</v>
      </c>
      <c r="I321" s="54"/>
      <c r="J321" s="54"/>
      <c r="L321" s="54"/>
      <c r="M321" s="54"/>
      <c r="N321" s="54">
        <v>30.5</v>
      </c>
      <c r="O321" s="63">
        <v>39.700000000000003</v>
      </c>
      <c r="P321" s="54"/>
      <c r="Q321" s="54">
        <v>131</v>
      </c>
      <c r="R321" s="54">
        <v>15</v>
      </c>
      <c r="S321" s="54">
        <v>4.25</v>
      </c>
      <c r="T321" s="54">
        <v>3.35</v>
      </c>
    </row>
    <row r="322" spans="1:20" ht="15.6" x14ac:dyDescent="0.3">
      <c r="A322" s="68">
        <v>44882</v>
      </c>
      <c r="B322" s="54">
        <v>277</v>
      </c>
      <c r="C322" s="54"/>
      <c r="D322" s="54">
        <v>8961</v>
      </c>
      <c r="E322" s="63"/>
      <c r="F322" s="54"/>
      <c r="H322" s="54">
        <v>35.799999999999997</v>
      </c>
      <c r="I322" s="54"/>
      <c r="J322" s="54"/>
      <c r="L322" s="54"/>
      <c r="M322" s="54"/>
      <c r="N322" s="54">
        <v>29.1</v>
      </c>
      <c r="O322" s="63">
        <v>38.4</v>
      </c>
      <c r="P322" s="54"/>
      <c r="Q322" s="54">
        <v>154</v>
      </c>
      <c r="R322" s="54">
        <v>15</v>
      </c>
      <c r="S322" s="54">
        <v>4.43</v>
      </c>
      <c r="T322" s="54">
        <v>3.39</v>
      </c>
    </row>
    <row r="323" spans="1:20" ht="15.6" x14ac:dyDescent="0.3">
      <c r="A323" s="68">
        <v>44883</v>
      </c>
      <c r="B323" s="54">
        <v>279</v>
      </c>
      <c r="C323" s="54"/>
      <c r="D323" s="54">
        <v>8663</v>
      </c>
      <c r="E323" s="63"/>
      <c r="F323" s="54"/>
      <c r="H323" s="54">
        <v>35.200000000000003</v>
      </c>
      <c r="I323" s="54"/>
      <c r="J323" s="54"/>
      <c r="L323" s="54"/>
      <c r="M323" s="54"/>
      <c r="N323" s="54">
        <v>30.6</v>
      </c>
      <c r="O323" s="63">
        <v>39.1</v>
      </c>
      <c r="P323" s="54"/>
      <c r="Q323" s="54"/>
      <c r="R323" s="54"/>
      <c r="S323" s="54"/>
      <c r="T323" s="54"/>
    </row>
    <row r="324" spans="1:20" ht="15.6" x14ac:dyDescent="0.3">
      <c r="A324" s="68">
        <v>44884</v>
      </c>
      <c r="B324" s="54">
        <v>281</v>
      </c>
      <c r="C324" s="54"/>
      <c r="D324" s="54">
        <v>8748</v>
      </c>
      <c r="E324" s="63"/>
      <c r="F324" s="54"/>
      <c r="H324" s="54">
        <v>35.5</v>
      </c>
      <c r="I324" s="54"/>
      <c r="J324" s="54"/>
      <c r="L324" s="54"/>
      <c r="M324" s="54"/>
      <c r="N324" s="54">
        <v>30.3</v>
      </c>
      <c r="O324" s="63">
        <v>38</v>
      </c>
      <c r="P324" s="54"/>
      <c r="Q324" s="54">
        <v>160</v>
      </c>
      <c r="R324" s="54">
        <v>17</v>
      </c>
      <c r="S324" s="54">
        <v>4.3899999999999997</v>
      </c>
      <c r="T324" s="54">
        <v>3.36</v>
      </c>
    </row>
    <row r="325" spans="1:20" ht="15.6" x14ac:dyDescent="0.3">
      <c r="A325" s="68">
        <v>44885</v>
      </c>
      <c r="B325" s="54">
        <v>281</v>
      </c>
      <c r="C325" s="54"/>
      <c r="D325" s="54">
        <v>8956</v>
      </c>
      <c r="E325" s="63"/>
      <c r="F325" s="54"/>
      <c r="H325" s="54">
        <v>34.799999999999997</v>
      </c>
      <c r="I325" s="54"/>
      <c r="J325" s="54"/>
      <c r="L325" s="54"/>
      <c r="M325" s="54"/>
      <c r="N325" s="54">
        <v>30.4</v>
      </c>
      <c r="O325" s="63">
        <v>38.1</v>
      </c>
      <c r="P325" s="54"/>
      <c r="Q325" s="54">
        <v>151</v>
      </c>
      <c r="R325" s="54">
        <v>19</v>
      </c>
      <c r="S325" s="54">
        <v>4.38</v>
      </c>
      <c r="T325" s="54">
        <v>3.36</v>
      </c>
    </row>
    <row r="326" spans="1:20" ht="15.6" x14ac:dyDescent="0.3">
      <c r="A326" s="68">
        <v>44886</v>
      </c>
      <c r="B326" s="54">
        <v>282</v>
      </c>
      <c r="C326" s="54"/>
      <c r="D326" s="54">
        <v>8784</v>
      </c>
      <c r="E326" s="63"/>
      <c r="F326" s="54"/>
      <c r="H326" s="54">
        <v>32.4</v>
      </c>
      <c r="I326" s="54"/>
      <c r="J326" s="54"/>
      <c r="L326" s="54"/>
      <c r="M326" s="54"/>
      <c r="N326" s="54">
        <v>31.3</v>
      </c>
      <c r="O326" s="63">
        <v>35.9</v>
      </c>
      <c r="P326" s="54"/>
      <c r="Q326" s="54">
        <v>126</v>
      </c>
      <c r="R326" s="54">
        <v>13</v>
      </c>
      <c r="S326" s="54">
        <v>4.42</v>
      </c>
      <c r="T326" s="54">
        <v>3.39</v>
      </c>
    </row>
    <row r="327" spans="1:20" ht="15.6" x14ac:dyDescent="0.3">
      <c r="A327" s="68">
        <v>44887</v>
      </c>
      <c r="B327" s="54">
        <v>283</v>
      </c>
      <c r="C327" s="54"/>
      <c r="D327" s="54">
        <v>8507</v>
      </c>
      <c r="E327" s="63"/>
      <c r="F327" s="54"/>
      <c r="H327" s="54">
        <v>34.200000000000003</v>
      </c>
      <c r="I327" s="54"/>
      <c r="J327" s="54"/>
      <c r="L327" s="54"/>
      <c r="M327" s="54"/>
      <c r="N327" s="54">
        <v>31.5</v>
      </c>
      <c r="O327" s="63">
        <v>36.1</v>
      </c>
      <c r="P327" s="54"/>
      <c r="Q327" s="54">
        <v>147</v>
      </c>
      <c r="R327" s="54">
        <v>11</v>
      </c>
      <c r="S327" s="54">
        <v>4.4400000000000004</v>
      </c>
      <c r="T327" s="54">
        <v>3.4</v>
      </c>
    </row>
    <row r="328" spans="1:20" ht="15.6" x14ac:dyDescent="0.3">
      <c r="A328" s="68">
        <v>44888</v>
      </c>
      <c r="B328" s="54">
        <v>283</v>
      </c>
      <c r="C328" s="54"/>
      <c r="D328" s="54">
        <v>8929</v>
      </c>
      <c r="E328" s="63"/>
      <c r="F328" s="54"/>
      <c r="H328" s="54">
        <v>34.200000000000003</v>
      </c>
      <c r="I328" s="54"/>
      <c r="J328" s="54"/>
      <c r="L328" s="54"/>
      <c r="M328" s="54"/>
      <c r="N328" s="54">
        <v>30.9</v>
      </c>
      <c r="O328" s="63">
        <v>38.1</v>
      </c>
      <c r="P328" s="54"/>
      <c r="Q328" s="54">
        <v>206</v>
      </c>
      <c r="R328" s="54">
        <v>22</v>
      </c>
      <c r="S328" s="54">
        <v>4.26</v>
      </c>
      <c r="T328" s="54">
        <v>3.42</v>
      </c>
    </row>
    <row r="329" spans="1:20" ht="15.6" x14ac:dyDescent="0.3">
      <c r="A329" s="68">
        <v>44889</v>
      </c>
      <c r="B329" s="54">
        <v>284</v>
      </c>
      <c r="C329" s="54"/>
      <c r="D329" s="54">
        <v>8832</v>
      </c>
      <c r="E329" s="63"/>
      <c r="F329" s="54"/>
      <c r="H329" s="53">
        <v>35.4</v>
      </c>
      <c r="I329" s="64"/>
      <c r="J329" s="64"/>
      <c r="L329" s="64"/>
      <c r="M329" s="64"/>
      <c r="N329" s="53">
        <v>31.7</v>
      </c>
      <c r="O329" s="65">
        <v>37.4</v>
      </c>
      <c r="P329" s="54"/>
      <c r="Q329" s="54"/>
      <c r="R329" s="54"/>
      <c r="S329" s="54"/>
      <c r="T329" s="54"/>
    </row>
    <row r="330" spans="1:20" ht="15.6" x14ac:dyDescent="0.3">
      <c r="A330" s="68">
        <v>44890</v>
      </c>
      <c r="B330" s="54">
        <v>284</v>
      </c>
      <c r="C330" s="54"/>
      <c r="D330" s="54">
        <v>8845</v>
      </c>
      <c r="E330" s="63"/>
      <c r="F330" s="54"/>
      <c r="H330" s="53">
        <v>35.299999999999997</v>
      </c>
      <c r="I330" s="64"/>
      <c r="J330" s="64"/>
      <c r="L330" s="64"/>
      <c r="M330" s="64"/>
      <c r="N330" s="53">
        <v>32.5</v>
      </c>
      <c r="O330" s="65">
        <v>36.4</v>
      </c>
      <c r="P330" s="54"/>
      <c r="Q330" s="54">
        <v>144</v>
      </c>
      <c r="R330" s="54">
        <v>9</v>
      </c>
      <c r="S330" s="54">
        <v>4.0599999999999996</v>
      </c>
      <c r="T330" s="54">
        <v>3.4</v>
      </c>
    </row>
    <row r="331" spans="1:20" ht="15.6" x14ac:dyDescent="0.3">
      <c r="A331" s="68">
        <v>44891</v>
      </c>
      <c r="B331" s="54">
        <v>285</v>
      </c>
      <c r="C331" s="54"/>
      <c r="D331" s="54">
        <v>9135</v>
      </c>
      <c r="E331" s="63"/>
      <c r="F331" s="54"/>
      <c r="H331" s="53">
        <v>36.6</v>
      </c>
      <c r="I331" s="64"/>
      <c r="J331" s="64"/>
      <c r="L331" s="64"/>
      <c r="M331" s="64"/>
      <c r="N331" s="53">
        <v>34.299999999999997</v>
      </c>
      <c r="O331" s="65">
        <v>39.5</v>
      </c>
      <c r="P331" s="54"/>
      <c r="Q331" s="54"/>
      <c r="R331" s="54"/>
      <c r="S331" s="54"/>
      <c r="T331" s="54"/>
    </row>
    <row r="332" spans="1:20" ht="15.6" x14ac:dyDescent="0.3">
      <c r="A332" s="68">
        <v>44892</v>
      </c>
      <c r="B332" s="54">
        <v>285</v>
      </c>
      <c r="C332" s="54"/>
      <c r="D332" s="54">
        <v>9346</v>
      </c>
      <c r="E332" s="63"/>
      <c r="F332" s="54"/>
      <c r="H332" s="54">
        <v>35.799999999999997</v>
      </c>
      <c r="I332" s="54"/>
      <c r="J332" s="54"/>
      <c r="L332" s="54"/>
      <c r="M332" s="54"/>
      <c r="N332" s="54">
        <v>33</v>
      </c>
      <c r="O332" s="63">
        <v>40.200000000000003</v>
      </c>
      <c r="P332" s="54"/>
      <c r="Q332" s="54">
        <v>138</v>
      </c>
      <c r="R332" s="54">
        <v>16</v>
      </c>
      <c r="S332" s="54">
        <v>4.05</v>
      </c>
      <c r="T332" s="54">
        <v>3.4</v>
      </c>
    </row>
    <row r="333" spans="1:20" ht="15.6" x14ac:dyDescent="0.3">
      <c r="A333" s="68">
        <v>44893</v>
      </c>
      <c r="B333" s="54">
        <v>288</v>
      </c>
      <c r="C333" s="54"/>
      <c r="D333" s="54">
        <v>9165</v>
      </c>
      <c r="E333" s="63"/>
      <c r="F333" s="54"/>
      <c r="H333" s="54">
        <v>36.1</v>
      </c>
      <c r="I333" s="54"/>
      <c r="J333" s="54"/>
      <c r="L333" s="54"/>
      <c r="M333" s="54"/>
      <c r="N333" s="54">
        <v>32</v>
      </c>
      <c r="O333" s="63">
        <v>40.200000000000003</v>
      </c>
      <c r="P333" s="54"/>
      <c r="Q333" s="54">
        <v>122</v>
      </c>
      <c r="R333" s="54">
        <v>16</v>
      </c>
      <c r="S333" s="54">
        <v>4.05</v>
      </c>
      <c r="T333" s="54">
        <v>3.41</v>
      </c>
    </row>
    <row r="334" spans="1:20" ht="15.6" x14ac:dyDescent="0.3">
      <c r="A334" s="68">
        <v>44894</v>
      </c>
      <c r="B334" s="54">
        <v>290</v>
      </c>
      <c r="C334" s="54"/>
      <c r="D334" s="54">
        <v>9335</v>
      </c>
      <c r="E334" s="63"/>
      <c r="F334" s="54"/>
      <c r="H334" s="54">
        <v>35</v>
      </c>
      <c r="I334" s="54"/>
      <c r="J334" s="54"/>
      <c r="L334" s="54"/>
      <c r="M334" s="54"/>
      <c r="N334" s="54">
        <v>30.7</v>
      </c>
      <c r="O334" s="63">
        <v>35.799999999999997</v>
      </c>
      <c r="P334" s="54"/>
      <c r="Q334" s="54">
        <v>124</v>
      </c>
      <c r="R334" s="54">
        <v>15</v>
      </c>
      <c r="S334" s="54">
        <v>4.17</v>
      </c>
      <c r="T334" s="54">
        <v>3.38</v>
      </c>
    </row>
    <row r="335" spans="1:20" ht="15.6" x14ac:dyDescent="0.3">
      <c r="A335" s="68">
        <v>44895</v>
      </c>
      <c r="B335" s="54">
        <v>290</v>
      </c>
      <c r="C335" s="54">
        <v>284</v>
      </c>
      <c r="D335" s="54">
        <v>9201</v>
      </c>
      <c r="E335" s="63"/>
      <c r="F335" s="54"/>
      <c r="H335" s="54">
        <v>34</v>
      </c>
      <c r="I335" s="54"/>
      <c r="J335" s="54"/>
      <c r="L335" s="54"/>
      <c r="M335" s="54"/>
      <c r="N335" s="54">
        <v>30.7</v>
      </c>
      <c r="O335" s="63">
        <v>37.4</v>
      </c>
      <c r="P335" s="54"/>
      <c r="Q335" s="54">
        <v>171</v>
      </c>
      <c r="R335" s="54">
        <v>15</v>
      </c>
      <c r="S335" s="54">
        <v>4.0999999999999996</v>
      </c>
      <c r="T335" s="54">
        <v>3.39</v>
      </c>
    </row>
    <row r="336" spans="1:20" ht="15.6" x14ac:dyDescent="0.3">
      <c r="A336" s="68">
        <v>44896</v>
      </c>
      <c r="B336" s="54">
        <v>292</v>
      </c>
      <c r="C336" s="54">
        <v>284</v>
      </c>
      <c r="D336" s="54">
        <v>8992</v>
      </c>
      <c r="E336" s="63">
        <f>D336/C336</f>
        <v>31.661971830985916</v>
      </c>
      <c r="F336" s="54"/>
      <c r="H336" s="65">
        <v>36.200000000000003</v>
      </c>
      <c r="I336" s="64"/>
      <c r="J336" s="64"/>
      <c r="L336" s="53"/>
      <c r="M336" s="53"/>
      <c r="N336" s="65">
        <v>33.200000000000003</v>
      </c>
      <c r="O336" s="65">
        <v>22.7</v>
      </c>
      <c r="P336" s="64"/>
      <c r="Q336" s="54">
        <v>148</v>
      </c>
      <c r="R336" s="54">
        <v>22</v>
      </c>
      <c r="S336" s="54">
        <v>4.05</v>
      </c>
      <c r="T336" s="54">
        <v>3.38</v>
      </c>
    </row>
    <row r="337" spans="1:20" ht="15.6" x14ac:dyDescent="0.3">
      <c r="A337" s="68">
        <v>44897</v>
      </c>
      <c r="B337" s="54">
        <v>294</v>
      </c>
      <c r="C337" s="54">
        <v>288</v>
      </c>
      <c r="D337" s="54">
        <v>9107</v>
      </c>
      <c r="E337" s="63">
        <f t="shared" ref="E337:E366" si="8">D337/C337</f>
        <v>31.621527777777779</v>
      </c>
      <c r="F337" s="54"/>
      <c r="H337" s="65">
        <v>35.299999999999997</v>
      </c>
      <c r="I337" s="64"/>
      <c r="J337" s="64"/>
      <c r="L337" s="53"/>
      <c r="M337" s="53"/>
      <c r="N337" s="65">
        <v>33.799999999999997</v>
      </c>
      <c r="O337" s="65">
        <v>28.2</v>
      </c>
      <c r="P337" s="64"/>
      <c r="Q337" s="54">
        <v>107</v>
      </c>
      <c r="R337" s="54">
        <v>18</v>
      </c>
      <c r="S337" s="54">
        <v>4.04</v>
      </c>
      <c r="T337" s="54">
        <v>3.38</v>
      </c>
    </row>
    <row r="338" spans="1:20" ht="15.6" x14ac:dyDescent="0.3">
      <c r="A338" s="68">
        <v>44898</v>
      </c>
      <c r="B338" s="54">
        <v>296</v>
      </c>
      <c r="C338" s="54">
        <v>288</v>
      </c>
      <c r="D338" s="54">
        <v>8902</v>
      </c>
      <c r="E338" s="63">
        <f t="shared" si="8"/>
        <v>30.909722222222221</v>
      </c>
      <c r="F338" s="54"/>
      <c r="H338" s="65">
        <v>35.4</v>
      </c>
      <c r="I338" s="64"/>
      <c r="J338" s="64"/>
      <c r="L338" s="53"/>
      <c r="M338" s="53"/>
      <c r="N338" s="65">
        <v>32.6</v>
      </c>
      <c r="O338" s="65">
        <v>27.4</v>
      </c>
      <c r="P338" s="64"/>
      <c r="Q338" s="54">
        <v>109</v>
      </c>
      <c r="R338" s="54">
        <v>12</v>
      </c>
      <c r="S338" s="54">
        <v>4.0599999999999996</v>
      </c>
      <c r="T338" s="54">
        <v>3.41</v>
      </c>
    </row>
    <row r="339" spans="1:20" ht="15.6" x14ac:dyDescent="0.3">
      <c r="A339" s="68">
        <v>44899</v>
      </c>
      <c r="B339" s="54">
        <v>297</v>
      </c>
      <c r="C339" s="54">
        <v>287</v>
      </c>
      <c r="D339" s="54">
        <v>9059</v>
      </c>
      <c r="E339" s="63">
        <f t="shared" si="8"/>
        <v>31.564459930313589</v>
      </c>
      <c r="F339" s="54"/>
      <c r="H339" s="65">
        <v>35.299999999999997</v>
      </c>
      <c r="I339" s="64"/>
      <c r="J339" s="64"/>
      <c r="L339" s="53"/>
      <c r="M339" s="53"/>
      <c r="N339" s="65">
        <v>32.799999999999997</v>
      </c>
      <c r="O339" s="65">
        <v>26.7</v>
      </c>
      <c r="P339" s="64"/>
      <c r="Q339" s="54">
        <v>158</v>
      </c>
      <c r="R339" s="54">
        <v>12</v>
      </c>
      <c r="S339" s="54">
        <v>4.1500000000000004</v>
      </c>
      <c r="T339" s="54">
        <v>3.39</v>
      </c>
    </row>
    <row r="340" spans="1:20" ht="15.6" x14ac:dyDescent="0.3">
      <c r="A340" s="68">
        <v>44900</v>
      </c>
      <c r="B340" s="54">
        <v>298</v>
      </c>
      <c r="C340" s="54">
        <v>290</v>
      </c>
      <c r="D340" s="54">
        <v>9284</v>
      </c>
      <c r="E340" s="63">
        <f t="shared" si="8"/>
        <v>32.013793103448279</v>
      </c>
      <c r="F340" s="54"/>
      <c r="H340" s="65">
        <v>36.5</v>
      </c>
      <c r="I340" s="65">
        <v>43.5</v>
      </c>
      <c r="J340" s="65"/>
      <c r="L340" s="53"/>
      <c r="M340" s="53"/>
      <c r="N340" s="65">
        <v>33</v>
      </c>
      <c r="O340" s="65">
        <v>34.299999999999997</v>
      </c>
      <c r="P340" s="64"/>
      <c r="Q340" s="54">
        <v>204</v>
      </c>
      <c r="R340" s="54">
        <v>22</v>
      </c>
      <c r="S340" s="54">
        <v>4.01</v>
      </c>
      <c r="T340" s="54">
        <v>3.38</v>
      </c>
    </row>
    <row r="341" spans="1:20" ht="15.6" x14ac:dyDescent="0.3">
      <c r="A341" s="68">
        <v>44901</v>
      </c>
      <c r="B341" s="54">
        <v>300</v>
      </c>
      <c r="C341" s="54">
        <v>292</v>
      </c>
      <c r="D341" s="54">
        <v>9074</v>
      </c>
      <c r="E341" s="63">
        <f t="shared" si="8"/>
        <v>31.075342465753426</v>
      </c>
      <c r="F341" s="54"/>
      <c r="H341" s="65">
        <v>35.1</v>
      </c>
      <c r="I341" s="65">
        <v>44.3</v>
      </c>
      <c r="J341" s="65"/>
      <c r="L341" s="53"/>
      <c r="M341" s="53"/>
      <c r="N341" s="65">
        <v>32.6</v>
      </c>
      <c r="O341" s="65">
        <v>35.5</v>
      </c>
      <c r="P341" s="64"/>
      <c r="Q341" s="54">
        <v>140</v>
      </c>
      <c r="R341" s="54">
        <v>22</v>
      </c>
      <c r="S341" s="54">
        <v>4.05</v>
      </c>
      <c r="T341" s="54">
        <v>3.41</v>
      </c>
    </row>
    <row r="342" spans="1:20" ht="15.6" x14ac:dyDescent="0.3">
      <c r="A342" s="68">
        <v>44902</v>
      </c>
      <c r="B342" s="54">
        <v>304</v>
      </c>
      <c r="C342" s="54">
        <v>296</v>
      </c>
      <c r="D342" s="54">
        <v>9540</v>
      </c>
      <c r="E342" s="63">
        <f t="shared" si="8"/>
        <v>32.229729729729726</v>
      </c>
      <c r="F342" s="54"/>
      <c r="H342" s="65">
        <v>35.9</v>
      </c>
      <c r="I342" s="65">
        <v>37.299999999999997</v>
      </c>
      <c r="J342" s="65"/>
      <c r="L342" s="53"/>
      <c r="M342" s="53"/>
      <c r="N342" s="65">
        <v>33</v>
      </c>
      <c r="O342" s="65">
        <v>35.799999999999997</v>
      </c>
      <c r="P342" s="64"/>
      <c r="Q342" s="54">
        <v>144</v>
      </c>
      <c r="R342" s="54">
        <v>9</v>
      </c>
      <c r="S342" s="54">
        <v>4.03</v>
      </c>
      <c r="T342" s="54">
        <v>3.41</v>
      </c>
    </row>
    <row r="343" spans="1:20" ht="15.6" x14ac:dyDescent="0.3">
      <c r="A343" s="68">
        <v>44903</v>
      </c>
      <c r="B343" s="54">
        <v>303</v>
      </c>
      <c r="C343" s="54">
        <v>295</v>
      </c>
      <c r="D343" s="54">
        <v>9288</v>
      </c>
      <c r="E343" s="63">
        <f t="shared" si="8"/>
        <v>31.484745762711864</v>
      </c>
      <c r="F343" s="54"/>
      <c r="H343" s="63">
        <v>35.799999999999997</v>
      </c>
      <c r="I343" s="63">
        <v>32.700000000000003</v>
      </c>
      <c r="J343" s="63"/>
      <c r="L343" s="54"/>
      <c r="M343" s="54"/>
      <c r="N343" s="63">
        <v>32.5</v>
      </c>
      <c r="O343" s="63">
        <v>33.200000000000003</v>
      </c>
      <c r="P343" s="54"/>
      <c r="Q343" s="54">
        <v>146</v>
      </c>
      <c r="R343" s="54">
        <v>15</v>
      </c>
      <c r="S343" s="54">
        <v>4.1399999999999997</v>
      </c>
      <c r="T343" s="54">
        <v>3.44</v>
      </c>
    </row>
    <row r="344" spans="1:20" ht="15.6" x14ac:dyDescent="0.3">
      <c r="A344" s="68">
        <v>44904</v>
      </c>
      <c r="B344" s="54">
        <v>303</v>
      </c>
      <c r="C344" s="54">
        <v>298</v>
      </c>
      <c r="D344" s="54">
        <v>9152</v>
      </c>
      <c r="E344" s="63">
        <f t="shared" si="8"/>
        <v>30.711409395973153</v>
      </c>
      <c r="F344" s="54"/>
      <c r="H344" s="65">
        <v>35.1</v>
      </c>
      <c r="I344" s="65">
        <v>27.8</v>
      </c>
      <c r="J344" s="65"/>
      <c r="L344" s="53"/>
      <c r="M344" s="53"/>
      <c r="N344" s="65">
        <v>32</v>
      </c>
      <c r="O344" s="65">
        <v>37.1</v>
      </c>
      <c r="P344" s="60"/>
      <c r="Q344" s="54">
        <v>167</v>
      </c>
      <c r="R344" s="54">
        <v>18</v>
      </c>
      <c r="S344" s="54">
        <v>4.26</v>
      </c>
      <c r="T344" s="54">
        <v>3.44</v>
      </c>
    </row>
    <row r="345" spans="1:20" ht="15.6" x14ac:dyDescent="0.3">
      <c r="A345" s="68">
        <v>44905</v>
      </c>
      <c r="B345" s="54">
        <v>304</v>
      </c>
      <c r="C345" s="54">
        <v>300</v>
      </c>
      <c r="D345" s="54">
        <v>9339</v>
      </c>
      <c r="E345" s="63">
        <f t="shared" si="8"/>
        <v>31.13</v>
      </c>
      <c r="F345" s="54"/>
      <c r="H345" s="63">
        <v>35.200000000000003</v>
      </c>
      <c r="I345" s="63">
        <v>28.5</v>
      </c>
      <c r="J345" s="63"/>
      <c r="L345" s="54"/>
      <c r="M345" s="54"/>
      <c r="N345" s="63">
        <v>33.299999999999997</v>
      </c>
      <c r="O345" s="63">
        <v>36</v>
      </c>
      <c r="P345" s="54"/>
      <c r="Q345" s="54">
        <v>131</v>
      </c>
      <c r="R345" s="54">
        <v>15</v>
      </c>
      <c r="S345" s="54">
        <v>4.22</v>
      </c>
      <c r="T345" s="54">
        <v>3.43</v>
      </c>
    </row>
    <row r="346" spans="1:20" ht="15.6" x14ac:dyDescent="0.3">
      <c r="A346" s="68">
        <v>44906</v>
      </c>
      <c r="B346" s="54">
        <v>305</v>
      </c>
      <c r="C346" s="54">
        <v>302</v>
      </c>
      <c r="D346" s="54">
        <v>9422</v>
      </c>
      <c r="E346" s="63">
        <f t="shared" si="8"/>
        <v>31.198675496688743</v>
      </c>
      <c r="F346" s="54"/>
      <c r="H346" s="63">
        <v>35.9</v>
      </c>
      <c r="I346" s="63">
        <v>35.700000000000003</v>
      </c>
      <c r="J346" s="63"/>
      <c r="L346" s="54"/>
      <c r="M346" s="54"/>
      <c r="N346" s="63">
        <v>32.700000000000003</v>
      </c>
      <c r="O346" s="63">
        <v>36.1</v>
      </c>
      <c r="P346" s="54"/>
      <c r="Q346" s="54">
        <v>122</v>
      </c>
      <c r="R346" s="54">
        <v>21</v>
      </c>
      <c r="S346" s="54">
        <v>4.17</v>
      </c>
      <c r="T346" s="54">
        <v>3.44</v>
      </c>
    </row>
    <row r="347" spans="1:20" ht="15.6" x14ac:dyDescent="0.3">
      <c r="A347" s="68">
        <v>44907</v>
      </c>
      <c r="B347" s="54">
        <v>307</v>
      </c>
      <c r="C347" s="54">
        <v>302</v>
      </c>
      <c r="D347" s="54">
        <v>9410</v>
      </c>
      <c r="E347" s="63">
        <f t="shared" si="8"/>
        <v>31.158940397350992</v>
      </c>
      <c r="F347" s="54"/>
      <c r="H347" s="63">
        <v>35.4</v>
      </c>
      <c r="I347" s="63">
        <v>33.700000000000003</v>
      </c>
      <c r="J347" s="63"/>
      <c r="L347" s="54"/>
      <c r="M347" s="54"/>
      <c r="N347" s="63">
        <v>32.9</v>
      </c>
      <c r="O347" s="63">
        <v>36.299999999999997</v>
      </c>
      <c r="P347" s="54"/>
      <c r="Q347" s="54">
        <v>141</v>
      </c>
      <c r="R347" s="54">
        <v>18</v>
      </c>
      <c r="S347" s="54">
        <v>4.21</v>
      </c>
      <c r="T347" s="54">
        <v>3.42</v>
      </c>
    </row>
    <row r="348" spans="1:20" ht="15.6" x14ac:dyDescent="0.3">
      <c r="A348" s="68">
        <v>44908</v>
      </c>
      <c r="B348" s="54">
        <v>310</v>
      </c>
      <c r="C348" s="54">
        <v>304</v>
      </c>
      <c r="D348" s="54">
        <v>9471</v>
      </c>
      <c r="E348" s="63">
        <f t="shared" si="8"/>
        <v>31.154605263157894</v>
      </c>
      <c r="F348" s="54"/>
      <c r="H348" s="63">
        <v>34.799999999999997</v>
      </c>
      <c r="I348" s="63">
        <v>34.4</v>
      </c>
      <c r="J348" s="63"/>
      <c r="L348" s="54"/>
      <c r="M348" s="54"/>
      <c r="N348" s="63">
        <v>33.4</v>
      </c>
      <c r="O348" s="63">
        <v>40.1</v>
      </c>
      <c r="P348" s="54"/>
      <c r="Q348" s="54">
        <v>219</v>
      </c>
      <c r="R348" s="54">
        <v>20</v>
      </c>
      <c r="S348" s="54">
        <v>4.29</v>
      </c>
      <c r="T348" s="54">
        <v>3.42</v>
      </c>
    </row>
    <row r="349" spans="1:20" ht="15.6" x14ac:dyDescent="0.3">
      <c r="A349" s="68">
        <v>44909</v>
      </c>
      <c r="B349" s="54">
        <v>313</v>
      </c>
      <c r="C349" s="54">
        <v>303</v>
      </c>
      <c r="D349" s="54">
        <v>9389</v>
      </c>
      <c r="E349" s="63">
        <f t="shared" si="8"/>
        <v>30.986798679867988</v>
      </c>
      <c r="F349" s="54"/>
      <c r="H349" s="63">
        <v>35.1</v>
      </c>
      <c r="I349" s="63">
        <v>29.6</v>
      </c>
      <c r="J349" s="63"/>
      <c r="L349" s="54"/>
      <c r="M349" s="54"/>
      <c r="N349" s="63">
        <v>32.200000000000003</v>
      </c>
      <c r="O349" s="63">
        <v>29.2</v>
      </c>
      <c r="P349" s="54"/>
      <c r="Q349" s="54">
        <v>167</v>
      </c>
      <c r="R349" s="54">
        <v>16</v>
      </c>
      <c r="S349" s="54">
        <v>4.25</v>
      </c>
      <c r="T349" s="54">
        <v>3.44</v>
      </c>
    </row>
    <row r="350" spans="1:20" ht="15.6" x14ac:dyDescent="0.3">
      <c r="A350" s="68">
        <v>44910</v>
      </c>
      <c r="B350" s="54">
        <v>315</v>
      </c>
      <c r="C350" s="54">
        <v>305</v>
      </c>
      <c r="D350" s="54">
        <v>10025</v>
      </c>
      <c r="E350" s="63">
        <f t="shared" si="8"/>
        <v>32.868852459016395</v>
      </c>
      <c r="F350" s="54"/>
      <c r="H350" s="63">
        <v>31.6</v>
      </c>
      <c r="I350" s="63">
        <v>25.4</v>
      </c>
      <c r="J350" s="63"/>
      <c r="L350" s="54"/>
      <c r="M350" s="54"/>
      <c r="N350" s="63">
        <v>26.3</v>
      </c>
      <c r="O350" s="63">
        <v>28</v>
      </c>
      <c r="P350" s="54"/>
      <c r="Q350" s="54">
        <v>179</v>
      </c>
      <c r="R350" s="54">
        <v>37</v>
      </c>
      <c r="S350" s="54">
        <v>4.12</v>
      </c>
      <c r="T350" s="54">
        <v>3.43</v>
      </c>
    </row>
    <row r="351" spans="1:20" ht="15.6" x14ac:dyDescent="0.3">
      <c r="A351" s="68">
        <v>44911</v>
      </c>
      <c r="B351" s="54">
        <v>317</v>
      </c>
      <c r="C351" s="54">
        <v>306</v>
      </c>
      <c r="D351" s="54">
        <v>8805</v>
      </c>
      <c r="E351" s="63">
        <f t="shared" si="8"/>
        <v>28.774509803921568</v>
      </c>
      <c r="F351" s="54"/>
      <c r="H351" s="63">
        <v>35.6</v>
      </c>
      <c r="I351" s="63">
        <v>19.399999999999999</v>
      </c>
      <c r="J351" s="63"/>
      <c r="L351" s="54"/>
      <c r="M351" s="54"/>
      <c r="N351" s="63">
        <v>27.8</v>
      </c>
      <c r="O351" s="63">
        <v>30.9</v>
      </c>
      <c r="P351" s="54"/>
      <c r="Q351" s="54">
        <v>211</v>
      </c>
      <c r="R351" s="54">
        <v>65</v>
      </c>
      <c r="S351" s="54">
        <v>4.3499999999999996</v>
      </c>
      <c r="T351" s="54">
        <v>3.44</v>
      </c>
    </row>
    <row r="352" spans="1:20" ht="15.6" x14ac:dyDescent="0.3">
      <c r="A352" s="68">
        <v>44912</v>
      </c>
      <c r="B352" s="54">
        <v>317</v>
      </c>
      <c r="C352" s="54">
        <v>312</v>
      </c>
      <c r="D352" s="54">
        <v>8960</v>
      </c>
      <c r="E352" s="63">
        <f t="shared" si="8"/>
        <v>28.717948717948719</v>
      </c>
      <c r="F352" s="54"/>
      <c r="H352" s="63">
        <v>33.799999999999997</v>
      </c>
      <c r="I352" s="63">
        <v>34.700000000000003</v>
      </c>
      <c r="J352" s="63"/>
      <c r="L352" s="54"/>
      <c r="M352" s="54"/>
      <c r="N352" s="63">
        <v>31.3</v>
      </c>
      <c r="O352" s="63">
        <v>30.9</v>
      </c>
      <c r="P352" s="54"/>
      <c r="Q352" s="54">
        <v>179</v>
      </c>
      <c r="R352" s="54">
        <v>17</v>
      </c>
      <c r="S352" s="54">
        <v>4.2699999999999996</v>
      </c>
      <c r="T352" s="54">
        <v>3.42</v>
      </c>
    </row>
    <row r="353" spans="1:20" ht="15.6" x14ac:dyDescent="0.3">
      <c r="A353" s="68">
        <v>44913</v>
      </c>
      <c r="B353" s="54">
        <v>318</v>
      </c>
      <c r="C353" s="54">
        <v>311</v>
      </c>
      <c r="D353" s="54">
        <v>9620</v>
      </c>
      <c r="E353" s="63">
        <f t="shared" si="8"/>
        <v>30.932475884244372</v>
      </c>
      <c r="F353" s="54"/>
      <c r="H353" s="63">
        <v>34</v>
      </c>
      <c r="I353" s="63">
        <v>39.299999999999997</v>
      </c>
      <c r="J353" s="63"/>
      <c r="L353" s="54"/>
      <c r="M353" s="54"/>
      <c r="N353" s="63">
        <v>31.8</v>
      </c>
      <c r="O353" s="63">
        <v>35.299999999999997</v>
      </c>
      <c r="P353" s="54"/>
      <c r="Q353" s="54"/>
    </row>
    <row r="354" spans="1:20" ht="15.6" x14ac:dyDescent="0.3">
      <c r="A354" s="68">
        <v>44914</v>
      </c>
      <c r="B354" s="54">
        <v>319</v>
      </c>
      <c r="C354" s="54">
        <v>312</v>
      </c>
      <c r="D354" s="54">
        <v>9547</v>
      </c>
      <c r="E354" s="63">
        <f t="shared" si="8"/>
        <v>30.599358974358974</v>
      </c>
      <c r="F354" s="54"/>
      <c r="H354" s="63">
        <v>35.1</v>
      </c>
      <c r="I354" s="63">
        <v>40.6</v>
      </c>
      <c r="J354" s="63"/>
      <c r="L354" s="54"/>
      <c r="M354" s="54"/>
      <c r="N354" s="63">
        <v>32.4</v>
      </c>
      <c r="O354" s="63">
        <v>38.799999999999997</v>
      </c>
      <c r="P354" s="54"/>
      <c r="Q354" s="54">
        <v>143</v>
      </c>
      <c r="R354" s="54">
        <v>15</v>
      </c>
      <c r="S354" s="54">
        <v>4.03</v>
      </c>
      <c r="T354" s="54">
        <v>3.33</v>
      </c>
    </row>
    <row r="355" spans="1:20" ht="15.6" x14ac:dyDescent="0.3">
      <c r="A355" s="68">
        <v>44915</v>
      </c>
      <c r="B355" s="54">
        <v>322</v>
      </c>
      <c r="C355" s="54">
        <v>312</v>
      </c>
      <c r="D355" s="54">
        <v>9517</v>
      </c>
      <c r="E355" s="63">
        <f t="shared" si="8"/>
        <v>30.503205128205128</v>
      </c>
      <c r="F355" s="54"/>
      <c r="H355" s="63">
        <v>35.6</v>
      </c>
      <c r="I355" s="63">
        <v>40.5</v>
      </c>
      <c r="J355" s="63"/>
      <c r="L355" s="54"/>
      <c r="M355" s="54"/>
      <c r="N355" s="63">
        <v>33.9</v>
      </c>
      <c r="O355" s="63">
        <v>40.299999999999997</v>
      </c>
      <c r="P355" s="54"/>
      <c r="Q355" s="54">
        <v>129</v>
      </c>
      <c r="R355" s="54">
        <v>16</v>
      </c>
      <c r="S355" s="54">
        <v>4.08</v>
      </c>
      <c r="T355" s="54">
        <v>3.39</v>
      </c>
    </row>
    <row r="356" spans="1:20" ht="15.6" x14ac:dyDescent="0.3">
      <c r="A356" s="68">
        <v>44916</v>
      </c>
      <c r="B356" s="54">
        <v>324</v>
      </c>
      <c r="C356" s="54">
        <v>314</v>
      </c>
      <c r="D356" s="54">
        <v>9605</v>
      </c>
      <c r="E356" s="63">
        <f t="shared" si="8"/>
        <v>30.589171974522294</v>
      </c>
      <c r="F356" s="54"/>
      <c r="H356" s="63">
        <v>35.1</v>
      </c>
      <c r="I356" s="63">
        <v>41.5</v>
      </c>
      <c r="J356" s="63"/>
      <c r="L356" s="54"/>
      <c r="M356" s="54"/>
      <c r="N356" s="63">
        <v>33.700000000000003</v>
      </c>
      <c r="O356" s="63">
        <v>35.5</v>
      </c>
      <c r="P356" s="54"/>
      <c r="Q356" s="54">
        <v>122</v>
      </c>
      <c r="R356" s="54">
        <v>22</v>
      </c>
      <c r="S356" s="54">
        <v>4.0599999999999996</v>
      </c>
      <c r="T356" s="54">
        <v>3.44</v>
      </c>
    </row>
    <row r="357" spans="1:20" ht="15.6" x14ac:dyDescent="0.3">
      <c r="A357" s="68">
        <v>44917</v>
      </c>
      <c r="B357" s="54">
        <v>323</v>
      </c>
      <c r="C357" s="54">
        <v>310</v>
      </c>
      <c r="D357" s="54"/>
      <c r="E357" s="63"/>
      <c r="F357" s="54"/>
      <c r="H357" s="63">
        <v>35.799999999999997</v>
      </c>
      <c r="I357" s="63">
        <v>42</v>
      </c>
      <c r="J357" s="63"/>
      <c r="L357" s="54"/>
      <c r="M357" s="54"/>
      <c r="N357" s="63">
        <v>33.700000000000003</v>
      </c>
      <c r="O357" s="63">
        <v>36.5</v>
      </c>
      <c r="P357" s="54"/>
      <c r="Q357" s="54"/>
    </row>
    <row r="358" spans="1:20" ht="15.6" x14ac:dyDescent="0.3">
      <c r="A358" s="68">
        <v>44918</v>
      </c>
      <c r="B358" s="54">
        <v>319</v>
      </c>
      <c r="C358" s="54">
        <v>307</v>
      </c>
      <c r="D358" s="54">
        <v>9659</v>
      </c>
      <c r="E358" s="63">
        <f t="shared" si="8"/>
        <v>31.462540716612377</v>
      </c>
      <c r="F358" s="54"/>
      <c r="H358" s="63">
        <v>35.200000000000003</v>
      </c>
      <c r="I358" s="63">
        <v>45.3</v>
      </c>
      <c r="J358" s="63"/>
      <c r="L358" s="54"/>
      <c r="M358" s="54"/>
      <c r="N358" s="63">
        <v>34.1</v>
      </c>
      <c r="O358" s="63">
        <v>36.6</v>
      </c>
      <c r="P358" s="54"/>
      <c r="Q358" s="54">
        <v>98</v>
      </c>
      <c r="R358" s="54">
        <v>18</v>
      </c>
      <c r="S358" s="54">
        <v>4</v>
      </c>
      <c r="T358" s="54">
        <v>3.4</v>
      </c>
    </row>
    <row r="359" spans="1:20" ht="15.6" x14ac:dyDescent="0.3">
      <c r="A359" s="68">
        <v>44919</v>
      </c>
      <c r="B359" s="54">
        <v>323</v>
      </c>
      <c r="C359" s="54">
        <v>307</v>
      </c>
      <c r="D359" s="54">
        <v>9659</v>
      </c>
      <c r="E359" s="63">
        <f t="shared" si="8"/>
        <v>31.462540716612377</v>
      </c>
      <c r="F359" s="54"/>
      <c r="H359" s="65">
        <v>35.200000000000003</v>
      </c>
      <c r="I359" s="65">
        <v>45.2</v>
      </c>
      <c r="J359" s="65"/>
      <c r="L359" s="64"/>
      <c r="M359" s="64"/>
      <c r="N359" s="65">
        <v>34.6</v>
      </c>
      <c r="O359" s="65">
        <v>41.1</v>
      </c>
      <c r="P359" s="54"/>
      <c r="Q359" s="54">
        <v>121</v>
      </c>
      <c r="R359" s="54">
        <v>17</v>
      </c>
      <c r="S359" s="54">
        <v>3.99</v>
      </c>
      <c r="T359" s="54">
        <v>3.37</v>
      </c>
    </row>
    <row r="360" spans="1:20" ht="15.6" x14ac:dyDescent="0.3">
      <c r="A360" s="68">
        <v>44920</v>
      </c>
      <c r="B360" s="54">
        <v>327</v>
      </c>
      <c r="C360" s="54">
        <v>310</v>
      </c>
      <c r="D360" s="54">
        <v>9813</v>
      </c>
      <c r="E360" s="63">
        <f t="shared" si="8"/>
        <v>31.654838709677421</v>
      </c>
      <c r="F360" s="54"/>
      <c r="H360" s="65">
        <v>35.6</v>
      </c>
      <c r="I360" s="65">
        <v>46.2</v>
      </c>
      <c r="J360" s="65"/>
      <c r="L360" s="64"/>
      <c r="M360" s="64"/>
      <c r="N360" s="65">
        <v>34.5</v>
      </c>
      <c r="O360" s="65">
        <v>41.2</v>
      </c>
      <c r="P360" s="54"/>
      <c r="Q360" s="54">
        <v>121</v>
      </c>
      <c r="R360" s="54">
        <v>22</v>
      </c>
      <c r="S360" s="54">
        <v>4.04</v>
      </c>
      <c r="T360" s="54">
        <v>3.37</v>
      </c>
    </row>
    <row r="361" spans="1:20" ht="15.6" x14ac:dyDescent="0.3">
      <c r="A361" s="68">
        <v>44921</v>
      </c>
      <c r="B361" s="54">
        <v>328</v>
      </c>
      <c r="C361" s="54">
        <v>312</v>
      </c>
      <c r="D361" s="54">
        <v>10103</v>
      </c>
      <c r="E361" s="63">
        <f t="shared" si="8"/>
        <v>32.381410256410255</v>
      </c>
      <c r="F361" s="54"/>
      <c r="H361" s="65">
        <v>35.1</v>
      </c>
      <c r="I361" s="65">
        <v>43.7</v>
      </c>
      <c r="J361" s="65"/>
      <c r="L361" s="64"/>
      <c r="M361" s="64"/>
      <c r="N361" s="65">
        <v>33.299999999999997</v>
      </c>
      <c r="O361" s="65">
        <v>38.1</v>
      </c>
      <c r="P361" s="54"/>
      <c r="Q361" s="54">
        <v>185</v>
      </c>
      <c r="R361" s="54">
        <v>69</v>
      </c>
      <c r="S361" s="54">
        <v>4.03</v>
      </c>
      <c r="T361" s="54">
        <v>3.38</v>
      </c>
    </row>
    <row r="362" spans="1:20" ht="15.6" x14ac:dyDescent="0.3">
      <c r="A362" s="68">
        <v>44922</v>
      </c>
      <c r="B362" s="54">
        <v>329</v>
      </c>
      <c r="C362" s="54">
        <v>316</v>
      </c>
      <c r="D362" s="54">
        <v>9921</v>
      </c>
      <c r="E362" s="63">
        <f t="shared" si="8"/>
        <v>31.395569620253166</v>
      </c>
      <c r="F362" s="54"/>
      <c r="H362" s="54">
        <v>34.1</v>
      </c>
      <c r="I362" s="54">
        <v>43.2</v>
      </c>
      <c r="J362" s="54"/>
      <c r="L362" s="54"/>
      <c r="M362" s="54"/>
      <c r="N362" s="54">
        <v>33.1</v>
      </c>
      <c r="O362" s="63">
        <v>32.299999999999997</v>
      </c>
      <c r="P362" s="54"/>
      <c r="Q362" s="54">
        <v>136</v>
      </c>
      <c r="R362" s="54">
        <v>30</v>
      </c>
      <c r="S362" s="54">
        <v>4.03</v>
      </c>
      <c r="T362" s="54">
        <v>3.41</v>
      </c>
    </row>
    <row r="363" spans="1:20" ht="15.6" x14ac:dyDescent="0.3">
      <c r="A363" s="68">
        <v>44923</v>
      </c>
      <c r="B363" s="54">
        <v>329</v>
      </c>
      <c r="C363" s="54">
        <v>318</v>
      </c>
      <c r="D363" s="54">
        <v>9932</v>
      </c>
      <c r="E363" s="63">
        <f t="shared" si="8"/>
        <v>31.232704402515722</v>
      </c>
      <c r="F363" s="54"/>
      <c r="H363" s="63">
        <v>35</v>
      </c>
      <c r="I363" s="54">
        <v>43.9</v>
      </c>
      <c r="J363" s="54"/>
      <c r="L363" s="54"/>
      <c r="M363" s="54"/>
      <c r="N363" s="54">
        <v>32.9</v>
      </c>
      <c r="O363" s="63">
        <v>35.700000000000003</v>
      </c>
      <c r="P363" s="54"/>
      <c r="Q363" s="54">
        <v>137</v>
      </c>
      <c r="R363" s="54">
        <v>25</v>
      </c>
      <c r="S363" s="54">
        <v>4.0199999999999996</v>
      </c>
      <c r="T363" s="54">
        <v>3.39</v>
      </c>
    </row>
    <row r="364" spans="1:20" ht="15.6" x14ac:dyDescent="0.3">
      <c r="A364" s="68">
        <v>44924</v>
      </c>
      <c r="B364" s="54">
        <v>330</v>
      </c>
      <c r="C364" s="54">
        <v>318</v>
      </c>
      <c r="D364" s="54">
        <v>9914</v>
      </c>
      <c r="E364" s="63">
        <f t="shared" si="8"/>
        <v>31.176100628930818</v>
      </c>
      <c r="F364" s="54"/>
      <c r="H364" s="54">
        <v>35.6</v>
      </c>
      <c r="I364" s="54">
        <v>43.7</v>
      </c>
      <c r="J364" s="54"/>
      <c r="L364" s="54"/>
      <c r="M364" s="54"/>
      <c r="N364" s="54">
        <v>33.4</v>
      </c>
      <c r="O364" s="63">
        <v>36.700000000000003</v>
      </c>
      <c r="P364" s="54"/>
      <c r="Q364" s="54">
        <v>108</v>
      </c>
      <c r="R364" s="54">
        <v>22</v>
      </c>
      <c r="S364" s="54">
        <v>4.01</v>
      </c>
      <c r="T364" s="54">
        <v>3.36</v>
      </c>
    </row>
    <row r="365" spans="1:20" ht="15.6" x14ac:dyDescent="0.3">
      <c r="A365" s="68">
        <v>44925</v>
      </c>
      <c r="B365" s="54">
        <v>333</v>
      </c>
      <c r="C365" s="54">
        <v>321</v>
      </c>
      <c r="D365" s="54">
        <v>10009</v>
      </c>
      <c r="E365" s="63">
        <f t="shared" si="8"/>
        <v>31.180685358255452</v>
      </c>
      <c r="F365" s="54"/>
      <c r="H365" s="54">
        <v>35.299999999999997</v>
      </c>
      <c r="I365" s="54">
        <v>44.2</v>
      </c>
      <c r="J365" s="54"/>
      <c r="L365" s="54"/>
      <c r="M365" s="54"/>
      <c r="N365" s="54">
        <v>35.1</v>
      </c>
      <c r="O365" s="63">
        <v>46.3</v>
      </c>
      <c r="P365" s="54"/>
      <c r="Q365" s="54">
        <v>118</v>
      </c>
      <c r="R365" s="54">
        <v>27</v>
      </c>
      <c r="S365" s="54">
        <v>4.1399999999999997</v>
      </c>
      <c r="T365" s="54">
        <v>3.39</v>
      </c>
    </row>
    <row r="366" spans="1:20" ht="15.6" x14ac:dyDescent="0.3">
      <c r="A366" s="68">
        <v>44926</v>
      </c>
      <c r="B366" s="54">
        <v>333</v>
      </c>
      <c r="C366" s="54">
        <v>321</v>
      </c>
      <c r="D366" s="54">
        <v>10054</v>
      </c>
      <c r="E366" s="63">
        <f t="shared" si="8"/>
        <v>31.320872274143301</v>
      </c>
      <c r="F366" s="54"/>
      <c r="H366" s="54"/>
      <c r="I366" s="54"/>
      <c r="J366" s="54"/>
      <c r="L366" s="54"/>
      <c r="M366" s="54"/>
      <c r="N366" s="54"/>
      <c r="O366" s="63"/>
      <c r="P366" s="54"/>
      <c r="Q366" s="54"/>
      <c r="R366" s="54"/>
      <c r="S366" s="54"/>
      <c r="T366" s="54"/>
    </row>
  </sheetData>
  <pageMargins left="0.7" right="0.7" top="0.75" bottom="0.75" header="0.3" footer="0.3"/>
  <pageSetup paperSize="8" scale="8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FFC1-3427-432E-8FEA-5175296520EA}">
  <dimension ref="A1:T182"/>
  <sheetViews>
    <sheetView zoomScale="90" zoomScaleNormal="90" workbookViewId="0">
      <pane ySplit="1" topLeftCell="A2" activePane="bottomLeft" state="frozen"/>
      <selection pane="bottomLeft" activeCell="U1" sqref="U1:V1048576"/>
    </sheetView>
  </sheetViews>
  <sheetFormatPr defaultRowHeight="14.4" x14ac:dyDescent="0.3"/>
  <cols>
    <col min="1" max="1" width="11.6640625" style="66" bestFit="1" customWidth="1"/>
    <col min="2" max="2" width="13.44140625" style="67" bestFit="1" customWidth="1"/>
    <col min="3" max="3" width="13.88671875" style="67" bestFit="1" customWidth="1"/>
    <col min="4" max="4" width="15.44140625" style="67" bestFit="1" customWidth="1"/>
    <col min="5" max="5" width="10.44140625" style="67" bestFit="1" customWidth="1"/>
    <col min="6" max="7" width="10.44140625" style="67" customWidth="1"/>
    <col min="8" max="16384" width="8.88671875" style="67"/>
  </cols>
  <sheetData>
    <row r="1" spans="1:20" s="62" customFormat="1" x14ac:dyDescent="0.3">
      <c r="A1" s="73" t="s">
        <v>60</v>
      </c>
      <c r="B1" s="62" t="s">
        <v>62</v>
      </c>
      <c r="C1" s="62" t="s">
        <v>63</v>
      </c>
      <c r="D1" s="62" t="s">
        <v>61</v>
      </c>
      <c r="E1" s="62" t="s">
        <v>64</v>
      </c>
      <c r="F1" s="62" t="s">
        <v>65</v>
      </c>
      <c r="G1" s="62" t="s">
        <v>66</v>
      </c>
      <c r="H1" s="62" t="s">
        <v>67</v>
      </c>
      <c r="I1" s="62" t="s">
        <v>68</v>
      </c>
      <c r="J1" s="62" t="s">
        <v>69</v>
      </c>
      <c r="K1" s="62" t="s">
        <v>70</v>
      </c>
      <c r="L1" s="62" t="s">
        <v>71</v>
      </c>
      <c r="M1" s="62" t="s">
        <v>72</v>
      </c>
      <c r="N1" s="62" t="s">
        <v>73</v>
      </c>
      <c r="O1" s="62" t="s">
        <v>74</v>
      </c>
      <c r="P1" s="62" t="s">
        <v>75</v>
      </c>
      <c r="Q1" s="62" t="s">
        <v>76</v>
      </c>
      <c r="R1" s="62" t="s">
        <v>77</v>
      </c>
      <c r="S1" s="62" t="s">
        <v>78</v>
      </c>
      <c r="T1" s="62" t="s">
        <v>79</v>
      </c>
    </row>
    <row r="2" spans="1:20" ht="15.6" x14ac:dyDescent="0.3">
      <c r="A2" s="68">
        <v>44927</v>
      </c>
      <c r="B2" s="54">
        <v>338</v>
      </c>
      <c r="C2" s="54">
        <v>322</v>
      </c>
      <c r="D2" s="54">
        <v>10262</v>
      </c>
      <c r="E2" s="63">
        <f>D2/C2</f>
        <v>31.869565217391305</v>
      </c>
      <c r="F2" s="63"/>
      <c r="G2" s="63"/>
      <c r="H2" s="65">
        <v>35.299999999999997</v>
      </c>
      <c r="I2" s="53">
        <v>47.5</v>
      </c>
      <c r="L2" s="53"/>
      <c r="M2" s="53"/>
      <c r="N2" s="65">
        <v>33.799999999999997</v>
      </c>
      <c r="O2" s="65">
        <v>32.299999999999997</v>
      </c>
      <c r="P2" s="53"/>
      <c r="Q2" s="69">
        <v>124</v>
      </c>
      <c r="R2" s="69">
        <v>21</v>
      </c>
      <c r="S2" s="70">
        <v>3.94</v>
      </c>
      <c r="T2" s="70">
        <v>3.35</v>
      </c>
    </row>
    <row r="3" spans="1:20" x14ac:dyDescent="0.3">
      <c r="A3" s="68">
        <v>44928</v>
      </c>
      <c r="B3" s="54">
        <v>340</v>
      </c>
      <c r="C3" s="54">
        <v>325</v>
      </c>
      <c r="D3" s="54">
        <v>10277</v>
      </c>
      <c r="E3" s="63">
        <f t="shared" ref="E3:E32" si="0">D3/C3</f>
        <v>31.62153846153846</v>
      </c>
      <c r="F3" s="63"/>
      <c r="G3" s="63"/>
      <c r="H3" s="65">
        <v>35.1</v>
      </c>
      <c r="I3" s="53">
        <v>50.1</v>
      </c>
      <c r="L3" s="53"/>
      <c r="M3" s="53"/>
      <c r="N3" s="65">
        <v>33.4</v>
      </c>
      <c r="O3" s="65">
        <v>31.8</v>
      </c>
      <c r="P3" s="53"/>
      <c r="Q3" s="69">
        <v>115</v>
      </c>
      <c r="R3" s="69">
        <v>31</v>
      </c>
      <c r="S3" s="70">
        <v>3.95</v>
      </c>
      <c r="T3" s="70">
        <v>3.36</v>
      </c>
    </row>
    <row r="4" spans="1:20" ht="15.6" x14ac:dyDescent="0.3">
      <c r="A4" s="68">
        <v>44929</v>
      </c>
      <c r="B4" s="54">
        <v>341</v>
      </c>
      <c r="C4" s="54">
        <v>325</v>
      </c>
      <c r="D4" s="54">
        <v>10221</v>
      </c>
      <c r="E4" s="63">
        <f t="shared" si="0"/>
        <v>31.44923076923077</v>
      </c>
      <c r="F4" s="63"/>
      <c r="G4" s="63"/>
      <c r="H4" s="65">
        <v>35.1</v>
      </c>
      <c r="I4" s="53">
        <v>48.7</v>
      </c>
      <c r="L4" s="53"/>
      <c r="M4" s="53"/>
      <c r="N4" s="65">
        <v>33.1</v>
      </c>
      <c r="O4" s="65">
        <v>25.7</v>
      </c>
      <c r="P4" s="53"/>
      <c r="Q4" s="69">
        <v>137</v>
      </c>
      <c r="R4" s="69">
        <v>25</v>
      </c>
      <c r="S4" s="70">
        <v>3.93</v>
      </c>
      <c r="T4" s="70">
        <v>3.37</v>
      </c>
    </row>
    <row r="5" spans="1:20" ht="15.6" x14ac:dyDescent="0.3">
      <c r="A5" s="68">
        <v>44930</v>
      </c>
      <c r="B5" s="54">
        <v>346</v>
      </c>
      <c r="C5" s="54">
        <v>324</v>
      </c>
      <c r="D5" s="54">
        <v>10418</v>
      </c>
      <c r="E5" s="63">
        <f t="shared" si="0"/>
        <v>32.154320987654323</v>
      </c>
      <c r="F5" s="63"/>
      <c r="G5" s="63"/>
      <c r="H5" s="65">
        <v>35.6</v>
      </c>
      <c r="I5" s="53">
        <v>49.7</v>
      </c>
      <c r="L5" s="53"/>
      <c r="M5" s="53"/>
      <c r="N5" s="65">
        <v>32.700000000000003</v>
      </c>
      <c r="O5" s="65">
        <v>23.5</v>
      </c>
      <c r="P5" s="53"/>
      <c r="Q5" s="69">
        <v>134</v>
      </c>
      <c r="R5" s="69">
        <v>41</v>
      </c>
      <c r="S5" s="70">
        <v>3.76</v>
      </c>
      <c r="T5" s="70">
        <v>3.36</v>
      </c>
    </row>
    <row r="6" spans="1:20" ht="15.6" x14ac:dyDescent="0.3">
      <c r="A6" s="68">
        <v>44931</v>
      </c>
      <c r="B6" s="54">
        <v>337</v>
      </c>
      <c r="C6" s="54">
        <v>323</v>
      </c>
      <c r="D6" s="54">
        <v>10203</v>
      </c>
      <c r="E6" s="63">
        <f t="shared" si="0"/>
        <v>31.588235294117649</v>
      </c>
      <c r="F6" s="63"/>
      <c r="G6" s="63"/>
      <c r="H6" s="65">
        <v>35.9</v>
      </c>
      <c r="I6" s="65">
        <v>50.6</v>
      </c>
      <c r="L6" s="53"/>
      <c r="M6" s="53"/>
      <c r="N6" s="65">
        <v>33.299999999999997</v>
      </c>
      <c r="O6" s="65">
        <v>28.8</v>
      </c>
      <c r="P6" s="53"/>
      <c r="Q6" s="69">
        <v>137</v>
      </c>
      <c r="R6" s="69">
        <v>31</v>
      </c>
      <c r="S6" s="70">
        <v>3.91</v>
      </c>
      <c r="T6" s="70">
        <v>3.34</v>
      </c>
    </row>
    <row r="7" spans="1:20" ht="15.6" x14ac:dyDescent="0.3">
      <c r="A7" s="68">
        <v>44932</v>
      </c>
      <c r="B7" s="54">
        <v>338</v>
      </c>
      <c r="C7" s="54">
        <v>326</v>
      </c>
      <c r="D7" s="54">
        <v>10443</v>
      </c>
      <c r="E7" s="63">
        <f t="shared" si="0"/>
        <v>32.033742331288344</v>
      </c>
      <c r="F7" s="63"/>
      <c r="G7" s="63"/>
      <c r="H7" s="65">
        <v>35</v>
      </c>
      <c r="I7" s="65">
        <v>40.6</v>
      </c>
      <c r="L7" s="53"/>
      <c r="M7" s="53"/>
      <c r="N7" s="65">
        <v>32.4</v>
      </c>
      <c r="O7" s="65">
        <v>33.1</v>
      </c>
      <c r="P7" s="53"/>
      <c r="Q7" s="69">
        <v>108</v>
      </c>
      <c r="R7" s="69">
        <v>13</v>
      </c>
      <c r="S7" s="70">
        <v>3.85</v>
      </c>
      <c r="T7" s="70">
        <v>3.34</v>
      </c>
    </row>
    <row r="8" spans="1:20" ht="15.6" x14ac:dyDescent="0.3">
      <c r="A8" s="68">
        <v>44933</v>
      </c>
      <c r="B8" s="54">
        <v>338</v>
      </c>
      <c r="C8" s="54">
        <v>328</v>
      </c>
      <c r="D8" s="54">
        <v>10783</v>
      </c>
      <c r="E8" s="63">
        <f t="shared" si="0"/>
        <v>32.875</v>
      </c>
      <c r="F8" s="63"/>
      <c r="G8" s="63"/>
      <c r="H8" s="65">
        <v>35.4</v>
      </c>
      <c r="I8" s="65">
        <v>45.8</v>
      </c>
      <c r="L8" s="53"/>
      <c r="M8" s="53"/>
      <c r="N8" s="65">
        <v>33.200000000000003</v>
      </c>
      <c r="O8" s="65">
        <v>33.6</v>
      </c>
      <c r="P8" s="53"/>
      <c r="Q8" s="69">
        <v>105</v>
      </c>
      <c r="R8" s="69">
        <v>16</v>
      </c>
      <c r="S8" s="70">
        <v>3.84</v>
      </c>
      <c r="T8" s="70">
        <v>3.31</v>
      </c>
    </row>
    <row r="9" spans="1:20" ht="15.6" x14ac:dyDescent="0.3">
      <c r="A9" s="68">
        <v>44934</v>
      </c>
      <c r="B9" s="54">
        <v>339</v>
      </c>
      <c r="C9" s="54">
        <v>331</v>
      </c>
      <c r="D9" s="54">
        <v>10628</v>
      </c>
      <c r="E9" s="63">
        <f t="shared" si="0"/>
        <v>32.108761329305139</v>
      </c>
      <c r="F9" s="63"/>
      <c r="G9" s="63"/>
      <c r="H9" s="63">
        <v>35</v>
      </c>
      <c r="I9" s="63">
        <v>46.7</v>
      </c>
      <c r="L9" s="54"/>
      <c r="M9" s="54"/>
      <c r="N9" s="63">
        <v>32.1</v>
      </c>
      <c r="O9" s="63">
        <v>35.799999999999997</v>
      </c>
      <c r="P9" s="54"/>
      <c r="Q9" s="69">
        <v>88</v>
      </c>
      <c r="R9" s="69">
        <v>16</v>
      </c>
      <c r="S9" s="70">
        <v>3.89</v>
      </c>
      <c r="T9" s="70">
        <v>3.33</v>
      </c>
    </row>
    <row r="10" spans="1:20" ht="15.6" x14ac:dyDescent="0.3">
      <c r="A10" s="68">
        <v>44935</v>
      </c>
      <c r="B10" s="54">
        <v>339</v>
      </c>
      <c r="C10" s="54">
        <v>331</v>
      </c>
      <c r="D10" s="54">
        <v>10656</v>
      </c>
      <c r="E10" s="63">
        <f t="shared" si="0"/>
        <v>32.19335347432024</v>
      </c>
      <c r="F10" s="63"/>
      <c r="G10" s="63"/>
      <c r="H10" s="65">
        <v>34.799999999999997</v>
      </c>
      <c r="I10" s="65">
        <v>47</v>
      </c>
      <c r="L10" s="53"/>
      <c r="M10" s="53"/>
      <c r="N10" s="65">
        <v>32.299999999999997</v>
      </c>
      <c r="O10" s="65">
        <v>35.799999999999997</v>
      </c>
      <c r="P10" s="53"/>
      <c r="Q10" s="69">
        <v>121</v>
      </c>
      <c r="R10" s="69">
        <v>17</v>
      </c>
      <c r="S10" s="70">
        <v>3.85</v>
      </c>
      <c r="T10" s="70">
        <v>3.36</v>
      </c>
    </row>
    <row r="11" spans="1:20" ht="15.6" x14ac:dyDescent="0.3">
      <c r="A11" s="68">
        <v>44936</v>
      </c>
      <c r="B11" s="54">
        <v>344</v>
      </c>
      <c r="C11" s="54">
        <v>336</v>
      </c>
      <c r="D11" s="54">
        <v>10771</v>
      </c>
      <c r="E11" s="63">
        <f t="shared" si="0"/>
        <v>32.05654761904762</v>
      </c>
      <c r="F11" s="63"/>
      <c r="G11" s="63"/>
      <c r="H11" s="63">
        <v>34.5</v>
      </c>
      <c r="I11" s="63">
        <v>47.3</v>
      </c>
      <c r="L11" s="54"/>
      <c r="M11" s="54"/>
      <c r="N11" s="63">
        <v>32.799999999999997</v>
      </c>
      <c r="O11" s="63">
        <v>36.200000000000003</v>
      </c>
      <c r="P11" s="54"/>
      <c r="Q11" s="69">
        <v>108</v>
      </c>
      <c r="R11" s="69">
        <v>25</v>
      </c>
      <c r="S11" s="70">
        <v>3.89</v>
      </c>
      <c r="T11" s="70">
        <v>3.38</v>
      </c>
    </row>
    <row r="12" spans="1:20" ht="15.6" x14ac:dyDescent="0.3">
      <c r="A12" s="68">
        <v>44937</v>
      </c>
      <c r="B12" s="54">
        <v>346</v>
      </c>
      <c r="C12" s="54">
        <v>339</v>
      </c>
      <c r="D12" s="54">
        <v>10553</v>
      </c>
      <c r="E12" s="63">
        <f t="shared" si="0"/>
        <v>31.129793510324482</v>
      </c>
      <c r="F12" s="63"/>
      <c r="G12" s="63"/>
      <c r="H12" s="63">
        <v>34.4</v>
      </c>
      <c r="I12" s="63">
        <v>46.4</v>
      </c>
      <c r="L12" s="54"/>
      <c r="M12" s="54"/>
      <c r="N12" s="63">
        <v>30.4</v>
      </c>
      <c r="O12" s="63">
        <v>35.4</v>
      </c>
      <c r="P12" s="54"/>
      <c r="Q12" s="69">
        <v>163</v>
      </c>
      <c r="R12" s="69">
        <v>32</v>
      </c>
      <c r="S12" s="70">
        <v>3.84</v>
      </c>
      <c r="T12" s="70">
        <v>3.32</v>
      </c>
    </row>
    <row r="13" spans="1:20" ht="15.6" x14ac:dyDescent="0.3">
      <c r="A13" s="68">
        <v>44938</v>
      </c>
      <c r="B13" s="54">
        <v>348</v>
      </c>
      <c r="C13" s="54">
        <v>338</v>
      </c>
      <c r="D13" s="54">
        <v>10479</v>
      </c>
      <c r="E13" s="63">
        <f t="shared" si="0"/>
        <v>31.002958579881657</v>
      </c>
      <c r="F13" s="63"/>
      <c r="G13" s="63"/>
      <c r="H13" s="63">
        <v>33.1</v>
      </c>
      <c r="I13" s="63">
        <v>48.6</v>
      </c>
      <c r="L13" s="54"/>
      <c r="M13" s="54"/>
      <c r="N13" s="63">
        <v>31.9</v>
      </c>
      <c r="O13" s="63">
        <v>36.200000000000003</v>
      </c>
      <c r="P13" s="54"/>
      <c r="Q13" s="69">
        <v>149</v>
      </c>
      <c r="R13" s="69">
        <v>18</v>
      </c>
      <c r="S13" s="70">
        <v>4.04</v>
      </c>
      <c r="T13" s="70">
        <v>3.32</v>
      </c>
    </row>
    <row r="14" spans="1:20" ht="15.6" x14ac:dyDescent="0.3">
      <c r="A14" s="68">
        <v>44939</v>
      </c>
      <c r="B14" s="54">
        <v>349</v>
      </c>
      <c r="C14" s="54">
        <v>339</v>
      </c>
      <c r="D14" s="54">
        <v>10681</v>
      </c>
      <c r="E14" s="63">
        <f t="shared" si="0"/>
        <v>31.507374631268437</v>
      </c>
      <c r="F14" s="63"/>
      <c r="G14" s="63"/>
      <c r="H14" s="63">
        <v>37.700000000000003</v>
      </c>
      <c r="I14" s="63">
        <v>48.8</v>
      </c>
      <c r="L14" s="54"/>
      <c r="M14" s="54"/>
      <c r="N14" s="63">
        <v>32.299999999999997</v>
      </c>
      <c r="O14" s="63">
        <v>37.200000000000003</v>
      </c>
      <c r="P14" s="54"/>
      <c r="Q14" s="69">
        <v>142</v>
      </c>
      <c r="R14" s="69">
        <v>13</v>
      </c>
      <c r="S14" s="70">
        <v>3.89</v>
      </c>
      <c r="T14" s="70">
        <v>3.36</v>
      </c>
    </row>
    <row r="15" spans="1:20" ht="15.6" x14ac:dyDescent="0.3">
      <c r="A15" s="68">
        <v>44940</v>
      </c>
      <c r="B15" s="54">
        <v>350</v>
      </c>
      <c r="C15" s="54">
        <v>340</v>
      </c>
      <c r="D15" s="54">
        <v>10670</v>
      </c>
      <c r="E15" s="63">
        <f t="shared" si="0"/>
        <v>31.382352941176471</v>
      </c>
      <c r="F15" s="63"/>
      <c r="G15" s="63"/>
      <c r="H15" s="71"/>
      <c r="I15" s="71"/>
      <c r="L15" s="54"/>
      <c r="M15" s="54"/>
      <c r="N15" s="71"/>
      <c r="O15" s="71"/>
      <c r="P15" s="54"/>
      <c r="Q15" s="69">
        <v>120</v>
      </c>
      <c r="R15" s="69">
        <v>16</v>
      </c>
      <c r="S15" s="70">
        <v>3.95</v>
      </c>
      <c r="T15" s="70">
        <v>3.36</v>
      </c>
    </row>
    <row r="16" spans="1:20" ht="15.6" x14ac:dyDescent="0.3">
      <c r="A16" s="68">
        <v>44941</v>
      </c>
      <c r="B16" s="54">
        <v>350</v>
      </c>
      <c r="C16" s="54">
        <v>340</v>
      </c>
      <c r="D16" s="54">
        <v>10554</v>
      </c>
      <c r="E16" s="63">
        <f t="shared" si="0"/>
        <v>31.041176470588237</v>
      </c>
      <c r="F16" s="63"/>
      <c r="G16" s="63"/>
      <c r="H16" s="63">
        <v>33.200000000000003</v>
      </c>
      <c r="I16" s="63">
        <v>50.4</v>
      </c>
      <c r="L16" s="54"/>
      <c r="M16" s="54"/>
      <c r="N16" s="63">
        <v>31.7</v>
      </c>
      <c r="O16" s="63">
        <v>35.299999999999997</v>
      </c>
      <c r="P16" s="54"/>
      <c r="Q16" s="69">
        <v>102</v>
      </c>
      <c r="R16" s="69">
        <v>28</v>
      </c>
      <c r="S16" s="70">
        <v>3.93</v>
      </c>
      <c r="T16" s="70">
        <v>3.32</v>
      </c>
    </row>
    <row r="17" spans="1:20" ht="15.6" x14ac:dyDescent="0.3">
      <c r="A17" s="68">
        <v>44942</v>
      </c>
      <c r="B17" s="54">
        <v>350</v>
      </c>
      <c r="C17" s="54">
        <v>340</v>
      </c>
      <c r="D17" s="54">
        <v>11056</v>
      </c>
      <c r="E17" s="63">
        <f t="shared" si="0"/>
        <v>32.517647058823528</v>
      </c>
      <c r="F17" s="63"/>
      <c r="G17" s="63"/>
      <c r="H17" s="63">
        <v>32.299999999999997</v>
      </c>
      <c r="I17" s="63">
        <v>47.8</v>
      </c>
      <c r="L17" s="54"/>
      <c r="M17" s="54"/>
      <c r="N17" s="63">
        <v>31.5</v>
      </c>
      <c r="O17" s="63">
        <v>35.799999999999997</v>
      </c>
      <c r="P17" s="54"/>
      <c r="Q17" s="69">
        <v>107</v>
      </c>
      <c r="R17" s="69">
        <v>20</v>
      </c>
      <c r="S17" s="70">
        <v>3.91</v>
      </c>
      <c r="T17" s="70">
        <v>3.3</v>
      </c>
    </row>
    <row r="18" spans="1:20" ht="15.6" x14ac:dyDescent="0.3">
      <c r="A18" s="68">
        <v>44943</v>
      </c>
      <c r="B18" s="54">
        <v>350</v>
      </c>
      <c r="C18" s="54">
        <v>340</v>
      </c>
      <c r="D18" s="54">
        <v>10623</v>
      </c>
      <c r="E18" s="63">
        <f t="shared" si="0"/>
        <v>31.244117647058822</v>
      </c>
      <c r="F18" s="63"/>
      <c r="G18" s="63"/>
      <c r="H18" s="63">
        <v>30.6</v>
      </c>
      <c r="I18" s="63">
        <v>48.4</v>
      </c>
      <c r="L18" s="54"/>
      <c r="M18" s="54"/>
      <c r="N18" s="63">
        <v>31.1</v>
      </c>
      <c r="O18" s="63">
        <v>36.4</v>
      </c>
      <c r="P18" s="54"/>
      <c r="Q18" s="69">
        <v>93</v>
      </c>
      <c r="R18" s="69">
        <v>20</v>
      </c>
      <c r="S18" s="70">
        <v>3.88</v>
      </c>
      <c r="T18" s="70">
        <v>3.33</v>
      </c>
    </row>
    <row r="19" spans="1:20" ht="15.6" x14ac:dyDescent="0.3">
      <c r="A19" s="68">
        <v>44944</v>
      </c>
      <c r="B19" s="54">
        <v>350</v>
      </c>
      <c r="C19" s="54">
        <v>344</v>
      </c>
      <c r="D19" s="54">
        <v>10898</v>
      </c>
      <c r="E19" s="63">
        <f t="shared" si="0"/>
        <v>31.680232558139537</v>
      </c>
      <c r="F19" s="63"/>
      <c r="G19" s="63"/>
      <c r="H19" s="63">
        <v>31.6</v>
      </c>
      <c r="I19" s="63">
        <v>47.5</v>
      </c>
      <c r="L19" s="54"/>
      <c r="M19" s="54"/>
      <c r="N19" s="63">
        <v>32</v>
      </c>
      <c r="O19" s="63">
        <v>36.200000000000003</v>
      </c>
      <c r="P19" s="54"/>
      <c r="Q19" s="69">
        <v>98</v>
      </c>
      <c r="R19" s="69">
        <v>20</v>
      </c>
      <c r="S19" s="70">
        <v>3.79</v>
      </c>
      <c r="T19" s="70">
        <v>3.3</v>
      </c>
    </row>
    <row r="20" spans="1:20" ht="15.6" x14ac:dyDescent="0.3">
      <c r="A20" s="68">
        <v>44945</v>
      </c>
      <c r="B20" s="54">
        <v>347</v>
      </c>
      <c r="C20" s="54">
        <v>342</v>
      </c>
      <c r="D20" s="54">
        <v>10861</v>
      </c>
      <c r="E20" s="63">
        <f t="shared" si="0"/>
        <v>31.757309941520468</v>
      </c>
      <c r="F20" s="63"/>
      <c r="G20" s="63"/>
      <c r="H20" s="63">
        <v>31.2</v>
      </c>
      <c r="I20" s="63">
        <v>46.5</v>
      </c>
      <c r="L20" s="54"/>
      <c r="M20" s="54"/>
      <c r="N20" s="63">
        <v>30.9</v>
      </c>
      <c r="O20" s="63">
        <v>35.4</v>
      </c>
      <c r="P20" s="54"/>
      <c r="Q20" s="69">
        <v>102</v>
      </c>
      <c r="R20" s="69">
        <v>15</v>
      </c>
      <c r="S20" s="70">
        <v>3.8</v>
      </c>
      <c r="T20" s="70">
        <v>3.34</v>
      </c>
    </row>
    <row r="21" spans="1:20" ht="15.6" x14ac:dyDescent="0.3">
      <c r="A21" s="68">
        <v>44946</v>
      </c>
      <c r="B21" s="54">
        <v>347</v>
      </c>
      <c r="C21" s="54">
        <v>342</v>
      </c>
      <c r="D21" s="54">
        <v>10834</v>
      </c>
      <c r="E21" s="63">
        <f t="shared" si="0"/>
        <v>31.678362573099417</v>
      </c>
      <c r="F21" s="63"/>
      <c r="G21" s="63"/>
      <c r="H21" s="63">
        <v>32.4</v>
      </c>
      <c r="I21" s="63">
        <v>49.9</v>
      </c>
      <c r="L21" s="54"/>
      <c r="M21" s="54"/>
      <c r="N21" s="63">
        <v>32.9</v>
      </c>
      <c r="O21" s="63">
        <v>37.200000000000003</v>
      </c>
      <c r="P21" s="54"/>
      <c r="Q21" s="69">
        <v>125</v>
      </c>
      <c r="R21" s="69">
        <v>113</v>
      </c>
      <c r="S21" s="70">
        <v>3.93</v>
      </c>
      <c r="T21" s="70">
        <v>3.36</v>
      </c>
    </row>
    <row r="22" spans="1:20" ht="15.6" x14ac:dyDescent="0.3">
      <c r="A22" s="68">
        <v>44947</v>
      </c>
      <c r="B22" s="54">
        <v>348</v>
      </c>
      <c r="C22" s="54">
        <v>342</v>
      </c>
      <c r="D22" s="54">
        <v>11004</v>
      </c>
      <c r="E22" s="63">
        <f t="shared" si="0"/>
        <v>32.175438596491226</v>
      </c>
      <c r="F22" s="63"/>
      <c r="G22" s="63"/>
      <c r="H22" s="63">
        <v>31.9</v>
      </c>
      <c r="I22" s="63">
        <v>47.7</v>
      </c>
      <c r="L22" s="54"/>
      <c r="M22" s="54"/>
      <c r="N22" s="63">
        <v>30.2</v>
      </c>
      <c r="O22" s="63">
        <v>35.9</v>
      </c>
      <c r="P22" s="54"/>
      <c r="Q22" s="69">
        <v>107</v>
      </c>
      <c r="R22" s="69">
        <v>75</v>
      </c>
      <c r="S22" s="70">
        <v>3.88</v>
      </c>
      <c r="T22" s="70">
        <v>3.31</v>
      </c>
    </row>
    <row r="23" spans="1:20" ht="15.6" x14ac:dyDescent="0.3">
      <c r="A23" s="68">
        <v>44948</v>
      </c>
      <c r="B23" s="54">
        <v>350</v>
      </c>
      <c r="C23" s="54">
        <v>342</v>
      </c>
      <c r="D23" s="54">
        <v>11192</v>
      </c>
      <c r="E23" s="63">
        <f t="shared" si="0"/>
        <v>32.725146198830409</v>
      </c>
      <c r="F23" s="63"/>
      <c r="G23" s="63"/>
      <c r="H23" s="63">
        <v>32.1</v>
      </c>
      <c r="I23" s="63">
        <v>49.6</v>
      </c>
      <c r="L23" s="54"/>
      <c r="M23" s="54"/>
      <c r="N23" s="63">
        <v>32.6</v>
      </c>
      <c r="O23" s="63">
        <v>36.5</v>
      </c>
      <c r="P23" s="54"/>
      <c r="Q23" s="69">
        <v>99</v>
      </c>
      <c r="R23" s="69">
        <v>18</v>
      </c>
      <c r="S23" s="70">
        <v>4.08</v>
      </c>
      <c r="T23" s="70">
        <v>3.36</v>
      </c>
    </row>
    <row r="24" spans="1:20" ht="15.6" x14ac:dyDescent="0.3">
      <c r="A24" s="68">
        <v>44949</v>
      </c>
      <c r="B24" s="54">
        <v>340</v>
      </c>
      <c r="C24" s="54">
        <v>332</v>
      </c>
      <c r="D24" s="54">
        <v>10652</v>
      </c>
      <c r="E24" s="63">
        <f t="shared" si="0"/>
        <v>32.084337349397593</v>
      </c>
      <c r="F24" s="63"/>
      <c r="G24" s="63"/>
      <c r="H24" s="63">
        <v>32.299999999999997</v>
      </c>
      <c r="I24" s="63">
        <v>50.4</v>
      </c>
      <c r="L24" s="54"/>
      <c r="M24" s="54"/>
      <c r="N24" s="63">
        <v>31.9</v>
      </c>
      <c r="O24" s="63">
        <v>37.4</v>
      </c>
      <c r="P24" s="54"/>
      <c r="Q24" s="69">
        <v>87</v>
      </c>
      <c r="R24" s="69">
        <v>19</v>
      </c>
      <c r="S24" s="70">
        <v>4.04</v>
      </c>
      <c r="T24" s="70">
        <v>3.35</v>
      </c>
    </row>
    <row r="25" spans="1:20" ht="15.6" x14ac:dyDescent="0.3">
      <c r="A25" s="68">
        <v>44950</v>
      </c>
      <c r="B25" s="54">
        <v>341</v>
      </c>
      <c r="C25" s="54">
        <v>335</v>
      </c>
      <c r="D25" s="54">
        <v>10878</v>
      </c>
      <c r="E25" s="63">
        <f t="shared" si="0"/>
        <v>32.471641791044775</v>
      </c>
      <c r="F25" s="63"/>
      <c r="G25" s="63"/>
      <c r="H25" s="65">
        <v>32.4</v>
      </c>
      <c r="I25" s="65">
        <v>49.6</v>
      </c>
      <c r="L25" s="64"/>
      <c r="M25" s="64"/>
      <c r="N25" s="65">
        <v>31.9</v>
      </c>
      <c r="O25" s="65">
        <v>37.4</v>
      </c>
      <c r="P25" s="64"/>
      <c r="Q25" s="69">
        <v>96</v>
      </c>
      <c r="R25" s="69">
        <v>44</v>
      </c>
      <c r="S25" s="70">
        <v>3.79</v>
      </c>
      <c r="T25" s="70">
        <v>3.31</v>
      </c>
    </row>
    <row r="26" spans="1:20" ht="15.6" x14ac:dyDescent="0.3">
      <c r="A26" s="68">
        <v>44951</v>
      </c>
      <c r="B26" s="54">
        <v>341</v>
      </c>
      <c r="C26" s="54">
        <v>335</v>
      </c>
      <c r="D26" s="54">
        <v>10985</v>
      </c>
      <c r="E26" s="63">
        <f t="shared" si="0"/>
        <v>32.791044776119406</v>
      </c>
      <c r="F26" s="63"/>
      <c r="G26" s="63"/>
      <c r="H26" s="65">
        <v>34.299999999999997</v>
      </c>
      <c r="I26" s="65">
        <v>47.3</v>
      </c>
      <c r="L26" s="64"/>
      <c r="M26" s="64"/>
      <c r="N26" s="65">
        <v>31.6</v>
      </c>
      <c r="O26" s="65">
        <v>39.200000000000003</v>
      </c>
      <c r="P26" s="64"/>
      <c r="Q26" s="69">
        <v>122</v>
      </c>
      <c r="R26" s="69">
        <v>21</v>
      </c>
      <c r="S26" s="70">
        <v>3.8</v>
      </c>
      <c r="T26" s="70">
        <v>3.3</v>
      </c>
    </row>
    <row r="27" spans="1:20" ht="15.6" x14ac:dyDescent="0.3">
      <c r="A27" s="68">
        <v>44952</v>
      </c>
      <c r="B27" s="54">
        <v>342</v>
      </c>
      <c r="C27" s="54">
        <v>333</v>
      </c>
      <c r="D27" s="54">
        <v>11135</v>
      </c>
      <c r="E27" s="63">
        <f t="shared" si="0"/>
        <v>33.438438438438439</v>
      </c>
      <c r="F27" s="63"/>
      <c r="G27" s="63"/>
      <c r="H27" s="65">
        <v>34.299999999999997</v>
      </c>
      <c r="I27" s="65">
        <v>49.9</v>
      </c>
      <c r="L27" s="64"/>
      <c r="M27" s="64"/>
      <c r="N27" s="65">
        <v>32.700000000000003</v>
      </c>
      <c r="O27" s="65">
        <v>37.299999999999997</v>
      </c>
      <c r="P27" s="64"/>
      <c r="Q27" s="69">
        <v>92</v>
      </c>
      <c r="R27" s="69">
        <v>23</v>
      </c>
      <c r="S27" s="70">
        <v>3.67</v>
      </c>
      <c r="T27" s="70">
        <v>3.32</v>
      </c>
    </row>
    <row r="28" spans="1:20" ht="15.6" x14ac:dyDescent="0.3">
      <c r="A28" s="68">
        <v>44953</v>
      </c>
      <c r="B28" s="54">
        <v>342</v>
      </c>
      <c r="C28" s="54">
        <v>333</v>
      </c>
      <c r="D28" s="54">
        <v>11402</v>
      </c>
      <c r="E28" s="63">
        <f t="shared" si="0"/>
        <v>34.24024024024024</v>
      </c>
      <c r="F28" s="63"/>
      <c r="G28" s="63"/>
      <c r="H28" s="63">
        <v>34.299999999999997</v>
      </c>
      <c r="I28" s="54">
        <v>49.9</v>
      </c>
      <c r="L28" s="54"/>
      <c r="M28" s="54"/>
      <c r="N28" s="54">
        <v>33.4</v>
      </c>
      <c r="O28" s="54">
        <v>39.299999999999997</v>
      </c>
      <c r="P28" s="54"/>
      <c r="Q28" s="69">
        <v>92</v>
      </c>
      <c r="R28" s="69">
        <v>12</v>
      </c>
      <c r="S28" s="70">
        <v>3.77</v>
      </c>
      <c r="T28" s="70">
        <v>3.3</v>
      </c>
    </row>
    <row r="29" spans="1:20" ht="15.6" x14ac:dyDescent="0.3">
      <c r="A29" s="68">
        <v>44954</v>
      </c>
      <c r="B29" s="54">
        <v>342</v>
      </c>
      <c r="C29" s="54">
        <v>334</v>
      </c>
      <c r="D29" s="54">
        <v>11237</v>
      </c>
      <c r="E29" s="63">
        <f t="shared" si="0"/>
        <v>33.643712574850298</v>
      </c>
      <c r="F29" s="63"/>
      <c r="G29" s="63"/>
      <c r="H29" s="63">
        <v>33.700000000000003</v>
      </c>
      <c r="I29" s="54">
        <v>50.4</v>
      </c>
      <c r="L29" s="54"/>
      <c r="M29" s="54"/>
      <c r="N29" s="54">
        <v>32</v>
      </c>
      <c r="O29" s="54">
        <v>35.4</v>
      </c>
      <c r="P29" s="54"/>
      <c r="Q29" s="69">
        <v>107</v>
      </c>
      <c r="R29" s="69">
        <v>28</v>
      </c>
      <c r="S29" s="70">
        <v>3.78</v>
      </c>
      <c r="T29" s="70">
        <v>3.29</v>
      </c>
    </row>
    <row r="30" spans="1:20" ht="15.6" x14ac:dyDescent="0.3">
      <c r="A30" s="68">
        <v>44955</v>
      </c>
      <c r="B30" s="54">
        <v>342</v>
      </c>
      <c r="C30" s="54">
        <v>332</v>
      </c>
      <c r="D30" s="54">
        <v>11037</v>
      </c>
      <c r="E30" s="63">
        <f t="shared" si="0"/>
        <v>33.243975903614455</v>
      </c>
      <c r="F30" s="63"/>
      <c r="G30" s="63"/>
      <c r="H30" s="63">
        <v>34.700000000000003</v>
      </c>
      <c r="I30" s="54">
        <v>51.4</v>
      </c>
      <c r="L30" s="54"/>
      <c r="M30" s="54"/>
      <c r="N30" s="54">
        <v>32.299999999999997</v>
      </c>
      <c r="O30" s="54">
        <v>36.5</v>
      </c>
      <c r="P30" s="54"/>
      <c r="Q30" s="69">
        <v>106</v>
      </c>
      <c r="R30" s="69">
        <v>23</v>
      </c>
      <c r="S30" s="70">
        <v>3.85</v>
      </c>
      <c r="T30" s="70">
        <v>3.26</v>
      </c>
    </row>
    <row r="31" spans="1:20" ht="15.6" x14ac:dyDescent="0.3">
      <c r="A31" s="68">
        <v>44956</v>
      </c>
      <c r="B31" s="54">
        <v>342</v>
      </c>
      <c r="C31" s="54">
        <v>332</v>
      </c>
      <c r="D31" s="54">
        <v>11196</v>
      </c>
      <c r="E31" s="63">
        <f t="shared" si="0"/>
        <v>33.722891566265062</v>
      </c>
      <c r="F31" s="63"/>
      <c r="G31" s="63"/>
      <c r="H31" s="63">
        <v>34.1</v>
      </c>
      <c r="I31" s="54">
        <v>50.3</v>
      </c>
      <c r="L31" s="54"/>
      <c r="M31" s="54"/>
      <c r="N31" s="54">
        <v>31.8</v>
      </c>
      <c r="O31" s="54">
        <v>35.5</v>
      </c>
      <c r="P31" s="54"/>
      <c r="Q31" s="69">
        <v>104</v>
      </c>
      <c r="R31" s="69">
        <v>13</v>
      </c>
      <c r="S31" s="70">
        <v>3.88</v>
      </c>
      <c r="T31" s="70">
        <v>3.29</v>
      </c>
    </row>
    <row r="32" spans="1:20" ht="15.6" x14ac:dyDescent="0.3">
      <c r="A32" s="68">
        <v>44957</v>
      </c>
      <c r="B32" s="54">
        <v>342</v>
      </c>
      <c r="C32" s="54">
        <v>333</v>
      </c>
      <c r="D32" s="54">
        <v>11015</v>
      </c>
      <c r="E32" s="63">
        <f t="shared" si="0"/>
        <v>33.078078078078079</v>
      </c>
      <c r="F32" s="63"/>
      <c r="G32" s="63"/>
      <c r="H32" s="63">
        <v>34.4</v>
      </c>
      <c r="I32" s="54">
        <v>51.9</v>
      </c>
      <c r="L32" s="54"/>
      <c r="M32" s="54"/>
      <c r="N32" s="54">
        <v>32.4</v>
      </c>
      <c r="O32" s="54">
        <v>30.3</v>
      </c>
      <c r="P32" s="54"/>
      <c r="Q32" s="69">
        <v>93</v>
      </c>
      <c r="R32" s="69">
        <v>15</v>
      </c>
      <c r="S32" s="70">
        <v>3.83</v>
      </c>
      <c r="T32" s="70">
        <v>3.29</v>
      </c>
    </row>
    <row r="33" spans="1:20" ht="15.6" x14ac:dyDescent="0.3">
      <c r="A33" s="68">
        <v>44958</v>
      </c>
      <c r="B33" s="54">
        <v>344</v>
      </c>
      <c r="C33" s="54">
        <v>332</v>
      </c>
      <c r="D33" s="54">
        <v>10992</v>
      </c>
      <c r="E33" s="63">
        <f>D33/C33</f>
        <v>33.108433734939759</v>
      </c>
      <c r="F33" s="63"/>
      <c r="G33" s="63"/>
      <c r="H33" s="65">
        <v>35.799999999999997</v>
      </c>
      <c r="I33" s="53">
        <v>41.6</v>
      </c>
      <c r="L33" s="53"/>
      <c r="M33" s="53"/>
      <c r="N33" s="65">
        <v>32.4</v>
      </c>
      <c r="O33" s="65"/>
      <c r="P33" s="53"/>
      <c r="Q33" s="69">
        <v>86</v>
      </c>
      <c r="R33" s="69">
        <v>16</v>
      </c>
      <c r="S33" s="70">
        <v>3.94</v>
      </c>
      <c r="T33" s="70">
        <v>3.3</v>
      </c>
    </row>
    <row r="34" spans="1:20" ht="15.6" x14ac:dyDescent="0.3">
      <c r="A34" s="68">
        <v>44959</v>
      </c>
      <c r="B34" s="54">
        <v>345</v>
      </c>
      <c r="C34" s="54">
        <v>333</v>
      </c>
      <c r="D34" s="54">
        <v>11141</v>
      </c>
      <c r="E34" s="63">
        <f t="shared" ref="E34:E60" si="1">D34/C34</f>
        <v>33.456456456456458</v>
      </c>
      <c r="F34" s="63"/>
      <c r="G34" s="63"/>
      <c r="H34" s="65">
        <v>35.200000000000003</v>
      </c>
      <c r="I34" s="53">
        <v>40.1</v>
      </c>
      <c r="L34" s="53"/>
      <c r="M34" s="53"/>
      <c r="N34" s="65">
        <v>31.9</v>
      </c>
      <c r="O34" s="65"/>
      <c r="P34" s="53"/>
      <c r="Q34" s="69">
        <v>95</v>
      </c>
      <c r="R34" s="69">
        <v>24</v>
      </c>
      <c r="S34" s="70">
        <v>3.74</v>
      </c>
      <c r="T34" s="70">
        <v>3.31</v>
      </c>
    </row>
    <row r="35" spans="1:20" ht="15.6" x14ac:dyDescent="0.3">
      <c r="A35" s="68">
        <v>44960</v>
      </c>
      <c r="B35" s="54">
        <v>345</v>
      </c>
      <c r="C35" s="54">
        <v>335</v>
      </c>
      <c r="D35" s="54">
        <v>11095</v>
      </c>
      <c r="E35" s="63">
        <f t="shared" si="1"/>
        <v>33.119402985074629</v>
      </c>
      <c r="F35" s="63"/>
      <c r="G35" s="63"/>
      <c r="H35" s="65">
        <v>35.700000000000003</v>
      </c>
      <c r="I35" s="53">
        <v>42.7</v>
      </c>
      <c r="L35" s="53"/>
      <c r="M35" s="53"/>
      <c r="N35" s="65">
        <v>31.6</v>
      </c>
      <c r="O35" s="65"/>
      <c r="P35" s="53"/>
      <c r="Q35" s="69">
        <v>83</v>
      </c>
      <c r="R35" s="69">
        <v>17</v>
      </c>
      <c r="S35" s="70">
        <v>3.69</v>
      </c>
      <c r="T35" s="70">
        <v>3.26</v>
      </c>
    </row>
    <row r="36" spans="1:20" ht="15.6" x14ac:dyDescent="0.3">
      <c r="A36" s="68">
        <v>44961</v>
      </c>
      <c r="B36" s="54">
        <v>346</v>
      </c>
      <c r="C36" s="54">
        <v>335</v>
      </c>
      <c r="D36" s="54">
        <v>11303</v>
      </c>
      <c r="E36" s="63">
        <f t="shared" si="1"/>
        <v>33.74029850746269</v>
      </c>
      <c r="F36" s="63"/>
      <c r="G36" s="63"/>
      <c r="H36" s="65">
        <v>35.5</v>
      </c>
      <c r="I36" s="53">
        <v>41.2</v>
      </c>
      <c r="L36" s="53"/>
      <c r="M36" s="53"/>
      <c r="N36" s="65">
        <v>33.200000000000003</v>
      </c>
      <c r="O36" s="65"/>
      <c r="P36" s="53"/>
      <c r="Q36" s="69">
        <v>98</v>
      </c>
      <c r="R36" s="69">
        <v>26</v>
      </c>
      <c r="S36" s="70">
        <v>3.67</v>
      </c>
      <c r="T36" s="70">
        <v>3.26</v>
      </c>
    </row>
    <row r="37" spans="1:20" ht="15.6" x14ac:dyDescent="0.3">
      <c r="A37" s="68">
        <v>44962</v>
      </c>
      <c r="B37" s="54">
        <v>346</v>
      </c>
      <c r="C37" s="54">
        <v>334</v>
      </c>
      <c r="D37" s="54">
        <v>11512</v>
      </c>
      <c r="E37" s="63">
        <f t="shared" si="1"/>
        <v>34.467065868263475</v>
      </c>
      <c r="F37" s="63"/>
      <c r="G37" s="63"/>
      <c r="H37" s="65">
        <v>35.200000000000003</v>
      </c>
      <c r="I37" s="65">
        <v>42.2</v>
      </c>
      <c r="L37" s="53"/>
      <c r="M37" s="53"/>
      <c r="N37" s="65">
        <v>31.8</v>
      </c>
      <c r="O37" s="65"/>
      <c r="P37" s="53"/>
      <c r="Q37" s="69">
        <v>93</v>
      </c>
      <c r="R37" s="69">
        <v>14</v>
      </c>
      <c r="S37" s="70">
        <v>3.73</v>
      </c>
      <c r="T37" s="70">
        <v>3.29</v>
      </c>
    </row>
    <row r="38" spans="1:20" ht="15.6" x14ac:dyDescent="0.3">
      <c r="A38" s="68">
        <v>44963</v>
      </c>
      <c r="B38" s="54">
        <v>347</v>
      </c>
      <c r="C38" s="54">
        <v>340</v>
      </c>
      <c r="D38" s="54">
        <v>11197</v>
      </c>
      <c r="E38" s="63">
        <f t="shared" si="1"/>
        <v>32.932352941176468</v>
      </c>
      <c r="F38" s="63"/>
      <c r="G38" s="63"/>
      <c r="H38" s="65">
        <v>33.5</v>
      </c>
      <c r="I38" s="65">
        <v>39.4</v>
      </c>
      <c r="L38" s="53"/>
      <c r="M38" s="53"/>
      <c r="N38" s="65">
        <v>28.3</v>
      </c>
      <c r="O38" s="65"/>
      <c r="P38" s="53"/>
      <c r="Q38" s="69">
        <v>84</v>
      </c>
      <c r="R38" s="69">
        <v>12</v>
      </c>
      <c r="S38" s="70">
        <v>3.77</v>
      </c>
      <c r="T38" s="70">
        <v>3.28</v>
      </c>
    </row>
    <row r="39" spans="1:20" ht="15.6" x14ac:dyDescent="0.3">
      <c r="A39" s="68">
        <v>44964</v>
      </c>
      <c r="B39" s="54">
        <v>347</v>
      </c>
      <c r="C39" s="54">
        <v>340</v>
      </c>
      <c r="D39" s="54">
        <v>10818</v>
      </c>
      <c r="E39" s="63">
        <f t="shared" si="1"/>
        <v>31.817647058823528</v>
      </c>
      <c r="F39" s="63"/>
      <c r="G39" s="63"/>
      <c r="H39" s="65">
        <v>33.299999999999997</v>
      </c>
      <c r="I39" s="65">
        <v>40.6</v>
      </c>
      <c r="L39" s="53"/>
      <c r="M39" s="53"/>
      <c r="N39" s="65">
        <v>28.9</v>
      </c>
      <c r="O39" s="65"/>
      <c r="P39" s="53"/>
      <c r="Q39" s="69">
        <v>82</v>
      </c>
      <c r="R39" s="69">
        <v>40</v>
      </c>
      <c r="S39" s="70">
        <v>3.88</v>
      </c>
      <c r="T39" s="70">
        <v>3.29</v>
      </c>
    </row>
    <row r="40" spans="1:20" ht="15.6" x14ac:dyDescent="0.3">
      <c r="A40" s="68">
        <v>44965</v>
      </c>
      <c r="B40" s="54">
        <v>347</v>
      </c>
      <c r="C40" s="54">
        <v>342</v>
      </c>
      <c r="D40" s="54">
        <v>10935</v>
      </c>
      <c r="E40" s="63">
        <f t="shared" si="1"/>
        <v>31.973684210526315</v>
      </c>
      <c r="F40" s="63"/>
      <c r="G40" s="63"/>
      <c r="H40" s="63">
        <v>33.200000000000003</v>
      </c>
      <c r="I40" s="63">
        <v>41.74</v>
      </c>
      <c r="L40" s="54"/>
      <c r="M40" s="54"/>
      <c r="N40" s="63">
        <v>29.2</v>
      </c>
      <c r="O40" s="63"/>
      <c r="P40" s="54"/>
      <c r="Q40" s="69">
        <v>90</v>
      </c>
      <c r="R40" s="69">
        <v>22</v>
      </c>
      <c r="S40" s="70">
        <v>3.89</v>
      </c>
      <c r="T40" s="70">
        <v>3.3</v>
      </c>
    </row>
    <row r="41" spans="1:20" ht="15.6" x14ac:dyDescent="0.3">
      <c r="A41" s="68">
        <v>44966</v>
      </c>
      <c r="B41" s="54">
        <v>344</v>
      </c>
      <c r="C41" s="54">
        <v>340</v>
      </c>
      <c r="D41" s="54">
        <v>10916</v>
      </c>
      <c r="E41" s="63">
        <f t="shared" si="1"/>
        <v>32.10588235294118</v>
      </c>
      <c r="F41" s="63"/>
      <c r="G41" s="63"/>
      <c r="H41" s="65">
        <v>34.6</v>
      </c>
      <c r="I41" s="65">
        <v>44.9</v>
      </c>
      <c r="L41" s="53"/>
      <c r="M41" s="53"/>
      <c r="N41" s="65">
        <v>31.3</v>
      </c>
      <c r="O41" s="65"/>
      <c r="P41" s="53"/>
      <c r="Q41" s="69">
        <v>82</v>
      </c>
      <c r="R41" s="69">
        <v>32</v>
      </c>
      <c r="S41" s="70">
        <v>3.97</v>
      </c>
      <c r="T41" s="70">
        <v>3.28</v>
      </c>
    </row>
    <row r="42" spans="1:20" ht="15.6" x14ac:dyDescent="0.3">
      <c r="A42" s="68">
        <v>44967</v>
      </c>
      <c r="B42" s="54">
        <v>345</v>
      </c>
      <c r="C42" s="54">
        <v>340</v>
      </c>
      <c r="D42" s="54">
        <v>11116</v>
      </c>
      <c r="E42" s="63">
        <f t="shared" si="1"/>
        <v>32.694117647058825</v>
      </c>
      <c r="F42" s="63"/>
      <c r="G42" s="63"/>
      <c r="H42" s="63">
        <v>33.5</v>
      </c>
      <c r="I42" s="63">
        <v>44.6</v>
      </c>
      <c r="L42" s="54"/>
      <c r="M42" s="54"/>
      <c r="N42" s="63">
        <v>30.4</v>
      </c>
      <c r="O42" s="63"/>
      <c r="P42" s="54"/>
      <c r="Q42" s="69">
        <v>88</v>
      </c>
      <c r="R42" s="69">
        <v>43</v>
      </c>
      <c r="S42" s="70">
        <v>3.81</v>
      </c>
      <c r="T42" s="70">
        <v>3.28</v>
      </c>
    </row>
    <row r="43" spans="1:20" ht="15.6" x14ac:dyDescent="0.3">
      <c r="A43" s="68">
        <v>44968</v>
      </c>
      <c r="B43" s="54">
        <v>346</v>
      </c>
      <c r="C43" s="54">
        <v>340</v>
      </c>
      <c r="D43" s="54">
        <v>11264</v>
      </c>
      <c r="E43" s="63">
        <f t="shared" si="1"/>
        <v>33.129411764705885</v>
      </c>
      <c r="F43" s="63"/>
      <c r="G43" s="63"/>
      <c r="H43" s="63">
        <v>34.799999999999997</v>
      </c>
      <c r="I43" s="63">
        <v>43.8</v>
      </c>
      <c r="L43" s="54"/>
      <c r="M43" s="54"/>
      <c r="N43" s="63">
        <v>30.3</v>
      </c>
      <c r="O43" s="63"/>
      <c r="P43" s="54"/>
      <c r="Q43" s="69">
        <v>94</v>
      </c>
      <c r="R43" s="69">
        <v>16</v>
      </c>
      <c r="S43" s="70">
        <v>3.84</v>
      </c>
      <c r="T43" s="70">
        <v>3.24</v>
      </c>
    </row>
    <row r="44" spans="1:20" ht="15.6" x14ac:dyDescent="0.3">
      <c r="A44" s="68">
        <v>44969</v>
      </c>
      <c r="B44" s="54">
        <v>347</v>
      </c>
      <c r="C44" s="54">
        <v>340</v>
      </c>
      <c r="D44" s="54">
        <v>11156</v>
      </c>
      <c r="E44" s="63">
        <f t="shared" si="1"/>
        <v>32.811764705882354</v>
      </c>
      <c r="F44" s="63"/>
      <c r="G44" s="63"/>
      <c r="H44" s="63">
        <v>34.700000000000003</v>
      </c>
      <c r="I44" s="63">
        <v>45.5</v>
      </c>
      <c r="L44" s="54"/>
      <c r="M44" s="54"/>
      <c r="N44" s="63">
        <v>31.1</v>
      </c>
      <c r="O44" s="63"/>
      <c r="P44" s="54"/>
      <c r="Q44" s="69">
        <v>75</v>
      </c>
      <c r="R44" s="69">
        <v>26</v>
      </c>
      <c r="S44" s="70">
        <v>3.82</v>
      </c>
      <c r="T44" s="70">
        <v>3.22</v>
      </c>
    </row>
    <row r="45" spans="1:20" ht="15.6" x14ac:dyDescent="0.3">
      <c r="A45" s="68">
        <v>44970</v>
      </c>
      <c r="B45" s="54">
        <v>350</v>
      </c>
      <c r="C45" s="54">
        <v>344</v>
      </c>
      <c r="D45" s="54">
        <v>11175</v>
      </c>
      <c r="E45" s="63">
        <f t="shared" si="1"/>
        <v>32.485465116279073</v>
      </c>
      <c r="F45" s="63"/>
      <c r="G45" s="63"/>
      <c r="H45" s="63">
        <v>34.4</v>
      </c>
      <c r="I45" s="63">
        <v>45.8</v>
      </c>
      <c r="L45" s="54"/>
      <c r="M45" s="54"/>
      <c r="N45" s="63">
        <v>30.9</v>
      </c>
      <c r="O45" s="63"/>
      <c r="P45" s="54"/>
      <c r="Q45" s="69">
        <v>93</v>
      </c>
      <c r="R45" s="69">
        <v>39</v>
      </c>
      <c r="S45" s="70">
        <v>3.86</v>
      </c>
      <c r="T45" s="70">
        <v>3.27</v>
      </c>
    </row>
    <row r="46" spans="1:20" ht="15.6" x14ac:dyDescent="0.3">
      <c r="A46" s="68">
        <v>44971</v>
      </c>
      <c r="B46" s="54">
        <v>348</v>
      </c>
      <c r="C46" s="54">
        <v>342</v>
      </c>
      <c r="D46" s="54">
        <v>11025</v>
      </c>
      <c r="E46" s="63">
        <f t="shared" si="1"/>
        <v>32.236842105263158</v>
      </c>
      <c r="F46" s="63"/>
      <c r="G46" s="63"/>
      <c r="H46" s="63">
        <v>34.4</v>
      </c>
      <c r="I46" s="63">
        <v>44.9</v>
      </c>
      <c r="L46" s="54"/>
      <c r="M46" s="54"/>
      <c r="N46" s="63">
        <v>30.2</v>
      </c>
      <c r="O46" s="63"/>
      <c r="P46" s="54"/>
      <c r="Q46" s="69">
        <v>89</v>
      </c>
      <c r="R46" s="69">
        <v>19</v>
      </c>
      <c r="S46" s="70">
        <v>3.88</v>
      </c>
      <c r="T46" s="70">
        <v>3.26</v>
      </c>
    </row>
    <row r="47" spans="1:20" ht="15.6" x14ac:dyDescent="0.3">
      <c r="A47" s="68">
        <v>44972</v>
      </c>
      <c r="B47" s="54">
        <v>349</v>
      </c>
      <c r="C47" s="54">
        <v>343</v>
      </c>
      <c r="D47" s="54">
        <v>11330</v>
      </c>
      <c r="E47" s="63">
        <f t="shared" si="1"/>
        <v>33.032069970845484</v>
      </c>
      <c r="F47" s="63"/>
      <c r="G47" s="63"/>
      <c r="H47" s="63">
        <v>34.799999999999997</v>
      </c>
      <c r="I47" s="63">
        <v>45.6</v>
      </c>
      <c r="L47" s="54"/>
      <c r="M47" s="54"/>
      <c r="N47" s="63">
        <v>30.8</v>
      </c>
      <c r="O47" s="63"/>
      <c r="P47" s="54"/>
      <c r="Q47" s="69">
        <v>84</v>
      </c>
      <c r="R47" s="69">
        <v>72</v>
      </c>
      <c r="S47" s="70">
        <v>3.82</v>
      </c>
      <c r="T47" s="70">
        <v>3.25</v>
      </c>
    </row>
    <row r="48" spans="1:20" ht="15.6" x14ac:dyDescent="0.3">
      <c r="A48" s="68">
        <v>44973</v>
      </c>
      <c r="B48" s="54">
        <v>346</v>
      </c>
      <c r="C48" s="54">
        <v>339</v>
      </c>
      <c r="D48" s="54">
        <v>11242</v>
      </c>
      <c r="E48" s="63">
        <f t="shared" si="1"/>
        <v>33.162241887905601</v>
      </c>
      <c r="F48" s="63"/>
      <c r="G48" s="63"/>
      <c r="H48" s="63">
        <v>34.6</v>
      </c>
      <c r="I48" s="63">
        <v>43</v>
      </c>
      <c r="L48" s="54"/>
      <c r="M48" s="54"/>
      <c r="N48" s="63">
        <v>29.4</v>
      </c>
      <c r="O48" s="63"/>
      <c r="P48" s="54"/>
      <c r="Q48" s="69">
        <v>92</v>
      </c>
      <c r="R48" s="69">
        <v>77</v>
      </c>
      <c r="S48" s="70">
        <v>3.71</v>
      </c>
      <c r="T48" s="70">
        <v>3.29</v>
      </c>
    </row>
    <row r="49" spans="1:20" ht="15.6" x14ac:dyDescent="0.3">
      <c r="A49" s="68">
        <v>44974</v>
      </c>
      <c r="B49" s="54">
        <v>348</v>
      </c>
      <c r="C49" s="54">
        <v>339</v>
      </c>
      <c r="D49" s="54">
        <v>11302</v>
      </c>
      <c r="E49" s="63">
        <f t="shared" si="1"/>
        <v>33.339233038348084</v>
      </c>
      <c r="F49" s="63"/>
      <c r="G49" s="63"/>
      <c r="H49" s="63">
        <v>35.9</v>
      </c>
      <c r="I49" s="63">
        <v>45.2</v>
      </c>
      <c r="L49" s="54"/>
      <c r="M49" s="54"/>
      <c r="N49" s="63">
        <v>31.2</v>
      </c>
      <c r="O49" s="63"/>
      <c r="P49" s="54"/>
      <c r="Q49" s="69">
        <v>90</v>
      </c>
      <c r="R49" s="69">
        <v>18</v>
      </c>
      <c r="S49" s="70">
        <v>3.93</v>
      </c>
      <c r="T49" s="70">
        <v>3.26</v>
      </c>
    </row>
    <row r="50" spans="1:20" ht="15.6" x14ac:dyDescent="0.3">
      <c r="A50" s="68">
        <v>44975</v>
      </c>
      <c r="B50" s="54">
        <v>349</v>
      </c>
      <c r="C50" s="54">
        <v>340</v>
      </c>
      <c r="D50" s="54">
        <v>11424</v>
      </c>
      <c r="E50" s="63">
        <f t="shared" si="1"/>
        <v>33.6</v>
      </c>
      <c r="F50" s="63"/>
      <c r="G50" s="63"/>
      <c r="H50" s="63">
        <v>35.1</v>
      </c>
      <c r="I50" s="63">
        <v>43.5</v>
      </c>
      <c r="L50" s="54"/>
      <c r="M50" s="54"/>
      <c r="N50" s="63">
        <v>30.9</v>
      </c>
      <c r="O50" s="63"/>
      <c r="P50" s="54"/>
      <c r="Q50" s="69">
        <v>68</v>
      </c>
      <c r="R50" s="69">
        <v>22</v>
      </c>
      <c r="S50" s="70">
        <v>3.85</v>
      </c>
      <c r="T50" s="70">
        <v>3.24</v>
      </c>
    </row>
    <row r="51" spans="1:20" ht="15.6" x14ac:dyDescent="0.3">
      <c r="A51" s="68">
        <v>44976</v>
      </c>
      <c r="B51" s="54">
        <v>351</v>
      </c>
      <c r="C51" s="54">
        <v>340</v>
      </c>
      <c r="D51" s="54">
        <v>11379</v>
      </c>
      <c r="E51" s="63">
        <f t="shared" si="1"/>
        <v>33.46764705882353</v>
      </c>
      <c r="F51" s="63"/>
      <c r="G51" s="63"/>
      <c r="H51" s="63">
        <v>35.799999999999997</v>
      </c>
      <c r="I51" s="63">
        <v>42.6</v>
      </c>
      <c r="L51" s="54"/>
      <c r="M51" s="54"/>
      <c r="N51" s="63">
        <v>31.7</v>
      </c>
      <c r="O51" s="63"/>
      <c r="P51" s="54"/>
      <c r="Q51" s="69">
        <v>79</v>
      </c>
      <c r="R51" s="69">
        <v>14</v>
      </c>
      <c r="S51" s="70">
        <v>3.86</v>
      </c>
      <c r="T51" s="70">
        <v>3.3</v>
      </c>
    </row>
    <row r="52" spans="1:20" ht="15.6" x14ac:dyDescent="0.3">
      <c r="A52" s="68">
        <v>44977</v>
      </c>
      <c r="B52" s="54">
        <v>353</v>
      </c>
      <c r="C52" s="54">
        <v>341</v>
      </c>
      <c r="D52" s="54">
        <v>11164</v>
      </c>
      <c r="E52" s="63">
        <f t="shared" si="1"/>
        <v>32.739002932551323</v>
      </c>
      <c r="F52" s="63"/>
      <c r="G52" s="63"/>
      <c r="H52" s="63">
        <v>34.9</v>
      </c>
      <c r="I52" s="63">
        <v>41.8</v>
      </c>
      <c r="L52" s="54"/>
      <c r="M52" s="54"/>
      <c r="N52" s="63">
        <v>31.1</v>
      </c>
      <c r="O52" s="63"/>
      <c r="P52" s="54"/>
      <c r="Q52" s="69">
        <v>67</v>
      </c>
      <c r="R52" s="69">
        <v>23</v>
      </c>
      <c r="S52" s="70">
        <v>3.89</v>
      </c>
      <c r="T52" s="70">
        <v>3.27</v>
      </c>
    </row>
    <row r="53" spans="1:20" ht="15.6" x14ac:dyDescent="0.3">
      <c r="A53" s="68">
        <v>44978</v>
      </c>
      <c r="B53" s="54">
        <v>353</v>
      </c>
      <c r="C53" s="54">
        <v>344</v>
      </c>
      <c r="D53" s="54">
        <v>11093</v>
      </c>
      <c r="E53" s="63">
        <f t="shared" si="1"/>
        <v>32.247093023255815</v>
      </c>
      <c r="F53" s="63"/>
      <c r="G53" s="63"/>
      <c r="H53" s="63">
        <v>35.200000000000003</v>
      </c>
      <c r="I53" s="63">
        <v>41.4</v>
      </c>
      <c r="L53" s="54"/>
      <c r="M53" s="54"/>
      <c r="N53" s="63">
        <v>31.1</v>
      </c>
      <c r="O53" s="63"/>
      <c r="P53" s="54"/>
      <c r="Q53" s="69">
        <v>92</v>
      </c>
      <c r="R53" s="69">
        <v>17</v>
      </c>
      <c r="S53" s="70">
        <v>3.89</v>
      </c>
      <c r="T53" s="70">
        <v>3.28</v>
      </c>
    </row>
    <row r="54" spans="1:20" ht="15.6" x14ac:dyDescent="0.3">
      <c r="A54" s="68">
        <v>44979</v>
      </c>
      <c r="B54" s="54">
        <v>349</v>
      </c>
      <c r="C54" s="54">
        <v>344</v>
      </c>
      <c r="D54" s="54">
        <v>11433</v>
      </c>
      <c r="E54" s="63">
        <f t="shared" si="1"/>
        <v>33.235465116279073</v>
      </c>
      <c r="F54" s="63"/>
      <c r="G54" s="63"/>
      <c r="H54" s="63">
        <v>34.9</v>
      </c>
      <c r="I54" s="63">
        <v>41.9</v>
      </c>
      <c r="L54" s="54"/>
      <c r="M54" s="54"/>
      <c r="N54" s="63">
        <v>31.7</v>
      </c>
      <c r="O54" s="63"/>
      <c r="P54" s="54"/>
      <c r="Q54" s="69">
        <v>117</v>
      </c>
      <c r="R54" s="69">
        <v>22</v>
      </c>
      <c r="S54" s="70">
        <v>3.83</v>
      </c>
      <c r="T54" s="70">
        <v>3.26</v>
      </c>
    </row>
    <row r="55" spans="1:20" ht="15.6" x14ac:dyDescent="0.3">
      <c r="A55" s="68">
        <v>44980</v>
      </c>
      <c r="B55" s="54">
        <v>349</v>
      </c>
      <c r="C55" s="54">
        <v>344</v>
      </c>
      <c r="D55" s="54">
        <v>11244</v>
      </c>
      <c r="E55" s="63">
        <f t="shared" si="1"/>
        <v>32.686046511627907</v>
      </c>
      <c r="F55" s="63"/>
      <c r="G55" s="63"/>
      <c r="H55" s="63">
        <v>35.6</v>
      </c>
      <c r="I55" s="63">
        <v>40.6</v>
      </c>
      <c r="L55" s="54"/>
      <c r="M55" s="54"/>
      <c r="N55" s="63">
        <v>31.6</v>
      </c>
      <c r="O55" s="63"/>
      <c r="P55" s="54"/>
      <c r="Q55" s="69">
        <v>94</v>
      </c>
      <c r="R55" s="69">
        <v>20</v>
      </c>
      <c r="S55" s="70">
        <v>3.85</v>
      </c>
      <c r="T55" s="70">
        <v>3.26</v>
      </c>
    </row>
    <row r="56" spans="1:20" ht="15.6" customHeight="1" x14ac:dyDescent="0.3">
      <c r="A56" s="68">
        <v>44981</v>
      </c>
      <c r="B56" s="54">
        <v>350</v>
      </c>
      <c r="C56" s="54">
        <v>345</v>
      </c>
      <c r="D56" s="54">
        <v>11316</v>
      </c>
      <c r="E56" s="63">
        <f t="shared" si="1"/>
        <v>32.799999999999997</v>
      </c>
      <c r="F56" s="63"/>
      <c r="G56" s="63"/>
      <c r="H56" s="65">
        <v>38.299999999999997</v>
      </c>
      <c r="I56" s="65">
        <v>47.6</v>
      </c>
      <c r="L56" s="64"/>
      <c r="M56" s="64"/>
      <c r="N56" s="65">
        <v>35.5</v>
      </c>
      <c r="O56" s="65"/>
      <c r="P56" s="64"/>
      <c r="Q56" s="80"/>
      <c r="R56" s="80"/>
      <c r="S56" s="80"/>
      <c r="T56" s="80"/>
    </row>
    <row r="57" spans="1:20" ht="15.6" x14ac:dyDescent="0.3">
      <c r="A57" s="68">
        <v>44982</v>
      </c>
      <c r="B57" s="54">
        <v>352</v>
      </c>
      <c r="C57" s="54">
        <v>345</v>
      </c>
      <c r="D57" s="54">
        <v>11234</v>
      </c>
      <c r="E57" s="63">
        <f t="shared" si="1"/>
        <v>32.562318840579707</v>
      </c>
      <c r="F57" s="63"/>
      <c r="G57" s="63"/>
      <c r="H57" s="65"/>
      <c r="I57" s="65"/>
      <c r="L57" s="64"/>
      <c r="M57" s="64"/>
      <c r="N57" s="65"/>
      <c r="O57" s="65"/>
      <c r="P57" s="64"/>
      <c r="Q57" s="80"/>
      <c r="R57" s="80"/>
      <c r="S57" s="80"/>
      <c r="T57" s="80"/>
    </row>
    <row r="58" spans="1:20" ht="15.6" x14ac:dyDescent="0.3">
      <c r="A58" s="68">
        <v>44983</v>
      </c>
      <c r="B58" s="54">
        <v>353</v>
      </c>
      <c r="C58" s="54">
        <v>344</v>
      </c>
      <c r="D58" s="54">
        <v>11122</v>
      </c>
      <c r="E58" s="63">
        <f t="shared" si="1"/>
        <v>32.331395348837212</v>
      </c>
      <c r="F58" s="63"/>
      <c r="G58" s="63"/>
      <c r="H58" s="65"/>
      <c r="I58" s="65"/>
      <c r="L58" s="64"/>
      <c r="M58" s="64"/>
      <c r="N58" s="65"/>
      <c r="O58" s="65"/>
      <c r="P58" s="64"/>
      <c r="Q58" s="80"/>
      <c r="R58" s="80"/>
      <c r="S58" s="80"/>
      <c r="T58" s="80"/>
    </row>
    <row r="59" spans="1:20" ht="15.6" x14ac:dyDescent="0.3">
      <c r="A59" s="68">
        <v>44984</v>
      </c>
      <c r="B59" s="54">
        <v>355</v>
      </c>
      <c r="C59" s="54">
        <v>346</v>
      </c>
      <c r="D59" s="54">
        <v>10923</v>
      </c>
      <c r="E59" s="63">
        <f t="shared" si="1"/>
        <v>31.569364161849713</v>
      </c>
      <c r="F59" s="63"/>
      <c r="G59" s="63"/>
      <c r="H59" s="63"/>
      <c r="I59" s="54"/>
      <c r="L59" s="54"/>
      <c r="M59" s="54"/>
      <c r="N59" s="54"/>
      <c r="O59" s="54"/>
      <c r="P59" s="54"/>
      <c r="Q59" s="69">
        <v>103</v>
      </c>
      <c r="R59" s="69">
        <v>22</v>
      </c>
      <c r="S59" s="70">
        <v>3.94</v>
      </c>
      <c r="T59" s="70">
        <v>3.26</v>
      </c>
    </row>
    <row r="60" spans="1:20" ht="15.6" x14ac:dyDescent="0.3">
      <c r="A60" s="68">
        <v>44985</v>
      </c>
      <c r="B60" s="54">
        <v>350</v>
      </c>
      <c r="C60" s="54">
        <v>340</v>
      </c>
      <c r="D60" s="54">
        <v>11023</v>
      </c>
      <c r="E60" s="63">
        <f t="shared" si="1"/>
        <v>32.420588235294119</v>
      </c>
      <c r="F60" s="63"/>
      <c r="G60" s="63"/>
      <c r="H60" s="63">
        <v>33.5</v>
      </c>
      <c r="I60" s="54">
        <v>45.8</v>
      </c>
      <c r="L60" s="54"/>
      <c r="M60" s="54"/>
      <c r="N60" s="54">
        <v>29.7</v>
      </c>
      <c r="O60" s="54"/>
      <c r="P60" s="54"/>
      <c r="Q60" s="69">
        <v>84</v>
      </c>
      <c r="R60" s="69">
        <v>16</v>
      </c>
      <c r="S60" s="70">
        <v>3.92</v>
      </c>
      <c r="T60" s="70">
        <v>3.28</v>
      </c>
    </row>
    <row r="61" spans="1:20" ht="15.6" x14ac:dyDescent="0.3">
      <c r="A61" s="68">
        <v>44621</v>
      </c>
      <c r="B61" s="54">
        <v>346</v>
      </c>
      <c r="C61" s="54">
        <v>335</v>
      </c>
      <c r="D61" s="54">
        <v>11089</v>
      </c>
      <c r="E61" s="63"/>
      <c r="F61" s="63"/>
      <c r="G61" s="63"/>
      <c r="H61" s="65"/>
      <c r="I61" s="65"/>
      <c r="J61" s="64"/>
      <c r="K61" s="65"/>
      <c r="L61" s="53"/>
      <c r="M61" s="53"/>
      <c r="N61" s="53"/>
      <c r="O61" s="53"/>
      <c r="P61" s="53"/>
      <c r="Q61" s="54">
        <v>78</v>
      </c>
      <c r="R61" s="54">
        <v>8</v>
      </c>
      <c r="S61" s="54">
        <v>3.84</v>
      </c>
      <c r="T61" s="54">
        <v>3.26</v>
      </c>
    </row>
    <row r="62" spans="1:20" ht="15.6" x14ac:dyDescent="0.3">
      <c r="A62" s="68">
        <v>44622</v>
      </c>
      <c r="B62" s="54">
        <v>348</v>
      </c>
      <c r="C62" s="54">
        <v>337</v>
      </c>
      <c r="D62" s="54">
        <v>11077</v>
      </c>
      <c r="E62" s="63"/>
      <c r="F62" s="63"/>
      <c r="G62" s="63"/>
      <c r="H62" s="65"/>
      <c r="I62" s="65"/>
      <c r="J62" s="64"/>
      <c r="K62" s="65"/>
      <c r="L62" s="53"/>
      <c r="M62" s="53"/>
      <c r="N62" s="53"/>
      <c r="O62" s="53"/>
      <c r="P62" s="53"/>
      <c r="Q62" s="54">
        <v>81</v>
      </c>
      <c r="R62" s="54">
        <v>12</v>
      </c>
      <c r="S62" s="54">
        <v>3.9</v>
      </c>
      <c r="T62" s="54">
        <v>3.26</v>
      </c>
    </row>
    <row r="63" spans="1:20" ht="15.6" x14ac:dyDescent="0.3">
      <c r="A63" s="68">
        <v>44623</v>
      </c>
      <c r="B63" s="54">
        <v>349</v>
      </c>
      <c r="C63" s="54">
        <v>338</v>
      </c>
      <c r="D63" s="54">
        <v>11018</v>
      </c>
      <c r="E63" s="63"/>
      <c r="F63" s="63"/>
      <c r="G63" s="63"/>
      <c r="H63" s="65"/>
      <c r="I63" s="65"/>
      <c r="J63" s="64"/>
      <c r="K63" s="65"/>
      <c r="L63" s="53"/>
      <c r="M63" s="53"/>
      <c r="N63" s="53"/>
      <c r="O63" s="53"/>
      <c r="P63" s="53"/>
      <c r="Q63" s="54">
        <v>105</v>
      </c>
      <c r="R63" s="54">
        <v>16</v>
      </c>
      <c r="S63" s="54">
        <v>3.85</v>
      </c>
      <c r="T63" s="54">
        <v>3.22</v>
      </c>
    </row>
    <row r="64" spans="1:20" ht="15.6" x14ac:dyDescent="0.3">
      <c r="A64" s="68">
        <v>44624</v>
      </c>
      <c r="B64" s="54">
        <v>349</v>
      </c>
      <c r="C64" s="54">
        <v>338</v>
      </c>
      <c r="D64" s="54">
        <v>11103</v>
      </c>
      <c r="E64" s="63"/>
      <c r="F64" s="63"/>
      <c r="G64" s="63"/>
      <c r="H64" s="65"/>
      <c r="I64" s="65"/>
      <c r="J64" s="64"/>
      <c r="K64" s="65"/>
      <c r="L64" s="53"/>
      <c r="M64" s="53"/>
      <c r="N64" s="53"/>
      <c r="O64" s="53"/>
      <c r="P64" s="53"/>
      <c r="Q64" s="54">
        <v>85</v>
      </c>
      <c r="R64" s="54">
        <v>20</v>
      </c>
      <c r="S64" s="54">
        <v>3.85</v>
      </c>
      <c r="T64" s="54">
        <v>3.24</v>
      </c>
    </row>
    <row r="65" spans="1:20" ht="15.6" x14ac:dyDescent="0.3">
      <c r="A65" s="68">
        <v>44625</v>
      </c>
      <c r="B65" s="54">
        <v>350</v>
      </c>
      <c r="C65" s="54">
        <v>339</v>
      </c>
      <c r="D65" s="54"/>
      <c r="E65" s="63"/>
      <c r="F65" s="63"/>
      <c r="G65" s="63"/>
      <c r="H65" s="65"/>
      <c r="I65" s="65"/>
      <c r="J65" s="65"/>
      <c r="K65" s="65"/>
      <c r="L65" s="53"/>
      <c r="M65" s="53"/>
      <c r="N65" s="53"/>
      <c r="O65" s="53"/>
      <c r="P65" s="53"/>
      <c r="Q65" s="54">
        <v>73</v>
      </c>
      <c r="R65" s="54">
        <v>19</v>
      </c>
      <c r="S65" s="54">
        <v>3.84</v>
      </c>
      <c r="T65" s="54">
        <v>3.21</v>
      </c>
    </row>
    <row r="66" spans="1:20" ht="15.6" x14ac:dyDescent="0.3">
      <c r="A66" s="68">
        <v>44626</v>
      </c>
      <c r="B66" s="54">
        <v>349</v>
      </c>
      <c r="C66" s="54">
        <v>342</v>
      </c>
      <c r="D66" s="54">
        <v>11013</v>
      </c>
      <c r="E66" s="63"/>
      <c r="F66" s="63"/>
      <c r="G66" s="63"/>
      <c r="H66" s="65"/>
      <c r="I66" s="65"/>
      <c r="J66" s="65"/>
      <c r="K66" s="65"/>
      <c r="L66" s="53"/>
      <c r="M66" s="53"/>
      <c r="N66" s="53"/>
      <c r="O66" s="53"/>
      <c r="P66" s="53"/>
      <c r="Q66" s="54">
        <v>81</v>
      </c>
      <c r="R66" s="54">
        <v>46</v>
      </c>
      <c r="S66" s="54">
        <v>3.87</v>
      </c>
      <c r="T66" s="54">
        <v>3.23</v>
      </c>
    </row>
    <row r="67" spans="1:20" ht="15.6" x14ac:dyDescent="0.3">
      <c r="A67" s="68">
        <v>44627</v>
      </c>
      <c r="B67" s="54"/>
      <c r="C67" s="54">
        <v>-5</v>
      </c>
      <c r="D67" s="54">
        <v>11229</v>
      </c>
      <c r="E67" s="63"/>
      <c r="F67" s="63"/>
      <c r="G67" s="63"/>
      <c r="H67" s="65"/>
      <c r="I67" s="65"/>
      <c r="J67" s="65"/>
      <c r="K67" s="65"/>
      <c r="L67" s="53"/>
      <c r="M67" s="53"/>
      <c r="N67" s="53"/>
      <c r="O67" s="53"/>
      <c r="P67" s="53"/>
      <c r="Q67" s="54">
        <v>84</v>
      </c>
      <c r="R67" s="54">
        <v>36</v>
      </c>
      <c r="S67" s="54">
        <v>3.83</v>
      </c>
      <c r="T67" s="54">
        <v>3.24</v>
      </c>
    </row>
    <row r="68" spans="1:20" ht="15.6" x14ac:dyDescent="0.3">
      <c r="A68" s="68">
        <v>44628</v>
      </c>
      <c r="B68" s="54"/>
      <c r="C68" s="54"/>
      <c r="D68" s="54">
        <v>11161</v>
      </c>
      <c r="E68" s="63"/>
      <c r="F68" s="63"/>
      <c r="G68" s="63"/>
      <c r="H68" s="63"/>
      <c r="I68" s="63"/>
      <c r="J68" s="63"/>
      <c r="K68" s="63"/>
      <c r="L68" s="54"/>
      <c r="M68" s="54"/>
      <c r="N68" s="54"/>
      <c r="O68" s="54"/>
      <c r="P68" s="54"/>
      <c r="Q68" s="54">
        <v>88</v>
      </c>
      <c r="R68" s="54">
        <v>25</v>
      </c>
      <c r="S68" s="54">
        <v>3.45</v>
      </c>
      <c r="T68" s="54">
        <v>3.31</v>
      </c>
    </row>
    <row r="69" spans="1:20" ht="15.6" x14ac:dyDescent="0.3">
      <c r="A69" s="68">
        <v>44629</v>
      </c>
      <c r="B69" s="54"/>
      <c r="C69" s="54"/>
      <c r="D69" s="54">
        <v>11246</v>
      </c>
      <c r="E69" s="63"/>
      <c r="F69" s="63"/>
      <c r="G69" s="63"/>
      <c r="H69" s="65"/>
      <c r="I69" s="65"/>
      <c r="J69" s="65"/>
      <c r="K69" s="65"/>
      <c r="L69" s="53"/>
      <c r="M69" s="53"/>
      <c r="N69" s="53"/>
      <c r="O69" s="53"/>
      <c r="P69" s="53"/>
      <c r="Q69" s="54">
        <v>102</v>
      </c>
      <c r="R69" s="54">
        <v>22</v>
      </c>
      <c r="S69" s="54">
        <v>3.81</v>
      </c>
      <c r="T69" s="54">
        <v>3.3</v>
      </c>
    </row>
    <row r="70" spans="1:20" ht="15.6" x14ac:dyDescent="0.3">
      <c r="A70" s="68">
        <v>44630</v>
      </c>
      <c r="B70" s="54"/>
      <c r="C70" s="54"/>
      <c r="D70" s="54">
        <v>11213</v>
      </c>
      <c r="E70" s="63"/>
      <c r="F70" s="63"/>
      <c r="G70" s="63"/>
      <c r="H70" s="63"/>
      <c r="I70" s="63"/>
      <c r="J70" s="63"/>
      <c r="K70" s="63"/>
      <c r="L70" s="54"/>
      <c r="M70" s="54"/>
      <c r="N70" s="54"/>
      <c r="O70" s="54"/>
      <c r="P70" s="54"/>
      <c r="Q70" s="54">
        <v>104</v>
      </c>
      <c r="R70" s="54">
        <v>17</v>
      </c>
      <c r="S70" s="54">
        <v>3.87</v>
      </c>
      <c r="T70" s="54">
        <v>3.31</v>
      </c>
    </row>
    <row r="71" spans="1:20" ht="15.6" x14ac:dyDescent="0.3">
      <c r="A71" s="68">
        <v>44631</v>
      </c>
      <c r="B71" s="54"/>
      <c r="C71" s="54"/>
      <c r="D71" s="54"/>
      <c r="E71" s="63"/>
      <c r="F71" s="63"/>
      <c r="G71" s="63"/>
      <c r="H71" s="63"/>
      <c r="I71" s="63"/>
      <c r="J71" s="63"/>
      <c r="K71" s="63"/>
      <c r="L71" s="54"/>
      <c r="M71" s="54"/>
      <c r="N71" s="54"/>
      <c r="O71" s="54"/>
      <c r="P71" s="54"/>
      <c r="Q71" s="54">
        <v>104</v>
      </c>
      <c r="R71" s="54">
        <v>14</v>
      </c>
      <c r="S71" s="54">
        <v>3.89</v>
      </c>
      <c r="T71" s="54">
        <v>3.29</v>
      </c>
    </row>
    <row r="72" spans="1:20" ht="15.6" x14ac:dyDescent="0.3">
      <c r="A72" s="68">
        <v>44632</v>
      </c>
      <c r="B72" s="54"/>
      <c r="C72" s="54"/>
      <c r="D72" s="54">
        <v>11457</v>
      </c>
      <c r="E72" s="63"/>
      <c r="F72" s="63"/>
      <c r="G72" s="63"/>
      <c r="H72" s="63"/>
      <c r="I72" s="63"/>
      <c r="J72" s="63"/>
      <c r="K72" s="63"/>
      <c r="L72" s="54"/>
      <c r="M72" s="54"/>
      <c r="N72" s="54"/>
      <c r="O72" s="54"/>
      <c r="P72" s="54"/>
      <c r="Q72" s="54">
        <v>81</v>
      </c>
      <c r="R72" s="54">
        <v>13</v>
      </c>
      <c r="S72" s="54">
        <v>3.82</v>
      </c>
      <c r="T72" s="54">
        <v>3.28</v>
      </c>
    </row>
    <row r="73" spans="1:20" ht="15.6" x14ac:dyDescent="0.3">
      <c r="A73" s="68">
        <v>44633</v>
      </c>
      <c r="B73" s="54"/>
      <c r="C73" s="54">
        <v>-4</v>
      </c>
      <c r="D73" s="54">
        <v>11330</v>
      </c>
      <c r="E73" s="63"/>
      <c r="F73" s="63"/>
      <c r="G73" s="63"/>
      <c r="H73" s="63"/>
      <c r="I73" s="63"/>
      <c r="J73" s="63"/>
      <c r="K73" s="63"/>
      <c r="L73" s="54"/>
      <c r="M73" s="54"/>
      <c r="N73" s="54"/>
      <c r="O73" s="54"/>
      <c r="P73" s="54"/>
      <c r="Q73" s="54">
        <v>83</v>
      </c>
      <c r="R73" s="54">
        <v>9</v>
      </c>
      <c r="S73" s="54">
        <v>3.74</v>
      </c>
      <c r="T73" s="54">
        <v>3.31</v>
      </c>
    </row>
    <row r="74" spans="1:20" ht="15.6" x14ac:dyDescent="0.3">
      <c r="A74" s="68">
        <v>44634</v>
      </c>
      <c r="B74" s="54"/>
      <c r="C74" s="54">
        <v>-1</v>
      </c>
      <c r="D74" s="54">
        <v>11668</v>
      </c>
      <c r="E74" s="63"/>
      <c r="F74" s="63"/>
      <c r="G74" s="63"/>
      <c r="H74" s="63"/>
      <c r="I74" s="63"/>
      <c r="J74" s="63"/>
      <c r="K74" s="63"/>
      <c r="L74" s="54"/>
      <c r="M74" s="54"/>
      <c r="N74" s="54"/>
      <c r="O74" s="54"/>
      <c r="P74" s="54"/>
      <c r="Q74" s="54">
        <v>116</v>
      </c>
      <c r="R74" s="54">
        <v>17</v>
      </c>
      <c r="S74" s="54">
        <v>3.73</v>
      </c>
      <c r="T74" s="54">
        <v>3.29</v>
      </c>
    </row>
    <row r="75" spans="1:20" ht="15.6" x14ac:dyDescent="0.3">
      <c r="A75" s="68">
        <v>44635</v>
      </c>
      <c r="B75" s="54"/>
      <c r="C75" s="54">
        <v>-1</v>
      </c>
      <c r="D75" s="54"/>
      <c r="E75" s="63"/>
      <c r="F75" s="63"/>
      <c r="G75" s="63"/>
      <c r="H75" s="63"/>
      <c r="I75" s="63"/>
      <c r="J75" s="63"/>
      <c r="K75" s="63"/>
      <c r="L75" s="54"/>
      <c r="M75" s="54"/>
      <c r="N75" s="54"/>
      <c r="O75" s="54"/>
      <c r="P75" s="54"/>
      <c r="Q75" s="54"/>
      <c r="R75" s="54"/>
      <c r="S75" s="54"/>
      <c r="T75" s="54"/>
    </row>
    <row r="76" spans="1:20" ht="15.6" x14ac:dyDescent="0.3">
      <c r="A76" s="68">
        <v>44636</v>
      </c>
      <c r="B76" s="54"/>
      <c r="C76" s="54">
        <v>-2</v>
      </c>
      <c r="D76" s="54"/>
      <c r="E76" s="63"/>
      <c r="F76" s="63"/>
      <c r="G76" s="63"/>
      <c r="H76" s="63"/>
      <c r="I76" s="63"/>
      <c r="J76" s="63"/>
      <c r="K76" s="63"/>
      <c r="L76" s="54"/>
      <c r="M76" s="54"/>
      <c r="N76" s="54"/>
      <c r="O76" s="54"/>
      <c r="P76" s="54"/>
      <c r="Q76" s="54"/>
      <c r="R76" s="54"/>
      <c r="S76" s="54"/>
      <c r="T76" s="54"/>
    </row>
    <row r="77" spans="1:20" ht="15.6" x14ac:dyDescent="0.3">
      <c r="A77" s="68">
        <v>44637</v>
      </c>
      <c r="B77" s="54"/>
      <c r="C77" s="54"/>
      <c r="D77" s="54"/>
      <c r="E77" s="63"/>
      <c r="F77" s="63"/>
      <c r="G77" s="63"/>
      <c r="H77" s="63"/>
      <c r="I77" s="63"/>
      <c r="J77" s="63"/>
      <c r="K77" s="63"/>
      <c r="L77" s="54"/>
      <c r="M77" s="54"/>
      <c r="N77" s="54"/>
      <c r="O77" s="54"/>
      <c r="P77" s="54"/>
      <c r="Q77" s="54"/>
      <c r="R77" s="54"/>
      <c r="S77" s="54"/>
      <c r="T77" s="54"/>
    </row>
    <row r="78" spans="1:20" ht="15.6" x14ac:dyDescent="0.3">
      <c r="A78" s="68">
        <v>44638</v>
      </c>
      <c r="B78" s="54"/>
      <c r="C78" s="54"/>
      <c r="D78" s="54"/>
      <c r="E78" s="63"/>
      <c r="F78" s="63"/>
      <c r="G78" s="63"/>
      <c r="H78" s="63"/>
      <c r="I78" s="63"/>
      <c r="J78" s="63"/>
      <c r="K78" s="63"/>
      <c r="L78" s="54"/>
      <c r="M78" s="54"/>
      <c r="N78" s="54"/>
      <c r="O78" s="54"/>
      <c r="P78" s="54"/>
      <c r="Q78" s="54"/>
      <c r="R78" s="54"/>
      <c r="S78" s="54"/>
      <c r="T78" s="54"/>
    </row>
    <row r="79" spans="1:20" ht="15.6" x14ac:dyDescent="0.3">
      <c r="A79" s="68">
        <v>44639</v>
      </c>
      <c r="B79" s="54"/>
      <c r="C79" s="54"/>
      <c r="D79" s="54"/>
      <c r="E79" s="63"/>
      <c r="F79" s="63"/>
      <c r="G79" s="63"/>
      <c r="H79" s="63"/>
      <c r="I79" s="63"/>
      <c r="J79" s="63"/>
      <c r="K79" s="63"/>
      <c r="L79" s="54"/>
      <c r="M79" s="54"/>
      <c r="N79" s="54"/>
      <c r="O79" s="54"/>
      <c r="P79" s="54"/>
      <c r="Q79" s="54"/>
      <c r="R79" s="54"/>
      <c r="S79" s="54"/>
      <c r="T79" s="54"/>
    </row>
    <row r="80" spans="1:20" ht="15.6" x14ac:dyDescent="0.3">
      <c r="A80" s="68">
        <v>44640</v>
      </c>
      <c r="B80" s="54"/>
      <c r="C80" s="54"/>
      <c r="D80" s="54"/>
      <c r="E80" s="63"/>
      <c r="F80" s="63"/>
      <c r="G80" s="63"/>
      <c r="H80" s="63"/>
      <c r="I80" s="63"/>
      <c r="J80" s="63"/>
      <c r="K80" s="63"/>
      <c r="L80" s="54"/>
      <c r="M80" s="54"/>
      <c r="N80" s="54"/>
      <c r="O80" s="54"/>
      <c r="P80" s="54"/>
      <c r="Q80" s="54"/>
      <c r="R80" s="54"/>
      <c r="S80" s="54"/>
      <c r="T80" s="54"/>
    </row>
    <row r="81" spans="1:20" ht="15.6" x14ac:dyDescent="0.3">
      <c r="A81" s="68">
        <v>44641</v>
      </c>
      <c r="B81" s="54"/>
      <c r="C81" s="54"/>
      <c r="D81" s="54"/>
      <c r="E81" s="63"/>
      <c r="F81" s="63"/>
      <c r="G81" s="63"/>
      <c r="H81" s="63"/>
      <c r="I81" s="63"/>
      <c r="J81" s="63"/>
      <c r="K81" s="63"/>
      <c r="L81" s="54"/>
      <c r="M81" s="54"/>
      <c r="N81" s="54"/>
      <c r="O81" s="54"/>
      <c r="P81" s="54"/>
      <c r="Q81" s="54"/>
      <c r="R81" s="54"/>
      <c r="S81" s="54"/>
      <c r="T81" s="54"/>
    </row>
    <row r="82" spans="1:20" ht="15.6" x14ac:dyDescent="0.3">
      <c r="A82" s="68">
        <v>44642</v>
      </c>
      <c r="B82" s="54"/>
      <c r="C82" s="54"/>
      <c r="D82" s="54"/>
      <c r="E82" s="63"/>
      <c r="F82" s="63"/>
      <c r="G82" s="63"/>
      <c r="H82" s="63"/>
      <c r="I82" s="63"/>
      <c r="J82" s="63"/>
      <c r="K82" s="63"/>
      <c r="L82" s="54"/>
      <c r="M82" s="54"/>
      <c r="N82" s="54"/>
      <c r="O82" s="54"/>
      <c r="P82" s="54"/>
      <c r="Q82" s="54"/>
      <c r="R82" s="54"/>
      <c r="S82" s="54"/>
      <c r="T82" s="54"/>
    </row>
    <row r="83" spans="1:20" ht="15.6" x14ac:dyDescent="0.3">
      <c r="A83" s="68">
        <v>44643</v>
      </c>
      <c r="B83" s="54"/>
      <c r="C83" s="54"/>
      <c r="D83" s="54"/>
      <c r="E83" s="63"/>
      <c r="F83" s="63"/>
      <c r="G83" s="63"/>
      <c r="H83" s="63"/>
      <c r="I83" s="63"/>
      <c r="J83" s="63"/>
      <c r="K83" s="63"/>
      <c r="L83" s="54"/>
      <c r="M83" s="54"/>
      <c r="N83" s="54"/>
      <c r="O83" s="54"/>
      <c r="P83" s="54"/>
      <c r="Q83" s="54"/>
      <c r="R83" s="54"/>
      <c r="S83" s="54"/>
      <c r="T83" s="54"/>
    </row>
    <row r="84" spans="1:20" ht="15.6" x14ac:dyDescent="0.3">
      <c r="A84" s="68">
        <v>44644</v>
      </c>
      <c r="B84" s="54"/>
      <c r="C84" s="54"/>
      <c r="D84" s="54"/>
      <c r="E84" s="63"/>
      <c r="F84" s="63"/>
      <c r="G84" s="63"/>
      <c r="H84" s="65"/>
      <c r="I84" s="65"/>
      <c r="J84" s="65"/>
      <c r="K84" s="65"/>
      <c r="L84" s="64"/>
      <c r="M84" s="64"/>
      <c r="N84" s="64"/>
      <c r="O84" s="64"/>
      <c r="P84" s="64"/>
      <c r="Q84" s="54"/>
      <c r="R84" s="54"/>
      <c r="S84" s="54"/>
      <c r="T84" s="54"/>
    </row>
    <row r="85" spans="1:20" ht="15.6" x14ac:dyDescent="0.3">
      <c r="A85" s="68">
        <v>44645</v>
      </c>
      <c r="B85" s="54"/>
      <c r="C85" s="54"/>
      <c r="D85" s="54"/>
      <c r="E85" s="63"/>
      <c r="F85" s="63"/>
      <c r="G85" s="63"/>
      <c r="H85" s="65"/>
      <c r="I85" s="65"/>
      <c r="J85" s="65"/>
      <c r="K85" s="65"/>
      <c r="L85" s="64"/>
      <c r="M85" s="64"/>
      <c r="N85" s="64"/>
      <c r="O85" s="64"/>
      <c r="P85" s="64"/>
      <c r="Q85" s="54"/>
      <c r="R85" s="54"/>
      <c r="S85" s="54"/>
      <c r="T85" s="54"/>
    </row>
    <row r="86" spans="1:20" ht="15.6" x14ac:dyDescent="0.3">
      <c r="A86" s="68">
        <v>44646</v>
      </c>
      <c r="B86" s="54"/>
      <c r="C86" s="54"/>
      <c r="D86" s="54"/>
      <c r="E86" s="63"/>
      <c r="F86" s="63"/>
      <c r="G86" s="63"/>
      <c r="H86" s="65"/>
      <c r="I86" s="65"/>
      <c r="J86" s="65"/>
      <c r="K86" s="65"/>
      <c r="L86" s="64"/>
      <c r="M86" s="64"/>
      <c r="N86" s="64"/>
      <c r="O86" s="64"/>
      <c r="P86" s="64"/>
      <c r="Q86" s="54"/>
      <c r="R86" s="54"/>
      <c r="S86" s="54"/>
      <c r="T86" s="54"/>
    </row>
    <row r="87" spans="1:20" ht="15.6" x14ac:dyDescent="0.3">
      <c r="A87" s="68">
        <v>44647</v>
      </c>
      <c r="B87" s="54"/>
      <c r="C87" s="54"/>
      <c r="D87" s="54"/>
      <c r="E87" s="63"/>
      <c r="F87" s="63"/>
      <c r="G87" s="63"/>
      <c r="H87" s="63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</row>
    <row r="88" spans="1:20" ht="15.6" x14ac:dyDescent="0.3">
      <c r="A88" s="68">
        <v>44648</v>
      </c>
      <c r="B88" s="54"/>
      <c r="C88" s="54"/>
      <c r="D88" s="54"/>
      <c r="E88" s="63"/>
      <c r="F88" s="63"/>
      <c r="G88" s="63"/>
      <c r="H88" s="63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</row>
    <row r="89" spans="1:20" ht="15.6" x14ac:dyDescent="0.3">
      <c r="A89" s="68">
        <v>44649</v>
      </c>
      <c r="B89" s="54"/>
      <c r="C89" s="54"/>
      <c r="D89" s="54"/>
      <c r="E89" s="63"/>
      <c r="F89" s="63"/>
      <c r="G89" s="63"/>
      <c r="H89" s="63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</row>
    <row r="90" spans="1:20" ht="15.6" x14ac:dyDescent="0.3">
      <c r="A90" s="68">
        <v>44650</v>
      </c>
      <c r="B90" s="54"/>
      <c r="C90" s="54"/>
      <c r="D90" s="54"/>
      <c r="E90" s="63"/>
      <c r="F90" s="63"/>
      <c r="G90" s="63"/>
      <c r="H90" s="63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</row>
    <row r="91" spans="1:20" ht="15.6" x14ac:dyDescent="0.3">
      <c r="A91" s="68">
        <v>44651</v>
      </c>
      <c r="B91" s="54"/>
      <c r="C91" s="54"/>
      <c r="D91" s="54"/>
      <c r="E91" s="63"/>
      <c r="F91" s="63"/>
      <c r="G91" s="63"/>
      <c r="H91" s="63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</row>
    <row r="92" spans="1:20" ht="15.6" x14ac:dyDescent="0.3">
      <c r="A92" s="68">
        <v>44652</v>
      </c>
      <c r="B92" s="54"/>
      <c r="C92" s="54"/>
      <c r="D92" s="54"/>
      <c r="E92" s="63"/>
      <c r="F92" s="63"/>
      <c r="G92" s="63"/>
      <c r="H92" s="65"/>
      <c r="I92" s="65"/>
      <c r="J92" s="64"/>
      <c r="K92" s="65"/>
      <c r="L92" s="53"/>
      <c r="M92" s="53"/>
      <c r="N92" s="53"/>
      <c r="O92" s="53"/>
      <c r="P92" s="53"/>
      <c r="Q92" s="54"/>
      <c r="R92" s="54"/>
      <c r="S92" s="54"/>
      <c r="T92" s="54"/>
    </row>
    <row r="93" spans="1:20" ht="15.6" x14ac:dyDescent="0.3">
      <c r="A93" s="68">
        <v>44653</v>
      </c>
      <c r="B93" s="54"/>
      <c r="C93" s="54"/>
      <c r="D93" s="54"/>
      <c r="E93" s="63"/>
      <c r="F93" s="63"/>
      <c r="G93" s="63"/>
      <c r="H93" s="65"/>
      <c r="I93" s="65"/>
      <c r="J93" s="64"/>
      <c r="K93" s="65"/>
      <c r="L93" s="53"/>
      <c r="M93" s="53"/>
      <c r="N93" s="53"/>
      <c r="O93" s="53"/>
      <c r="P93" s="53"/>
      <c r="Q93" s="54"/>
      <c r="R93" s="54"/>
      <c r="S93" s="54"/>
      <c r="T93" s="54"/>
    </row>
    <row r="94" spans="1:20" ht="15.6" x14ac:dyDescent="0.3">
      <c r="A94" s="68">
        <v>44654</v>
      </c>
      <c r="B94" s="54"/>
      <c r="C94" s="54"/>
      <c r="D94" s="54"/>
      <c r="E94" s="63"/>
      <c r="F94" s="63"/>
      <c r="G94" s="63"/>
      <c r="H94" s="65"/>
      <c r="I94" s="65"/>
      <c r="J94" s="64"/>
      <c r="K94" s="65"/>
      <c r="L94" s="53"/>
      <c r="M94" s="53"/>
      <c r="N94" s="53"/>
      <c r="O94" s="53"/>
      <c r="P94" s="53"/>
      <c r="Q94" s="54"/>
      <c r="R94" s="54"/>
      <c r="S94" s="54"/>
      <c r="T94" s="54"/>
    </row>
    <row r="95" spans="1:20" ht="15.6" x14ac:dyDescent="0.3">
      <c r="A95" s="68">
        <v>44655</v>
      </c>
      <c r="B95" s="54"/>
      <c r="C95" s="54"/>
      <c r="D95" s="54"/>
      <c r="E95" s="63"/>
      <c r="F95" s="63"/>
      <c r="G95" s="63"/>
      <c r="H95" s="65"/>
      <c r="I95" s="65"/>
      <c r="J95" s="64"/>
      <c r="K95" s="65"/>
      <c r="L95" s="53"/>
      <c r="M95" s="53"/>
      <c r="N95" s="53"/>
      <c r="O95" s="53"/>
      <c r="P95" s="53"/>
      <c r="Q95" s="54"/>
      <c r="R95" s="54"/>
      <c r="S95" s="54"/>
      <c r="T95" s="54"/>
    </row>
    <row r="96" spans="1:20" ht="15.6" x14ac:dyDescent="0.3">
      <c r="A96" s="68">
        <v>44656</v>
      </c>
      <c r="B96" s="54"/>
      <c r="C96" s="54"/>
      <c r="D96" s="54"/>
      <c r="E96" s="63"/>
      <c r="F96" s="63"/>
      <c r="G96" s="63"/>
      <c r="H96" s="65"/>
      <c r="I96" s="65"/>
      <c r="J96" s="65"/>
      <c r="K96" s="65"/>
      <c r="L96" s="53"/>
      <c r="M96" s="53"/>
      <c r="N96" s="53"/>
      <c r="O96" s="53"/>
      <c r="P96" s="53"/>
      <c r="Q96" s="54"/>
      <c r="R96" s="54"/>
      <c r="S96" s="54"/>
      <c r="T96" s="54"/>
    </row>
    <row r="97" spans="1:20" ht="15.6" x14ac:dyDescent="0.3">
      <c r="A97" s="68">
        <v>44657</v>
      </c>
      <c r="B97" s="54"/>
      <c r="C97" s="54"/>
      <c r="D97" s="54"/>
      <c r="E97" s="63"/>
      <c r="F97" s="63"/>
      <c r="G97" s="63"/>
      <c r="H97" s="65"/>
      <c r="I97" s="65"/>
      <c r="J97" s="65"/>
      <c r="K97" s="65"/>
      <c r="L97" s="53"/>
      <c r="M97" s="53"/>
      <c r="N97" s="53"/>
      <c r="O97" s="53"/>
      <c r="P97" s="53"/>
      <c r="Q97" s="54"/>
      <c r="R97" s="54"/>
      <c r="S97" s="54"/>
      <c r="T97" s="54"/>
    </row>
    <row r="98" spans="1:20" ht="15.6" x14ac:dyDescent="0.3">
      <c r="A98" s="68">
        <v>44658</v>
      </c>
      <c r="B98" s="54"/>
      <c r="C98" s="54"/>
      <c r="D98" s="54"/>
      <c r="E98" s="63"/>
      <c r="F98" s="63"/>
      <c r="G98" s="63"/>
      <c r="H98" s="65"/>
      <c r="I98" s="65"/>
      <c r="J98" s="65"/>
      <c r="K98" s="65"/>
      <c r="L98" s="53"/>
      <c r="M98" s="53"/>
      <c r="N98" s="53"/>
      <c r="O98" s="53"/>
      <c r="P98" s="53"/>
      <c r="Q98" s="54"/>
      <c r="R98" s="54"/>
      <c r="S98" s="54"/>
      <c r="T98" s="54"/>
    </row>
    <row r="99" spans="1:20" ht="15.6" x14ac:dyDescent="0.3">
      <c r="A99" s="68">
        <v>44659</v>
      </c>
      <c r="B99" s="54"/>
      <c r="C99" s="54"/>
      <c r="D99" s="54"/>
      <c r="E99" s="63"/>
      <c r="F99" s="63"/>
      <c r="G99" s="63"/>
      <c r="H99" s="63"/>
      <c r="I99" s="63"/>
      <c r="J99" s="63"/>
      <c r="K99" s="63"/>
      <c r="L99" s="54"/>
      <c r="M99" s="54"/>
      <c r="N99" s="54"/>
      <c r="O99" s="54"/>
      <c r="P99" s="54"/>
      <c r="Q99" s="54"/>
      <c r="R99" s="54"/>
      <c r="S99" s="54"/>
      <c r="T99" s="54"/>
    </row>
    <row r="100" spans="1:20" ht="15.6" x14ac:dyDescent="0.3">
      <c r="A100" s="68">
        <v>44660</v>
      </c>
      <c r="B100" s="54"/>
      <c r="C100" s="54"/>
      <c r="D100" s="54"/>
      <c r="E100" s="63"/>
      <c r="F100" s="63"/>
      <c r="G100" s="63"/>
      <c r="H100" s="65"/>
      <c r="I100" s="65"/>
      <c r="J100" s="65"/>
      <c r="K100" s="65"/>
      <c r="L100" s="53"/>
      <c r="M100" s="53"/>
      <c r="N100" s="53"/>
      <c r="O100" s="53"/>
      <c r="P100" s="53"/>
      <c r="Q100" s="54"/>
      <c r="R100" s="54"/>
      <c r="S100" s="54"/>
      <c r="T100" s="54"/>
    </row>
    <row r="101" spans="1:20" ht="15.6" x14ac:dyDescent="0.3">
      <c r="A101" s="68">
        <v>44661</v>
      </c>
      <c r="B101" s="54"/>
      <c r="C101" s="54"/>
      <c r="D101" s="54"/>
      <c r="E101" s="63"/>
      <c r="F101" s="63"/>
      <c r="G101" s="63"/>
      <c r="H101" s="63"/>
      <c r="I101" s="63"/>
      <c r="J101" s="63"/>
      <c r="K101" s="63"/>
      <c r="L101" s="54"/>
      <c r="M101" s="54"/>
      <c r="N101" s="54"/>
      <c r="O101" s="54"/>
      <c r="P101" s="54"/>
      <c r="Q101" s="54"/>
      <c r="R101" s="54"/>
      <c r="S101" s="54"/>
      <c r="T101" s="54"/>
    </row>
    <row r="102" spans="1:20" ht="15.6" x14ac:dyDescent="0.3">
      <c r="A102" s="68">
        <v>44662</v>
      </c>
      <c r="B102" s="54"/>
      <c r="C102" s="54"/>
      <c r="D102" s="54"/>
      <c r="E102" s="63"/>
      <c r="F102" s="63"/>
      <c r="G102" s="63"/>
      <c r="H102" s="63"/>
      <c r="I102" s="63"/>
      <c r="J102" s="63"/>
      <c r="K102" s="63"/>
      <c r="L102" s="54"/>
      <c r="M102" s="54"/>
      <c r="N102" s="54"/>
      <c r="O102" s="54"/>
      <c r="P102" s="54"/>
      <c r="Q102" s="54"/>
      <c r="R102" s="54"/>
      <c r="S102" s="54"/>
      <c r="T102" s="54"/>
    </row>
    <row r="103" spans="1:20" ht="15.6" x14ac:dyDescent="0.3">
      <c r="A103" s="68">
        <v>44663</v>
      </c>
      <c r="B103" s="54"/>
      <c r="C103" s="54"/>
      <c r="D103" s="54"/>
      <c r="E103" s="63"/>
      <c r="F103" s="63"/>
      <c r="G103" s="63"/>
      <c r="H103" s="63"/>
      <c r="I103" s="63"/>
      <c r="J103" s="63"/>
      <c r="K103" s="63"/>
      <c r="L103" s="54"/>
      <c r="M103" s="54"/>
      <c r="N103" s="54"/>
      <c r="O103" s="54"/>
      <c r="P103" s="54"/>
      <c r="Q103" s="54"/>
      <c r="R103" s="54"/>
      <c r="S103" s="54"/>
      <c r="T103" s="54"/>
    </row>
    <row r="104" spans="1:20" ht="15.6" x14ac:dyDescent="0.3">
      <c r="A104" s="68">
        <v>44664</v>
      </c>
      <c r="B104" s="54"/>
      <c r="C104" s="54"/>
      <c r="D104" s="54"/>
      <c r="E104" s="63"/>
      <c r="F104" s="63"/>
      <c r="G104" s="63"/>
      <c r="H104" s="63"/>
      <c r="I104" s="63"/>
      <c r="J104" s="63"/>
      <c r="K104" s="63"/>
      <c r="L104" s="54"/>
      <c r="M104" s="54"/>
      <c r="N104" s="54"/>
      <c r="O104" s="54"/>
      <c r="P104" s="54"/>
      <c r="Q104" s="54"/>
      <c r="R104" s="54"/>
      <c r="S104" s="54"/>
      <c r="T104" s="54"/>
    </row>
    <row r="105" spans="1:20" ht="15.6" x14ac:dyDescent="0.3">
      <c r="A105" s="68">
        <v>44665</v>
      </c>
      <c r="B105" s="54"/>
      <c r="C105" s="54"/>
      <c r="D105" s="54"/>
      <c r="E105" s="63"/>
      <c r="F105" s="63"/>
      <c r="G105" s="63"/>
      <c r="H105" s="63"/>
      <c r="I105" s="63"/>
      <c r="J105" s="63"/>
      <c r="K105" s="63"/>
      <c r="L105" s="54"/>
      <c r="M105" s="54"/>
      <c r="N105" s="54"/>
      <c r="O105" s="54"/>
      <c r="P105" s="54"/>
      <c r="Q105" s="54"/>
      <c r="R105" s="54"/>
      <c r="S105" s="54"/>
      <c r="T105" s="54"/>
    </row>
    <row r="106" spans="1:20" ht="15.6" x14ac:dyDescent="0.3">
      <c r="A106" s="68">
        <v>44666</v>
      </c>
      <c r="B106" s="54"/>
      <c r="C106" s="54"/>
      <c r="D106" s="54"/>
      <c r="E106" s="63"/>
      <c r="F106" s="63"/>
      <c r="G106" s="63"/>
      <c r="H106" s="63"/>
      <c r="I106" s="63"/>
      <c r="J106" s="63"/>
      <c r="K106" s="63"/>
      <c r="L106" s="54"/>
      <c r="M106" s="54"/>
      <c r="N106" s="54"/>
      <c r="O106" s="54"/>
      <c r="P106" s="54"/>
      <c r="Q106" s="54"/>
      <c r="R106" s="54"/>
      <c r="S106" s="54"/>
      <c r="T106" s="54"/>
    </row>
    <row r="107" spans="1:20" ht="15.6" x14ac:dyDescent="0.3">
      <c r="A107" s="68">
        <v>44667</v>
      </c>
      <c r="B107" s="54"/>
      <c r="C107" s="54"/>
      <c r="D107" s="54"/>
      <c r="E107" s="63"/>
      <c r="F107" s="63"/>
      <c r="G107" s="63"/>
      <c r="H107" s="63"/>
      <c r="I107" s="63"/>
      <c r="J107" s="63"/>
      <c r="K107" s="63"/>
      <c r="L107" s="54"/>
      <c r="M107" s="54"/>
      <c r="N107" s="54"/>
      <c r="O107" s="54"/>
      <c r="P107" s="54"/>
      <c r="Q107" s="54"/>
      <c r="R107" s="54"/>
      <c r="S107" s="54"/>
      <c r="T107" s="54"/>
    </row>
    <row r="108" spans="1:20" ht="15.6" x14ac:dyDescent="0.3">
      <c r="A108" s="68">
        <v>44668</v>
      </c>
      <c r="B108" s="54"/>
      <c r="C108" s="54"/>
      <c r="D108" s="54"/>
      <c r="E108" s="63"/>
      <c r="F108" s="63"/>
      <c r="G108" s="63"/>
      <c r="H108" s="63"/>
      <c r="I108" s="63"/>
      <c r="J108" s="63"/>
      <c r="K108" s="63"/>
      <c r="L108" s="54"/>
      <c r="M108" s="54"/>
      <c r="N108" s="54"/>
      <c r="O108" s="54"/>
      <c r="P108" s="54"/>
      <c r="Q108" s="54"/>
      <c r="R108" s="54"/>
      <c r="S108" s="54"/>
      <c r="T108" s="54"/>
    </row>
    <row r="109" spans="1:20" ht="15.6" x14ac:dyDescent="0.3">
      <c r="A109" s="68">
        <v>44669</v>
      </c>
      <c r="B109" s="54"/>
      <c r="C109" s="54"/>
      <c r="D109" s="54"/>
      <c r="E109" s="63"/>
      <c r="F109" s="63"/>
      <c r="G109" s="63"/>
      <c r="H109" s="63"/>
      <c r="I109" s="63"/>
      <c r="J109" s="63"/>
      <c r="K109" s="63"/>
      <c r="L109" s="54"/>
      <c r="M109" s="54"/>
      <c r="N109" s="54"/>
      <c r="O109" s="54"/>
      <c r="P109" s="54"/>
      <c r="Q109" s="54"/>
      <c r="R109" s="54"/>
      <c r="S109" s="54"/>
      <c r="T109" s="54"/>
    </row>
    <row r="110" spans="1:20" ht="15.6" x14ac:dyDescent="0.3">
      <c r="A110" s="68">
        <v>44670</v>
      </c>
      <c r="B110" s="54"/>
      <c r="C110" s="54"/>
      <c r="D110" s="54"/>
      <c r="E110" s="63"/>
      <c r="F110" s="63"/>
      <c r="G110" s="63"/>
      <c r="H110" s="63"/>
      <c r="I110" s="63"/>
      <c r="J110" s="63"/>
      <c r="K110" s="63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20" ht="15.6" x14ac:dyDescent="0.3">
      <c r="A111" s="68">
        <v>44671</v>
      </c>
      <c r="B111" s="54"/>
      <c r="C111" s="54"/>
      <c r="D111" s="54"/>
      <c r="E111" s="63"/>
      <c r="F111" s="63"/>
      <c r="G111" s="63"/>
      <c r="H111" s="63"/>
      <c r="I111" s="63"/>
      <c r="J111" s="63"/>
      <c r="K111" s="63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20" ht="15.6" x14ac:dyDescent="0.3">
      <c r="A112" s="68">
        <v>44672</v>
      </c>
      <c r="B112" s="54"/>
      <c r="C112" s="54"/>
      <c r="D112" s="54"/>
      <c r="E112" s="63"/>
      <c r="F112" s="63"/>
      <c r="G112" s="63"/>
      <c r="H112" s="63"/>
      <c r="I112" s="63"/>
      <c r="J112" s="63"/>
      <c r="K112" s="63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1:20" ht="15.6" x14ac:dyDescent="0.3">
      <c r="A113" s="68">
        <v>44673</v>
      </c>
      <c r="B113" s="54"/>
      <c r="C113" s="54"/>
      <c r="D113" s="54"/>
      <c r="E113" s="63"/>
      <c r="F113" s="63"/>
      <c r="G113" s="63"/>
      <c r="H113" s="63"/>
      <c r="I113" s="63"/>
      <c r="J113" s="63"/>
      <c r="K113" s="63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1:20" ht="15.6" x14ac:dyDescent="0.3">
      <c r="A114" s="68">
        <v>44674</v>
      </c>
      <c r="B114" s="54"/>
      <c r="C114" s="54"/>
      <c r="D114" s="54"/>
      <c r="E114" s="63"/>
      <c r="F114" s="63"/>
      <c r="G114" s="63"/>
      <c r="H114" s="63"/>
      <c r="I114" s="63"/>
      <c r="J114" s="63"/>
      <c r="K114" s="63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1:20" ht="15.6" x14ac:dyDescent="0.3">
      <c r="A115" s="68">
        <v>44675</v>
      </c>
      <c r="B115" s="54"/>
      <c r="C115" s="54"/>
      <c r="D115" s="54"/>
      <c r="E115" s="63"/>
      <c r="F115" s="63"/>
      <c r="G115" s="63"/>
      <c r="H115" s="65"/>
      <c r="I115" s="65"/>
      <c r="J115" s="65"/>
      <c r="K115" s="65"/>
      <c r="L115" s="64"/>
      <c r="M115" s="64"/>
      <c r="N115" s="64"/>
      <c r="O115" s="64"/>
      <c r="P115" s="64"/>
      <c r="Q115" s="54"/>
      <c r="R115" s="54"/>
      <c r="S115" s="54"/>
      <c r="T115" s="54"/>
    </row>
    <row r="116" spans="1:20" ht="15.6" x14ac:dyDescent="0.3">
      <c r="A116" s="68">
        <v>44676</v>
      </c>
      <c r="B116" s="54"/>
      <c r="C116" s="54"/>
      <c r="D116" s="54"/>
      <c r="E116" s="63"/>
      <c r="F116" s="63"/>
      <c r="G116" s="63"/>
      <c r="H116" s="65"/>
      <c r="I116" s="65"/>
      <c r="J116" s="65"/>
      <c r="K116" s="65"/>
      <c r="L116" s="64"/>
      <c r="M116" s="64"/>
      <c r="N116" s="64"/>
      <c r="O116" s="64"/>
      <c r="P116" s="64"/>
      <c r="Q116" s="54"/>
      <c r="R116" s="54"/>
      <c r="S116" s="54"/>
      <c r="T116" s="54"/>
    </row>
    <row r="117" spans="1:20" ht="15.6" x14ac:dyDescent="0.3">
      <c r="A117" s="68">
        <v>44677</v>
      </c>
      <c r="B117" s="54"/>
      <c r="C117" s="54"/>
      <c r="D117" s="54"/>
      <c r="E117" s="63"/>
      <c r="F117" s="63"/>
      <c r="G117" s="63"/>
      <c r="H117" s="65"/>
      <c r="I117" s="65"/>
      <c r="J117" s="65"/>
      <c r="K117" s="65"/>
      <c r="L117" s="64"/>
      <c r="M117" s="64"/>
      <c r="N117" s="64"/>
      <c r="O117" s="64"/>
      <c r="P117" s="64"/>
      <c r="Q117" s="54"/>
      <c r="R117" s="54"/>
      <c r="S117" s="54"/>
      <c r="T117" s="54"/>
    </row>
    <row r="118" spans="1:20" ht="15.6" x14ac:dyDescent="0.3">
      <c r="A118" s="68">
        <v>44678</v>
      </c>
      <c r="B118" s="54"/>
      <c r="C118" s="54"/>
      <c r="D118" s="54"/>
      <c r="E118" s="63"/>
      <c r="F118" s="63"/>
      <c r="G118" s="63"/>
      <c r="H118" s="63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1:20" ht="15.6" x14ac:dyDescent="0.3">
      <c r="A119" s="68">
        <v>44679</v>
      </c>
      <c r="B119" s="54"/>
      <c r="C119" s="54"/>
      <c r="D119" s="54"/>
      <c r="E119" s="63"/>
      <c r="F119" s="63"/>
      <c r="G119" s="63"/>
      <c r="H119" s="63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</row>
    <row r="120" spans="1:20" ht="15.6" x14ac:dyDescent="0.3">
      <c r="A120" s="68">
        <v>44680</v>
      </c>
      <c r="B120" s="54"/>
      <c r="C120" s="54"/>
      <c r="D120" s="54"/>
      <c r="E120" s="63"/>
      <c r="F120" s="63"/>
      <c r="G120" s="63"/>
      <c r="H120" s="63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1:20" ht="15.6" x14ac:dyDescent="0.3">
      <c r="A121" s="68">
        <v>44681</v>
      </c>
      <c r="B121" s="54"/>
      <c r="C121" s="54"/>
      <c r="D121" s="54"/>
      <c r="E121" s="63"/>
      <c r="F121" s="63"/>
      <c r="G121" s="63"/>
      <c r="H121" s="63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1:20" ht="15.6" x14ac:dyDescent="0.3">
      <c r="A122" s="68">
        <v>45047</v>
      </c>
      <c r="B122" s="54"/>
      <c r="C122" s="54"/>
      <c r="D122" s="54"/>
      <c r="E122" s="63"/>
      <c r="F122" s="63"/>
      <c r="G122" s="63"/>
      <c r="H122" s="65"/>
      <c r="I122" s="65"/>
      <c r="J122" s="64"/>
      <c r="K122" s="65"/>
      <c r="L122" s="53"/>
      <c r="M122" s="53"/>
      <c r="N122" s="53"/>
      <c r="O122" s="53"/>
      <c r="P122" s="53"/>
      <c r="Q122" s="54"/>
      <c r="R122" s="54"/>
      <c r="S122" s="54"/>
      <c r="T122" s="54"/>
    </row>
    <row r="123" spans="1:20" ht="15.6" x14ac:dyDescent="0.3">
      <c r="A123" s="68">
        <v>45048</v>
      </c>
      <c r="B123" s="54"/>
      <c r="C123" s="54"/>
      <c r="D123" s="54"/>
      <c r="E123" s="63"/>
      <c r="F123" s="63"/>
      <c r="G123" s="63"/>
      <c r="H123" s="65"/>
      <c r="I123" s="65"/>
      <c r="J123" s="64"/>
      <c r="K123" s="65"/>
      <c r="L123" s="53"/>
      <c r="M123" s="53"/>
      <c r="N123" s="53"/>
      <c r="O123" s="53"/>
      <c r="P123" s="53"/>
      <c r="Q123" s="54"/>
      <c r="R123" s="54"/>
      <c r="S123" s="54"/>
      <c r="T123" s="54"/>
    </row>
    <row r="124" spans="1:20" ht="15.6" x14ac:dyDescent="0.3">
      <c r="A124" s="68">
        <v>45049</v>
      </c>
      <c r="B124" s="54"/>
      <c r="C124" s="54"/>
      <c r="D124" s="54"/>
      <c r="E124" s="63"/>
      <c r="F124" s="63"/>
      <c r="G124" s="63"/>
      <c r="H124" s="65"/>
      <c r="I124" s="65"/>
      <c r="J124" s="64"/>
      <c r="K124" s="65"/>
      <c r="L124" s="53"/>
      <c r="M124" s="53"/>
      <c r="N124" s="53"/>
      <c r="O124" s="53"/>
      <c r="P124" s="53"/>
      <c r="Q124" s="54"/>
      <c r="R124" s="54"/>
      <c r="S124" s="54"/>
      <c r="T124" s="54"/>
    </row>
    <row r="125" spans="1:20" ht="15.6" x14ac:dyDescent="0.3">
      <c r="A125" s="68">
        <v>45050</v>
      </c>
      <c r="B125" s="54"/>
      <c r="C125" s="54"/>
      <c r="D125" s="54"/>
      <c r="E125" s="63"/>
      <c r="F125" s="63"/>
      <c r="G125" s="63"/>
      <c r="H125" s="65"/>
      <c r="I125" s="65"/>
      <c r="J125" s="64"/>
      <c r="K125" s="65"/>
      <c r="L125" s="53"/>
      <c r="M125" s="53"/>
      <c r="N125" s="53"/>
      <c r="O125" s="53"/>
      <c r="P125" s="53"/>
      <c r="Q125" s="54"/>
      <c r="R125" s="54"/>
      <c r="S125" s="54"/>
      <c r="T125" s="54"/>
    </row>
    <row r="126" spans="1:20" ht="15.6" x14ac:dyDescent="0.3">
      <c r="A126" s="68">
        <v>45051</v>
      </c>
      <c r="B126" s="54"/>
      <c r="C126" s="54"/>
      <c r="D126" s="54"/>
      <c r="E126" s="63"/>
      <c r="F126" s="63"/>
      <c r="G126" s="63"/>
      <c r="H126" s="65"/>
      <c r="I126" s="65"/>
      <c r="J126" s="65"/>
      <c r="K126" s="65"/>
      <c r="L126" s="53"/>
      <c r="M126" s="53"/>
      <c r="N126" s="53"/>
      <c r="O126" s="53"/>
      <c r="P126" s="53"/>
      <c r="Q126" s="54"/>
      <c r="R126" s="54"/>
      <c r="S126" s="54"/>
      <c r="T126" s="54"/>
    </row>
    <row r="127" spans="1:20" ht="15.6" x14ac:dyDescent="0.3">
      <c r="A127" s="68">
        <v>45052</v>
      </c>
      <c r="B127" s="54"/>
      <c r="C127" s="54"/>
      <c r="D127" s="54"/>
      <c r="E127" s="63"/>
      <c r="F127" s="63"/>
      <c r="G127" s="63"/>
      <c r="H127" s="65"/>
      <c r="I127" s="65"/>
      <c r="J127" s="65"/>
      <c r="K127" s="65"/>
      <c r="L127" s="53"/>
      <c r="M127" s="53"/>
      <c r="N127" s="53"/>
      <c r="O127" s="53"/>
      <c r="P127" s="53"/>
      <c r="Q127" s="54"/>
      <c r="R127" s="54"/>
      <c r="S127" s="54"/>
      <c r="T127" s="54"/>
    </row>
    <row r="128" spans="1:20" ht="15.6" x14ac:dyDescent="0.3">
      <c r="A128" s="68">
        <v>45053</v>
      </c>
      <c r="B128" s="54"/>
      <c r="C128" s="54"/>
      <c r="D128" s="54"/>
      <c r="E128" s="63"/>
      <c r="F128" s="63"/>
      <c r="G128" s="63"/>
      <c r="H128" s="65"/>
      <c r="I128" s="65"/>
      <c r="J128" s="65"/>
      <c r="K128" s="65"/>
      <c r="L128" s="53"/>
      <c r="M128" s="53"/>
      <c r="N128" s="53"/>
      <c r="O128" s="53"/>
      <c r="P128" s="53"/>
      <c r="Q128" s="54"/>
      <c r="R128" s="54"/>
      <c r="S128" s="54"/>
      <c r="T128" s="54"/>
    </row>
    <row r="129" spans="1:20" ht="15.6" x14ac:dyDescent="0.3">
      <c r="A129" s="68">
        <v>45054</v>
      </c>
      <c r="B129" s="54"/>
      <c r="C129" s="54"/>
      <c r="D129" s="54"/>
      <c r="E129" s="63"/>
      <c r="F129" s="63"/>
      <c r="G129" s="63"/>
      <c r="H129" s="63"/>
      <c r="I129" s="63"/>
      <c r="J129" s="63"/>
      <c r="K129" s="63"/>
      <c r="L129" s="54"/>
      <c r="M129" s="54"/>
      <c r="N129" s="54"/>
      <c r="O129" s="54"/>
      <c r="P129" s="54"/>
      <c r="Q129" s="54"/>
      <c r="R129" s="54"/>
      <c r="S129" s="54"/>
      <c r="T129" s="54"/>
    </row>
    <row r="130" spans="1:20" ht="15.6" x14ac:dyDescent="0.3">
      <c r="A130" s="68">
        <v>45055</v>
      </c>
      <c r="B130" s="54"/>
      <c r="C130" s="54"/>
      <c r="D130" s="54"/>
      <c r="E130" s="63"/>
      <c r="F130" s="63"/>
      <c r="G130" s="63"/>
      <c r="H130" s="65"/>
      <c r="I130" s="65"/>
      <c r="J130" s="65"/>
      <c r="K130" s="65"/>
      <c r="L130" s="53"/>
      <c r="M130" s="53"/>
      <c r="N130" s="53"/>
      <c r="O130" s="53"/>
      <c r="P130" s="53"/>
      <c r="Q130" s="54"/>
      <c r="R130" s="54"/>
      <c r="S130" s="54"/>
      <c r="T130" s="54"/>
    </row>
    <row r="131" spans="1:20" ht="15.6" x14ac:dyDescent="0.3">
      <c r="A131" s="68">
        <v>45056</v>
      </c>
      <c r="B131" s="54"/>
      <c r="C131" s="54"/>
      <c r="D131" s="54"/>
      <c r="E131" s="63"/>
      <c r="F131" s="63"/>
      <c r="G131" s="63"/>
      <c r="H131" s="63"/>
      <c r="I131" s="63"/>
      <c r="J131" s="63"/>
      <c r="K131" s="63"/>
      <c r="L131" s="54"/>
      <c r="M131" s="54"/>
      <c r="N131" s="54"/>
      <c r="O131" s="54"/>
      <c r="P131" s="54"/>
      <c r="Q131" s="54"/>
      <c r="R131" s="54"/>
      <c r="S131" s="54"/>
      <c r="T131" s="54"/>
    </row>
    <row r="132" spans="1:20" ht="15.6" x14ac:dyDescent="0.3">
      <c r="A132" s="68">
        <v>45057</v>
      </c>
      <c r="B132" s="54"/>
      <c r="C132" s="54"/>
      <c r="D132" s="54"/>
      <c r="E132" s="63"/>
      <c r="F132" s="63"/>
      <c r="G132" s="63"/>
      <c r="H132" s="63"/>
      <c r="I132" s="63"/>
      <c r="J132" s="63"/>
      <c r="K132" s="63"/>
      <c r="L132" s="54"/>
      <c r="M132" s="54"/>
      <c r="N132" s="54"/>
      <c r="O132" s="54"/>
      <c r="P132" s="54"/>
      <c r="Q132" s="54"/>
      <c r="R132" s="54"/>
      <c r="S132" s="54"/>
      <c r="T132" s="54"/>
    </row>
    <row r="133" spans="1:20" ht="15.6" x14ac:dyDescent="0.3">
      <c r="A133" s="68">
        <v>45058</v>
      </c>
      <c r="B133" s="54"/>
      <c r="C133" s="54"/>
      <c r="D133" s="54"/>
      <c r="E133" s="63"/>
      <c r="F133" s="63"/>
      <c r="G133" s="63"/>
      <c r="H133" s="63"/>
      <c r="I133" s="63"/>
      <c r="J133" s="63"/>
      <c r="K133" s="63"/>
      <c r="L133" s="54"/>
      <c r="M133" s="54"/>
      <c r="N133" s="54"/>
      <c r="O133" s="54"/>
      <c r="P133" s="54"/>
      <c r="Q133" s="54"/>
      <c r="R133" s="54"/>
      <c r="S133" s="54"/>
      <c r="T133" s="54"/>
    </row>
    <row r="134" spans="1:20" ht="15.6" x14ac:dyDescent="0.3">
      <c r="A134" s="68">
        <v>45059</v>
      </c>
      <c r="B134" s="54"/>
      <c r="C134" s="54"/>
      <c r="D134" s="54"/>
      <c r="E134" s="63"/>
      <c r="F134" s="63"/>
      <c r="G134" s="63"/>
      <c r="H134" s="63"/>
      <c r="I134" s="63"/>
      <c r="J134" s="63"/>
      <c r="K134" s="63"/>
      <c r="L134" s="54"/>
      <c r="M134" s="54"/>
      <c r="N134" s="54"/>
      <c r="O134" s="54"/>
      <c r="P134" s="54"/>
      <c r="Q134" s="54"/>
      <c r="R134" s="54"/>
      <c r="S134" s="54"/>
      <c r="T134" s="54"/>
    </row>
    <row r="135" spans="1:20" ht="15.6" x14ac:dyDescent="0.3">
      <c r="A135" s="68">
        <v>45060</v>
      </c>
      <c r="B135" s="54"/>
      <c r="C135" s="54"/>
      <c r="D135" s="54"/>
      <c r="E135" s="63"/>
      <c r="F135" s="63"/>
      <c r="G135" s="63"/>
      <c r="H135" s="63"/>
      <c r="I135" s="63"/>
      <c r="J135" s="63"/>
      <c r="K135" s="63"/>
      <c r="L135" s="54"/>
      <c r="M135" s="54"/>
      <c r="N135" s="54"/>
      <c r="O135" s="54"/>
      <c r="P135" s="54"/>
      <c r="Q135" s="54"/>
      <c r="R135" s="54"/>
      <c r="S135" s="54"/>
      <c r="T135" s="54"/>
    </row>
    <row r="136" spans="1:20" ht="15.6" x14ac:dyDescent="0.3">
      <c r="A136" s="68">
        <v>45061</v>
      </c>
      <c r="B136" s="54"/>
      <c r="C136" s="54"/>
      <c r="D136" s="54"/>
      <c r="E136" s="63"/>
      <c r="F136" s="63"/>
      <c r="G136" s="63"/>
      <c r="H136" s="63"/>
      <c r="I136" s="63"/>
      <c r="J136" s="63"/>
      <c r="K136" s="63"/>
      <c r="L136" s="54"/>
      <c r="M136" s="54"/>
      <c r="N136" s="54"/>
      <c r="O136" s="54"/>
      <c r="P136" s="54"/>
      <c r="Q136" s="54"/>
      <c r="R136" s="54"/>
      <c r="S136" s="54"/>
      <c r="T136" s="54"/>
    </row>
    <row r="137" spans="1:20" ht="15.6" x14ac:dyDescent="0.3">
      <c r="A137" s="68">
        <v>45062</v>
      </c>
      <c r="B137" s="54"/>
      <c r="C137" s="54"/>
      <c r="D137" s="54"/>
      <c r="E137" s="63"/>
      <c r="F137" s="63"/>
      <c r="G137" s="63"/>
      <c r="H137" s="63"/>
      <c r="I137" s="63"/>
      <c r="J137" s="63"/>
      <c r="K137" s="63"/>
      <c r="L137" s="54"/>
      <c r="M137" s="54"/>
      <c r="N137" s="54"/>
      <c r="O137" s="54"/>
      <c r="P137" s="54"/>
      <c r="Q137" s="54"/>
      <c r="R137" s="54"/>
      <c r="S137" s="54"/>
      <c r="T137" s="54"/>
    </row>
    <row r="138" spans="1:20" ht="15.6" x14ac:dyDescent="0.3">
      <c r="A138" s="68">
        <v>45063</v>
      </c>
      <c r="B138" s="54"/>
      <c r="C138" s="54"/>
      <c r="D138" s="54"/>
      <c r="E138" s="63"/>
      <c r="F138" s="63"/>
      <c r="G138" s="63"/>
      <c r="H138" s="63"/>
      <c r="I138" s="63"/>
      <c r="J138" s="63"/>
      <c r="K138" s="63"/>
      <c r="L138" s="54"/>
      <c r="M138" s="54"/>
      <c r="N138" s="54"/>
      <c r="O138" s="54"/>
      <c r="P138" s="54"/>
      <c r="Q138" s="54"/>
      <c r="R138" s="54"/>
      <c r="S138" s="54"/>
      <c r="T138" s="54"/>
    </row>
    <row r="139" spans="1:20" ht="15.6" x14ac:dyDescent="0.3">
      <c r="A139" s="68">
        <v>45064</v>
      </c>
      <c r="B139" s="54"/>
      <c r="C139" s="54"/>
      <c r="D139" s="54"/>
      <c r="E139" s="63"/>
      <c r="F139" s="63"/>
      <c r="G139" s="63"/>
      <c r="H139" s="63"/>
      <c r="I139" s="63"/>
      <c r="J139" s="63"/>
      <c r="K139" s="63"/>
      <c r="L139" s="54"/>
      <c r="M139" s="54"/>
      <c r="N139" s="54"/>
      <c r="O139" s="54"/>
      <c r="P139" s="54"/>
      <c r="Q139" s="54"/>
      <c r="R139" s="54"/>
      <c r="S139" s="54"/>
      <c r="T139" s="54"/>
    </row>
    <row r="140" spans="1:20" ht="15.6" x14ac:dyDescent="0.3">
      <c r="A140" s="68">
        <v>45065</v>
      </c>
      <c r="B140" s="54"/>
      <c r="C140" s="54"/>
      <c r="D140" s="54"/>
      <c r="E140" s="63"/>
      <c r="F140" s="63"/>
      <c r="G140" s="63"/>
      <c r="H140" s="63"/>
      <c r="I140" s="63"/>
      <c r="J140" s="63"/>
      <c r="K140" s="63"/>
      <c r="L140" s="54"/>
      <c r="M140" s="54"/>
      <c r="N140" s="54"/>
      <c r="O140" s="54"/>
      <c r="P140" s="54"/>
      <c r="Q140" s="54"/>
      <c r="R140" s="54"/>
      <c r="S140" s="54"/>
      <c r="T140" s="54"/>
    </row>
    <row r="141" spans="1:20" ht="15.6" x14ac:dyDescent="0.3">
      <c r="A141" s="68">
        <v>45066</v>
      </c>
      <c r="B141" s="54"/>
      <c r="C141" s="54"/>
      <c r="D141" s="54"/>
      <c r="E141" s="63"/>
      <c r="F141" s="63"/>
      <c r="G141" s="63"/>
      <c r="H141" s="63"/>
      <c r="I141" s="63"/>
      <c r="J141" s="63"/>
      <c r="K141" s="63"/>
      <c r="L141" s="54"/>
      <c r="M141" s="54"/>
      <c r="N141" s="54"/>
      <c r="O141" s="54"/>
      <c r="P141" s="54"/>
      <c r="Q141" s="54"/>
      <c r="R141" s="54"/>
      <c r="S141" s="54"/>
      <c r="T141" s="54"/>
    </row>
    <row r="142" spans="1:20" ht="15.6" x14ac:dyDescent="0.3">
      <c r="A142" s="68">
        <v>45067</v>
      </c>
      <c r="B142" s="54"/>
      <c r="C142" s="54"/>
      <c r="D142" s="54"/>
      <c r="E142" s="63"/>
      <c r="F142" s="63"/>
      <c r="G142" s="63"/>
      <c r="H142" s="63"/>
      <c r="I142" s="63"/>
      <c r="J142" s="63"/>
      <c r="K142" s="63"/>
      <c r="L142" s="54"/>
      <c r="M142" s="54"/>
      <c r="N142" s="54"/>
      <c r="O142" s="54"/>
      <c r="P142" s="54"/>
      <c r="Q142" s="54"/>
      <c r="R142" s="54"/>
      <c r="S142" s="54"/>
      <c r="T142" s="54"/>
    </row>
    <row r="143" spans="1:20" ht="15.6" x14ac:dyDescent="0.3">
      <c r="A143" s="68">
        <v>45068</v>
      </c>
      <c r="B143" s="54"/>
      <c r="C143" s="54"/>
      <c r="D143" s="54"/>
      <c r="E143" s="63"/>
      <c r="F143" s="63"/>
      <c r="G143" s="63"/>
      <c r="H143" s="63"/>
      <c r="I143" s="63"/>
      <c r="J143" s="63"/>
      <c r="K143" s="63"/>
      <c r="L143" s="54"/>
      <c r="M143" s="54"/>
      <c r="N143" s="54"/>
      <c r="O143" s="54"/>
      <c r="P143" s="54"/>
      <c r="Q143" s="54"/>
      <c r="R143" s="54"/>
      <c r="S143" s="54"/>
      <c r="T143" s="54"/>
    </row>
    <row r="144" spans="1:20" ht="15.6" x14ac:dyDescent="0.3">
      <c r="A144" s="68">
        <v>45069</v>
      </c>
      <c r="B144" s="54"/>
      <c r="C144" s="54"/>
      <c r="D144" s="54"/>
      <c r="E144" s="63"/>
      <c r="F144" s="63"/>
      <c r="G144" s="63"/>
      <c r="H144" s="63"/>
      <c r="I144" s="63"/>
      <c r="J144" s="63"/>
      <c r="K144" s="63"/>
      <c r="L144" s="54"/>
      <c r="M144" s="54"/>
      <c r="N144" s="54"/>
      <c r="O144" s="54"/>
      <c r="P144" s="54"/>
      <c r="Q144" s="54"/>
      <c r="R144" s="54"/>
      <c r="S144" s="54"/>
      <c r="T144" s="54"/>
    </row>
    <row r="145" spans="1:20" ht="15.6" x14ac:dyDescent="0.3">
      <c r="A145" s="68">
        <v>45070</v>
      </c>
      <c r="B145" s="54"/>
      <c r="C145" s="54"/>
      <c r="D145" s="54"/>
      <c r="E145" s="63"/>
      <c r="F145" s="63"/>
      <c r="G145" s="63"/>
      <c r="H145" s="65"/>
      <c r="I145" s="65"/>
      <c r="J145" s="65"/>
      <c r="K145" s="65"/>
      <c r="L145" s="64"/>
      <c r="M145" s="64"/>
      <c r="N145" s="64"/>
      <c r="O145" s="64"/>
      <c r="P145" s="64"/>
      <c r="Q145" s="54"/>
      <c r="R145" s="54"/>
      <c r="S145" s="54"/>
      <c r="T145" s="54"/>
    </row>
    <row r="146" spans="1:20" ht="15.6" x14ac:dyDescent="0.3">
      <c r="A146" s="68">
        <v>45071</v>
      </c>
      <c r="B146" s="54"/>
      <c r="C146" s="54"/>
      <c r="D146" s="54"/>
      <c r="E146" s="63"/>
      <c r="F146" s="63"/>
      <c r="G146" s="63"/>
      <c r="H146" s="65"/>
      <c r="I146" s="65"/>
      <c r="J146" s="65"/>
      <c r="K146" s="65"/>
      <c r="L146" s="64"/>
      <c r="M146" s="64"/>
      <c r="N146" s="64"/>
      <c r="O146" s="64"/>
      <c r="P146" s="64"/>
      <c r="Q146" s="54"/>
      <c r="R146" s="54"/>
      <c r="S146" s="54"/>
      <c r="T146" s="54"/>
    </row>
    <row r="147" spans="1:20" ht="15.6" x14ac:dyDescent="0.3">
      <c r="A147" s="68">
        <v>45072</v>
      </c>
      <c r="B147" s="54"/>
      <c r="C147" s="54"/>
      <c r="D147" s="54"/>
      <c r="E147" s="63"/>
      <c r="F147" s="63"/>
      <c r="G147" s="63"/>
      <c r="H147" s="65"/>
      <c r="I147" s="65"/>
      <c r="J147" s="65"/>
      <c r="K147" s="65"/>
      <c r="L147" s="64"/>
      <c r="M147" s="64"/>
      <c r="N147" s="64"/>
      <c r="O147" s="64"/>
      <c r="P147" s="64"/>
      <c r="Q147" s="54"/>
      <c r="R147" s="54"/>
      <c r="S147" s="54"/>
      <c r="T147" s="54"/>
    </row>
    <row r="148" spans="1:20" ht="15.6" x14ac:dyDescent="0.3">
      <c r="A148" s="68">
        <v>45073</v>
      </c>
      <c r="B148" s="54"/>
      <c r="C148" s="54"/>
      <c r="D148" s="54"/>
      <c r="E148" s="63"/>
      <c r="F148" s="63"/>
      <c r="G148" s="63"/>
      <c r="H148" s="63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</row>
    <row r="149" spans="1:20" ht="15.6" x14ac:dyDescent="0.3">
      <c r="A149" s="68">
        <v>45074</v>
      </c>
      <c r="B149" s="54"/>
      <c r="C149" s="54"/>
      <c r="D149" s="54"/>
      <c r="E149" s="63"/>
      <c r="F149" s="63"/>
      <c r="G149" s="63"/>
      <c r="H149" s="63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</row>
    <row r="150" spans="1:20" ht="15.6" x14ac:dyDescent="0.3">
      <c r="A150" s="68">
        <v>45075</v>
      </c>
      <c r="B150" s="54"/>
      <c r="C150" s="54"/>
      <c r="D150" s="54"/>
      <c r="E150" s="63"/>
      <c r="F150" s="63"/>
      <c r="G150" s="63"/>
      <c r="H150" s="63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</row>
    <row r="151" spans="1:20" ht="15.6" x14ac:dyDescent="0.3">
      <c r="A151" s="68">
        <v>45076</v>
      </c>
      <c r="B151" s="54"/>
      <c r="C151" s="54"/>
      <c r="D151" s="54"/>
      <c r="E151" s="63"/>
      <c r="F151" s="63"/>
      <c r="G151" s="63"/>
      <c r="H151" s="63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</row>
    <row r="152" spans="1:20" ht="15.6" x14ac:dyDescent="0.3">
      <c r="A152" s="68">
        <v>45077</v>
      </c>
      <c r="B152" s="54"/>
      <c r="C152" s="54"/>
      <c r="D152" s="54"/>
      <c r="E152" s="63"/>
      <c r="F152" s="63"/>
      <c r="G152" s="63"/>
      <c r="H152" s="63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</row>
    <row r="153" spans="1:20" ht="15.6" x14ac:dyDescent="0.3">
      <c r="A153" s="68">
        <v>45078</v>
      </c>
      <c r="B153" s="54"/>
      <c r="C153" s="54"/>
      <c r="D153" s="54"/>
      <c r="E153" s="63"/>
      <c r="F153" s="63"/>
      <c r="G153" s="63"/>
      <c r="H153" s="65"/>
      <c r="I153" s="65"/>
      <c r="J153" s="64"/>
      <c r="K153" s="65"/>
      <c r="L153" s="53"/>
      <c r="M153" s="53"/>
      <c r="N153" s="53"/>
      <c r="O153" s="53"/>
      <c r="P153" s="53"/>
      <c r="Q153" s="54"/>
      <c r="R153" s="54"/>
      <c r="S153" s="54"/>
      <c r="T153" s="54"/>
    </row>
    <row r="154" spans="1:20" ht="15.6" x14ac:dyDescent="0.3">
      <c r="A154" s="68">
        <v>45079</v>
      </c>
      <c r="B154" s="54"/>
      <c r="C154" s="54"/>
      <c r="D154" s="54"/>
      <c r="E154" s="63"/>
      <c r="F154" s="63"/>
      <c r="G154" s="63"/>
      <c r="H154" s="65"/>
      <c r="I154" s="65"/>
      <c r="J154" s="64"/>
      <c r="K154" s="65"/>
      <c r="L154" s="53"/>
      <c r="M154" s="53"/>
      <c r="N154" s="53"/>
      <c r="O154" s="53"/>
      <c r="P154" s="53"/>
      <c r="Q154" s="54"/>
      <c r="R154" s="54"/>
      <c r="S154" s="54"/>
      <c r="T154" s="54"/>
    </row>
    <row r="155" spans="1:20" ht="15.6" x14ac:dyDescent="0.3">
      <c r="A155" s="68">
        <v>45080</v>
      </c>
      <c r="B155" s="54"/>
      <c r="C155" s="54"/>
      <c r="D155" s="54"/>
      <c r="E155" s="63"/>
      <c r="F155" s="63"/>
      <c r="G155" s="63"/>
      <c r="H155" s="65"/>
      <c r="I155" s="65"/>
      <c r="J155" s="64"/>
      <c r="K155" s="65"/>
      <c r="L155" s="53"/>
      <c r="M155" s="53"/>
      <c r="N155" s="53"/>
      <c r="O155" s="53"/>
      <c r="P155" s="53"/>
      <c r="Q155" s="54"/>
      <c r="R155" s="54"/>
      <c r="S155" s="54"/>
      <c r="T155" s="54"/>
    </row>
    <row r="156" spans="1:20" ht="15.6" x14ac:dyDescent="0.3">
      <c r="A156" s="68">
        <v>45081</v>
      </c>
      <c r="B156" s="54"/>
      <c r="C156" s="54"/>
      <c r="D156" s="54"/>
      <c r="E156" s="63"/>
      <c r="F156" s="63"/>
      <c r="G156" s="63"/>
      <c r="H156" s="65"/>
      <c r="I156" s="65"/>
      <c r="J156" s="64"/>
      <c r="K156" s="65"/>
      <c r="L156" s="53"/>
      <c r="M156" s="53"/>
      <c r="N156" s="53"/>
      <c r="O156" s="53"/>
      <c r="P156" s="53"/>
      <c r="Q156" s="54"/>
      <c r="R156" s="54"/>
      <c r="S156" s="54"/>
      <c r="T156" s="54"/>
    </row>
    <row r="157" spans="1:20" ht="15.6" x14ac:dyDescent="0.3">
      <c r="A157" s="68">
        <v>45082</v>
      </c>
      <c r="B157" s="54"/>
      <c r="C157" s="54"/>
      <c r="D157" s="54"/>
      <c r="E157" s="63"/>
      <c r="F157" s="63"/>
      <c r="G157" s="63"/>
      <c r="H157" s="65"/>
      <c r="I157" s="65"/>
      <c r="J157" s="65"/>
      <c r="K157" s="65"/>
      <c r="L157" s="53"/>
      <c r="M157" s="53"/>
      <c r="N157" s="53"/>
      <c r="O157" s="53"/>
      <c r="P157" s="53"/>
      <c r="Q157" s="54"/>
      <c r="R157" s="54"/>
      <c r="S157" s="54"/>
      <c r="T157" s="54"/>
    </row>
    <row r="158" spans="1:20" ht="15.6" x14ac:dyDescent="0.3">
      <c r="A158" s="68">
        <v>45083</v>
      </c>
      <c r="B158" s="54"/>
      <c r="C158" s="54"/>
      <c r="D158" s="54"/>
      <c r="E158" s="63"/>
      <c r="F158" s="63"/>
      <c r="G158" s="63"/>
      <c r="H158" s="65"/>
      <c r="I158" s="65"/>
      <c r="J158" s="65"/>
      <c r="K158" s="65"/>
      <c r="L158" s="53"/>
      <c r="M158" s="53"/>
      <c r="N158" s="53"/>
      <c r="O158" s="53"/>
      <c r="P158" s="53"/>
      <c r="Q158" s="54"/>
      <c r="R158" s="54"/>
      <c r="S158" s="54"/>
      <c r="T158" s="54"/>
    </row>
    <row r="159" spans="1:20" ht="15.6" x14ac:dyDescent="0.3">
      <c r="A159" s="68">
        <v>45084</v>
      </c>
      <c r="B159" s="54"/>
      <c r="C159" s="54"/>
      <c r="D159" s="54"/>
      <c r="E159" s="63"/>
      <c r="F159" s="63"/>
      <c r="G159" s="63"/>
      <c r="H159" s="65"/>
      <c r="I159" s="65"/>
      <c r="J159" s="65"/>
      <c r="K159" s="65"/>
      <c r="L159" s="53"/>
      <c r="M159" s="53"/>
      <c r="N159" s="53"/>
      <c r="O159" s="53"/>
      <c r="P159" s="53"/>
      <c r="Q159" s="54"/>
      <c r="R159" s="54"/>
      <c r="S159" s="54"/>
      <c r="T159" s="54"/>
    </row>
    <row r="160" spans="1:20" ht="15.6" x14ac:dyDescent="0.3">
      <c r="A160" s="68">
        <v>45085</v>
      </c>
      <c r="B160" s="54"/>
      <c r="C160" s="54"/>
      <c r="D160" s="54"/>
      <c r="E160" s="63"/>
      <c r="F160" s="63"/>
      <c r="G160" s="63"/>
      <c r="H160" s="63"/>
      <c r="I160" s="63"/>
      <c r="J160" s="63"/>
      <c r="K160" s="63"/>
      <c r="L160" s="54"/>
      <c r="M160" s="54"/>
      <c r="N160" s="54"/>
      <c r="O160" s="54"/>
      <c r="P160" s="54"/>
      <c r="Q160" s="54"/>
      <c r="R160" s="54"/>
      <c r="S160" s="54"/>
      <c r="T160" s="54"/>
    </row>
    <row r="161" spans="1:20" ht="15.6" x14ac:dyDescent="0.3">
      <c r="A161" s="68">
        <v>45086</v>
      </c>
      <c r="B161" s="54"/>
      <c r="C161" s="54"/>
      <c r="D161" s="54"/>
      <c r="E161" s="63"/>
      <c r="F161" s="63"/>
      <c r="G161" s="63"/>
      <c r="H161" s="65"/>
      <c r="I161" s="65"/>
      <c r="J161" s="65"/>
      <c r="K161" s="65"/>
      <c r="L161" s="53"/>
      <c r="M161" s="53"/>
      <c r="N161" s="53"/>
      <c r="O161" s="53"/>
      <c r="P161" s="53"/>
      <c r="Q161" s="54"/>
      <c r="R161" s="54"/>
      <c r="S161" s="54"/>
      <c r="T161" s="54"/>
    </row>
    <row r="162" spans="1:20" ht="15.6" x14ac:dyDescent="0.3">
      <c r="A162" s="68">
        <v>45087</v>
      </c>
      <c r="B162" s="54"/>
      <c r="C162" s="54"/>
      <c r="D162" s="54"/>
      <c r="E162" s="63"/>
      <c r="F162" s="63"/>
      <c r="G162" s="63"/>
      <c r="H162" s="63"/>
      <c r="I162" s="63"/>
      <c r="J162" s="63"/>
      <c r="K162" s="63"/>
      <c r="L162" s="54"/>
      <c r="M162" s="54"/>
      <c r="N162" s="54"/>
      <c r="O162" s="54"/>
      <c r="P162" s="54"/>
      <c r="Q162" s="54"/>
      <c r="R162" s="54"/>
      <c r="S162" s="54"/>
      <c r="T162" s="54"/>
    </row>
    <row r="163" spans="1:20" ht="15.6" x14ac:dyDescent="0.3">
      <c r="A163" s="68">
        <v>45088</v>
      </c>
      <c r="B163" s="54"/>
      <c r="C163" s="54"/>
      <c r="D163" s="54"/>
      <c r="E163" s="63"/>
      <c r="F163" s="63"/>
      <c r="G163" s="63"/>
      <c r="H163" s="63"/>
      <c r="I163" s="63"/>
      <c r="J163" s="63"/>
      <c r="K163" s="63"/>
      <c r="L163" s="54"/>
      <c r="M163" s="54"/>
      <c r="N163" s="54"/>
      <c r="O163" s="54"/>
      <c r="P163" s="54"/>
      <c r="Q163" s="54"/>
      <c r="R163" s="54"/>
      <c r="S163" s="54"/>
      <c r="T163" s="54"/>
    </row>
    <row r="164" spans="1:20" ht="15.6" x14ac:dyDescent="0.3">
      <c r="A164" s="68">
        <v>45089</v>
      </c>
      <c r="B164" s="54"/>
      <c r="C164" s="54"/>
      <c r="D164" s="54"/>
      <c r="E164" s="63"/>
      <c r="F164" s="63"/>
      <c r="G164" s="63"/>
      <c r="H164" s="63"/>
      <c r="I164" s="63"/>
      <c r="J164" s="63"/>
      <c r="K164" s="63"/>
      <c r="L164" s="54"/>
      <c r="M164" s="54"/>
      <c r="N164" s="54"/>
      <c r="O164" s="54"/>
      <c r="P164" s="54"/>
      <c r="Q164" s="54"/>
      <c r="R164" s="54"/>
      <c r="S164" s="54"/>
      <c r="T164" s="54"/>
    </row>
    <row r="165" spans="1:20" ht="15.6" x14ac:dyDescent="0.3">
      <c r="A165" s="68">
        <v>45090</v>
      </c>
      <c r="B165" s="54"/>
      <c r="C165" s="54"/>
      <c r="D165" s="54"/>
      <c r="E165" s="63"/>
      <c r="F165" s="63"/>
      <c r="G165" s="63"/>
      <c r="H165" s="63"/>
      <c r="I165" s="63"/>
      <c r="J165" s="63"/>
      <c r="K165" s="63"/>
      <c r="L165" s="54"/>
      <c r="M165" s="54"/>
      <c r="N165" s="54"/>
      <c r="O165" s="54"/>
      <c r="P165" s="54"/>
      <c r="Q165" s="54"/>
      <c r="R165" s="54"/>
      <c r="S165" s="54"/>
      <c r="T165" s="54"/>
    </row>
    <row r="166" spans="1:20" ht="15.6" x14ac:dyDescent="0.3">
      <c r="A166" s="68">
        <v>45091</v>
      </c>
      <c r="B166" s="54"/>
      <c r="C166" s="54"/>
      <c r="D166" s="54"/>
      <c r="E166" s="63"/>
      <c r="F166" s="63"/>
      <c r="G166" s="63"/>
      <c r="H166" s="63"/>
      <c r="I166" s="63"/>
      <c r="J166" s="63"/>
      <c r="K166" s="63"/>
      <c r="L166" s="54"/>
      <c r="M166" s="54"/>
      <c r="N166" s="54"/>
      <c r="O166" s="54"/>
      <c r="P166" s="54"/>
      <c r="Q166" s="54"/>
      <c r="R166" s="54"/>
      <c r="S166" s="54"/>
      <c r="T166" s="54"/>
    </row>
    <row r="167" spans="1:20" ht="15.6" x14ac:dyDescent="0.3">
      <c r="A167" s="68">
        <v>45092</v>
      </c>
      <c r="B167" s="54"/>
      <c r="C167" s="54"/>
      <c r="D167" s="54"/>
      <c r="E167" s="63"/>
      <c r="F167" s="63"/>
      <c r="G167" s="63"/>
      <c r="H167" s="63"/>
      <c r="I167" s="63"/>
      <c r="J167" s="63"/>
      <c r="K167" s="63"/>
      <c r="L167" s="54"/>
      <c r="M167" s="54"/>
      <c r="N167" s="54"/>
      <c r="O167" s="54"/>
      <c r="P167" s="54"/>
      <c r="Q167" s="54"/>
      <c r="R167" s="54"/>
      <c r="S167" s="54"/>
      <c r="T167" s="54"/>
    </row>
    <row r="168" spans="1:20" ht="15.6" x14ac:dyDescent="0.3">
      <c r="A168" s="68">
        <v>45093</v>
      </c>
      <c r="B168" s="54"/>
      <c r="C168" s="54"/>
      <c r="D168" s="54"/>
      <c r="E168" s="63"/>
      <c r="F168" s="63"/>
      <c r="G168" s="63"/>
      <c r="H168" s="63"/>
      <c r="I168" s="63"/>
      <c r="J168" s="63"/>
      <c r="K168" s="63"/>
      <c r="L168" s="54"/>
      <c r="M168" s="54"/>
      <c r="N168" s="54"/>
      <c r="O168" s="54"/>
      <c r="P168" s="54"/>
      <c r="Q168" s="54"/>
      <c r="R168" s="54"/>
      <c r="S168" s="54"/>
      <c r="T168" s="54"/>
    </row>
    <row r="169" spans="1:20" ht="15.6" x14ac:dyDescent="0.3">
      <c r="A169" s="68">
        <v>45094</v>
      </c>
      <c r="B169" s="54"/>
      <c r="C169" s="54"/>
      <c r="D169" s="54"/>
      <c r="E169" s="63"/>
      <c r="F169" s="63"/>
      <c r="G169" s="63"/>
      <c r="H169" s="63"/>
      <c r="I169" s="63"/>
      <c r="J169" s="63"/>
      <c r="K169" s="63"/>
      <c r="L169" s="54"/>
      <c r="M169" s="54"/>
      <c r="N169" s="54"/>
      <c r="O169" s="54"/>
      <c r="P169" s="54"/>
      <c r="Q169" s="54"/>
      <c r="R169" s="54"/>
      <c r="S169" s="54"/>
      <c r="T169" s="54"/>
    </row>
    <row r="170" spans="1:20" ht="15.6" x14ac:dyDescent="0.3">
      <c r="A170" s="68">
        <v>45095</v>
      </c>
      <c r="B170" s="54"/>
      <c r="C170" s="54"/>
      <c r="D170" s="54"/>
      <c r="E170" s="63"/>
      <c r="F170" s="63"/>
      <c r="G170" s="63"/>
      <c r="H170" s="63"/>
      <c r="I170" s="63"/>
      <c r="J170" s="63"/>
      <c r="K170" s="63"/>
      <c r="L170" s="54"/>
      <c r="M170" s="54"/>
      <c r="N170" s="54"/>
      <c r="O170" s="54"/>
      <c r="P170" s="54"/>
      <c r="Q170" s="54"/>
      <c r="R170" s="54"/>
      <c r="S170" s="54"/>
      <c r="T170" s="54"/>
    </row>
    <row r="171" spans="1:20" ht="15.6" x14ac:dyDescent="0.3">
      <c r="A171" s="68">
        <v>45096</v>
      </c>
      <c r="B171" s="54"/>
      <c r="C171" s="54"/>
      <c r="D171" s="54"/>
      <c r="E171" s="63"/>
      <c r="F171" s="63"/>
      <c r="G171" s="63"/>
      <c r="H171" s="63"/>
      <c r="I171" s="63"/>
      <c r="J171" s="63"/>
      <c r="K171" s="63"/>
      <c r="L171" s="54"/>
      <c r="M171" s="54"/>
      <c r="N171" s="54"/>
      <c r="O171" s="54"/>
      <c r="P171" s="54"/>
      <c r="Q171" s="54"/>
      <c r="R171" s="54"/>
      <c r="S171" s="54"/>
      <c r="T171" s="54"/>
    </row>
    <row r="172" spans="1:20" ht="15.6" x14ac:dyDescent="0.3">
      <c r="A172" s="68">
        <v>45097</v>
      </c>
      <c r="B172" s="54"/>
      <c r="C172" s="54"/>
      <c r="D172" s="54"/>
      <c r="E172" s="63"/>
      <c r="F172" s="63"/>
      <c r="G172" s="63"/>
      <c r="H172" s="63"/>
      <c r="I172" s="63"/>
      <c r="J172" s="63"/>
      <c r="K172" s="63"/>
      <c r="L172" s="54"/>
      <c r="M172" s="54"/>
      <c r="N172" s="54"/>
      <c r="O172" s="54"/>
      <c r="P172" s="54"/>
      <c r="Q172" s="54"/>
      <c r="R172" s="54"/>
      <c r="S172" s="54"/>
      <c r="T172" s="54"/>
    </row>
    <row r="173" spans="1:20" ht="15.6" x14ac:dyDescent="0.3">
      <c r="A173" s="68">
        <v>45098</v>
      </c>
      <c r="B173" s="54"/>
      <c r="C173" s="54"/>
      <c r="D173" s="54"/>
      <c r="E173" s="63"/>
      <c r="F173" s="63"/>
      <c r="G173" s="63"/>
      <c r="H173" s="63"/>
      <c r="I173" s="63"/>
      <c r="J173" s="63"/>
      <c r="K173" s="63"/>
      <c r="L173" s="54"/>
      <c r="M173" s="54"/>
      <c r="N173" s="54"/>
      <c r="O173" s="54"/>
      <c r="P173" s="54"/>
      <c r="Q173" s="54"/>
      <c r="R173" s="54"/>
      <c r="S173" s="54"/>
      <c r="T173" s="54"/>
    </row>
    <row r="174" spans="1:20" ht="15.6" x14ac:dyDescent="0.3">
      <c r="A174" s="68">
        <v>45099</v>
      </c>
      <c r="B174" s="54"/>
      <c r="C174" s="54"/>
      <c r="D174" s="54"/>
      <c r="E174" s="63"/>
      <c r="F174" s="63"/>
      <c r="G174" s="63"/>
      <c r="H174" s="63"/>
      <c r="I174" s="63"/>
      <c r="J174" s="63"/>
      <c r="K174" s="63"/>
      <c r="L174" s="54"/>
      <c r="M174" s="54"/>
      <c r="N174" s="54"/>
      <c r="O174" s="54"/>
      <c r="P174" s="54"/>
      <c r="Q174" s="54"/>
      <c r="R174" s="54"/>
      <c r="S174" s="54"/>
      <c r="T174" s="54"/>
    </row>
    <row r="175" spans="1:20" ht="15.6" x14ac:dyDescent="0.3">
      <c r="A175" s="68">
        <v>45100</v>
      </c>
      <c r="B175" s="54"/>
      <c r="C175" s="54"/>
      <c r="D175" s="54"/>
      <c r="E175" s="63"/>
      <c r="F175" s="63"/>
      <c r="G175" s="63"/>
      <c r="H175" s="63"/>
      <c r="I175" s="63"/>
      <c r="J175" s="63"/>
      <c r="K175" s="63"/>
      <c r="L175" s="54"/>
      <c r="M175" s="54"/>
      <c r="N175" s="54"/>
      <c r="O175" s="54"/>
      <c r="P175" s="54"/>
      <c r="Q175" s="54"/>
      <c r="R175" s="54"/>
      <c r="S175" s="54"/>
      <c r="T175" s="54"/>
    </row>
    <row r="176" spans="1:20" ht="15.6" x14ac:dyDescent="0.3">
      <c r="A176" s="68">
        <v>45101</v>
      </c>
      <c r="B176" s="54"/>
      <c r="C176" s="54"/>
      <c r="D176" s="54"/>
      <c r="E176" s="63"/>
      <c r="F176" s="63"/>
      <c r="G176" s="63"/>
      <c r="H176" s="65"/>
      <c r="I176" s="65"/>
      <c r="J176" s="65"/>
      <c r="K176" s="65"/>
      <c r="L176" s="64"/>
      <c r="M176" s="64"/>
      <c r="N176" s="64"/>
      <c r="O176" s="64"/>
      <c r="P176" s="64"/>
      <c r="Q176" s="54"/>
      <c r="R176" s="54"/>
      <c r="S176" s="54"/>
      <c r="T176" s="54"/>
    </row>
    <row r="177" spans="1:20" ht="15.6" x14ac:dyDescent="0.3">
      <c r="A177" s="68">
        <v>45102</v>
      </c>
      <c r="B177" s="54"/>
      <c r="C177" s="54"/>
      <c r="D177" s="54"/>
      <c r="E177" s="63"/>
      <c r="F177" s="63"/>
      <c r="G177" s="63"/>
      <c r="H177" s="65"/>
      <c r="I177" s="65"/>
      <c r="J177" s="65"/>
      <c r="K177" s="65"/>
      <c r="L177" s="64"/>
      <c r="M177" s="64"/>
      <c r="N177" s="64"/>
      <c r="O177" s="64"/>
      <c r="P177" s="64"/>
      <c r="Q177" s="54"/>
      <c r="R177" s="54"/>
      <c r="S177" s="54"/>
      <c r="T177" s="54"/>
    </row>
    <row r="178" spans="1:20" ht="15.6" x14ac:dyDescent="0.3">
      <c r="A178" s="68">
        <v>45103</v>
      </c>
      <c r="B178" s="54"/>
      <c r="C178" s="54"/>
      <c r="D178" s="54"/>
      <c r="E178" s="63"/>
      <c r="F178" s="63"/>
      <c r="G178" s="63"/>
      <c r="H178" s="65"/>
      <c r="I178" s="65"/>
      <c r="J178" s="65"/>
      <c r="K178" s="65"/>
      <c r="L178" s="64"/>
      <c r="M178" s="64"/>
      <c r="N178" s="64"/>
      <c r="O178" s="64"/>
      <c r="P178" s="64"/>
      <c r="Q178" s="54"/>
      <c r="R178" s="54"/>
      <c r="S178" s="54"/>
      <c r="T178" s="54"/>
    </row>
    <row r="179" spans="1:20" ht="15.6" x14ac:dyDescent="0.3">
      <c r="A179" s="68">
        <v>45104</v>
      </c>
      <c r="B179" s="54"/>
      <c r="C179" s="54"/>
      <c r="D179" s="54"/>
      <c r="E179" s="63"/>
      <c r="F179" s="63"/>
      <c r="G179" s="63"/>
      <c r="H179" s="63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</row>
    <row r="180" spans="1:20" ht="15.6" x14ac:dyDescent="0.3">
      <c r="A180" s="68">
        <v>45105</v>
      </c>
      <c r="B180" s="54"/>
      <c r="C180" s="54"/>
      <c r="D180" s="54"/>
      <c r="E180" s="63"/>
      <c r="F180" s="63"/>
      <c r="G180" s="63"/>
      <c r="H180" s="63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</row>
    <row r="181" spans="1:20" ht="15.6" x14ac:dyDescent="0.3">
      <c r="A181" s="68">
        <v>45106</v>
      </c>
      <c r="B181" s="54"/>
      <c r="C181" s="54"/>
      <c r="D181" s="54"/>
      <c r="E181" s="63"/>
      <c r="F181" s="63"/>
      <c r="G181" s="63"/>
      <c r="H181" s="63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</row>
    <row r="182" spans="1:20" ht="15.6" x14ac:dyDescent="0.3">
      <c r="A182" s="68">
        <v>45107</v>
      </c>
      <c r="B182" s="54"/>
      <c r="C182" s="54"/>
      <c r="D182" s="54"/>
      <c r="E182" s="63"/>
      <c r="F182" s="63"/>
      <c r="G182" s="63"/>
      <c r="H182" s="63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</row>
  </sheetData>
  <conditionalFormatting sqref="Q2:Q32">
    <cfRule type="cellIs" dxfId="46" priority="43" operator="between">
      <formula>151</formula>
      <formula>170</formula>
    </cfRule>
    <cfRule type="cellIs" dxfId="45" priority="44" operator="lessThanOrEqual">
      <formula>150</formula>
    </cfRule>
    <cfRule type="cellIs" dxfId="44" priority="45" operator="greaterThanOrEqual">
      <formula>171</formula>
    </cfRule>
  </conditionalFormatting>
  <conditionalFormatting sqref="Q33:Q55">
    <cfRule type="cellIs" dxfId="43" priority="14" operator="between">
      <formula>151</formula>
      <formula>170</formula>
    </cfRule>
    <cfRule type="cellIs" dxfId="42" priority="15" operator="lessThanOrEqual">
      <formula>150</formula>
    </cfRule>
    <cfRule type="cellIs" dxfId="41" priority="16" operator="greaterThanOrEqual">
      <formula>171</formula>
    </cfRule>
  </conditionalFormatting>
  <conditionalFormatting sqref="Q59:Q60">
    <cfRule type="cellIs" dxfId="40" priority="17" operator="between">
      <formula>151</formula>
      <formula>170</formula>
    </cfRule>
    <cfRule type="cellIs" dxfId="39" priority="18" operator="lessThanOrEqual">
      <formula>150</formula>
    </cfRule>
    <cfRule type="cellIs" dxfId="38" priority="19" operator="greaterThanOrEqual">
      <formula>171</formula>
    </cfRule>
  </conditionalFormatting>
  <conditionalFormatting sqref="R2:R32">
    <cfRule type="cellIs" dxfId="37" priority="37" operator="lessThanOrEqual">
      <formula>25</formula>
    </cfRule>
    <cfRule type="cellIs" dxfId="36" priority="38" operator="between">
      <formula>26</formula>
      <formula>49</formula>
    </cfRule>
    <cfRule type="cellIs" dxfId="35" priority="39" operator="greaterThanOrEqual">
      <formula>50</formula>
    </cfRule>
  </conditionalFormatting>
  <conditionalFormatting sqref="R33:R55 R59:R60">
    <cfRule type="cellIs" dxfId="34" priority="11" operator="lessThanOrEqual">
      <formula>25</formula>
    </cfRule>
    <cfRule type="cellIs" dxfId="33" priority="12" operator="between">
      <formula>26</formula>
      <formula>49</formula>
    </cfRule>
    <cfRule type="cellIs" dxfId="32" priority="13" operator="greaterThanOrEqual">
      <formula>50</formula>
    </cfRule>
  </conditionalFormatting>
  <conditionalFormatting sqref="S2:S32">
    <cfRule type="cellIs" dxfId="31" priority="31" operator="greaterThanOrEqual">
      <formula>4</formula>
    </cfRule>
    <cfRule type="cellIs" dxfId="30" priority="32" operator="greaterThan">
      <formula>4</formula>
    </cfRule>
    <cfRule type="cellIs" dxfId="29" priority="33" operator="greaterThan">
      <formula>4</formula>
    </cfRule>
    <cfRule type="cellIs" dxfId="28" priority="34" operator="between">
      <formula>3.7</formula>
      <formula>3.99</formula>
    </cfRule>
    <cfRule type="cellIs" dxfId="27" priority="35" operator="lessThanOrEqual">
      <formula>3.69</formula>
    </cfRule>
    <cfRule type="cellIs" dxfId="26" priority="36" operator="greaterThan">
      <formula>3.99</formula>
    </cfRule>
  </conditionalFormatting>
  <conditionalFormatting sqref="S33:S55 S59:S60">
    <cfRule type="cellIs" dxfId="25" priority="5" operator="greaterThanOrEqual">
      <formula>4</formula>
    </cfRule>
    <cfRule type="cellIs" dxfId="24" priority="6" operator="greaterThan">
      <formula>4</formula>
    </cfRule>
    <cfRule type="cellIs" dxfId="23" priority="7" operator="greaterThan">
      <formula>4</formula>
    </cfRule>
    <cfRule type="cellIs" dxfId="22" priority="8" operator="between">
      <formula>3.7</formula>
      <formula>3.99</formula>
    </cfRule>
    <cfRule type="cellIs" dxfId="21" priority="9" operator="lessThanOrEqual">
      <formula>3.69</formula>
    </cfRule>
    <cfRule type="cellIs" dxfId="20" priority="10" operator="greaterThan">
      <formula>3.99</formula>
    </cfRule>
  </conditionalFormatting>
  <conditionalFormatting sqref="T2:T32">
    <cfRule type="cellIs" dxfId="19" priority="23" operator="lessThanOrEqual">
      <formula>2.99</formula>
    </cfRule>
    <cfRule type="cellIs" dxfId="18" priority="24" operator="between">
      <formula>3</formula>
      <formula>3.19</formula>
    </cfRule>
    <cfRule type="cellIs" dxfId="17" priority="25" operator="greaterThanOrEqual">
      <formula>3.2</formula>
    </cfRule>
    <cfRule type="cellIs" dxfId="16" priority="26" operator="greaterThan">
      <formula>3.2</formula>
    </cfRule>
  </conditionalFormatting>
  <conditionalFormatting sqref="T33:T55 T59:T60">
    <cfRule type="cellIs" dxfId="15" priority="1" operator="lessThanOrEqual">
      <formula>2.99</formula>
    </cfRule>
    <cfRule type="cellIs" dxfId="14" priority="2" operator="between">
      <formula>3</formula>
      <formula>3.19</formula>
    </cfRule>
    <cfRule type="cellIs" dxfId="13" priority="3" operator="greaterThanOrEqual">
      <formula>3.2</formula>
    </cfRule>
    <cfRule type="cellIs" dxfId="12" priority="4" operator="greaterThan">
      <formula>3.2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6b3003-a05f-4307-9f35-b156d20aa6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1F57CB56B9484CB1D13ACD5D41BF8A" ma:contentTypeVersion="16" ma:contentTypeDescription="Create a new document." ma:contentTypeScope="" ma:versionID="a3899d3ee8decd48995fb525c9411c61">
  <xsd:schema xmlns:xsd="http://www.w3.org/2001/XMLSchema" xmlns:xs="http://www.w3.org/2001/XMLSchema" xmlns:p="http://schemas.microsoft.com/office/2006/metadata/properties" xmlns:ns3="b86b3003-a05f-4307-9f35-b156d20aa651" xmlns:ns4="dbd0ccc6-ed7b-4bb8-bf2d-a15136f5a01f" targetNamespace="http://schemas.microsoft.com/office/2006/metadata/properties" ma:root="true" ma:fieldsID="fc3af9af42c0cc44eed6a989d5a4c6e1" ns3:_="" ns4:_="">
    <xsd:import namespace="b86b3003-a05f-4307-9f35-b156d20aa651"/>
    <xsd:import namespace="dbd0ccc6-ed7b-4bb8-bf2d-a15136f5a0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b3003-a05f-4307-9f35-b156d20aa6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0ccc6-ed7b-4bb8-bf2d-a15136f5a0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8DA87B-09D1-4954-99AC-926FA092F93E}">
  <ds:schemaRefs>
    <ds:schemaRef ds:uri="http://schemas.microsoft.com/office/infopath/2007/PartnerControl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b86b3003-a05f-4307-9f35-b156d20aa651"/>
    <ds:schemaRef ds:uri="http://schemas.microsoft.com/office/2006/documentManagement/types"/>
    <ds:schemaRef ds:uri="http://schemas.openxmlformats.org/package/2006/metadata/core-properties"/>
    <ds:schemaRef ds:uri="dbd0ccc6-ed7b-4bb8-bf2d-a15136f5a01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77AD7D3-6BAA-4719-A8BB-64E35D8F34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2A5BAE-EA67-4398-AFEF-DBAEED9D07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b3003-a05f-4307-9f35-b156d20aa651"/>
    <ds:schemaRef ds:uri="dbd0ccc6-ed7b-4bb8-bf2d-a15136f5a0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Headlines</vt:lpstr>
      <vt:lpstr>Stock Take</vt:lpstr>
      <vt:lpstr>Fertility</vt:lpstr>
      <vt:lpstr>Production 2018</vt:lpstr>
      <vt:lpstr>Production 2019</vt:lpstr>
      <vt:lpstr>Production 2020</vt:lpstr>
      <vt:lpstr>Production 2021</vt:lpstr>
      <vt:lpstr>Production 2022</vt:lpstr>
      <vt:lpstr>Production 2023</vt:lpstr>
      <vt:lpstr>Fert+Health 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Humphries</dc:creator>
  <cp:keywords/>
  <dc:description/>
  <cp:lastModifiedBy>Megan Lewis</cp:lastModifiedBy>
  <cp:revision/>
  <cp:lastPrinted>2023-03-07T09:24:47Z</cp:lastPrinted>
  <dcterms:created xsi:type="dcterms:W3CDTF">2018-02-19T16:35:48Z</dcterms:created>
  <dcterms:modified xsi:type="dcterms:W3CDTF">2024-04-08T10:28:13Z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0x010100881F57CB56B9484CB1D13ACD5D41BF8A</vt:lpwstr>
  </property>
</Properties>
</file>