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h1\Projects\H07_TBk\Dev\TBk_QGIS_Plugin\auxiliary_ressources\"/>
    </mc:Choice>
  </mc:AlternateContent>
  <xr:revisionPtr revIDLastSave="0" documentId="13_ncr:1_{F2198A55-3AB6-4906-A800-619F283DC3C1}" xr6:coauthVersionLast="47" xr6:coauthVersionMax="47" xr10:uidLastSave="{00000000-0000-0000-0000-000000000000}"/>
  <bookViews>
    <workbookView xWindow="2340" yWindow="2340" windowWidth="21600" windowHeight="12495" xr2:uid="{A9DD7484-4502-4BD0-85F4-5E5138CE816F}"/>
  </bookViews>
  <sheets>
    <sheet name="Allgemei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Horneber Hannes Ole</author>
  </authors>
  <commentList>
    <comment ref="E2" authorId="0" shapeId="0" xr:uid="{32D65612-8B95-41FD-916C-F0823BF83322}">
      <text>
        <r>
          <rPr>
            <b/>
            <sz val="9"/>
            <color indexed="81"/>
            <rFont val="Tahoma"/>
            <charset val="1"/>
          </rPr>
          <t xml:space="preserve">Optional </t>
        </r>
        <r>
          <rPr>
            <sz val="9"/>
            <color indexed="81"/>
            <rFont val="Tahoma"/>
            <family val="2"/>
          </rPr>
          <t>falls mehrere Jahre im selben Projekt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<sst xmlns="http://schemas.openxmlformats.org/spreadsheetml/2006/main" count="100" uniqueCount="69">
  <si>
    <t>Entwicklung</t>
  </si>
  <si>
    <t>TBk</t>
  </si>
  <si>
    <t>Dauerwald</t>
  </si>
  <si>
    <t>Basisdaten</t>
  </si>
  <si>
    <t>Basic</t>
  </si>
  <si>
    <t>VHM 10m</t>
  </si>
  <si>
    <t>Jahr</t>
  </si>
  <si>
    <t>20xx-20yy</t>
  </si>
  <si>
    <t>THEME_NAME</t>
  </si>
  <si>
    <t>hdom</t>
  </si>
  <si>
    <t>Verjüngung</t>
  </si>
  <si>
    <t>##</t>
  </si>
  <si>
    <t>Bestandesgrenzen mit räumlicher Verteilung der Oberschicht</t>
  </si>
  <si>
    <t>Theme ID</t>
  </si>
  <si>
    <t>Kategorie</t>
  </si>
  <si>
    <t>Präfix</t>
  </si>
  <si>
    <t>automatisch generiert für copy&amp;paste</t>
  </si>
  <si>
    <t>Beschreibung Theme</t>
  </si>
  <si>
    <t>f</t>
  </si>
  <si>
    <t>Layer zur manuellen Erfassung von Verjüngung im Feld</t>
  </si>
  <si>
    <t>wmch</t>
  </si>
  <si>
    <t>Vegetationshöhenmodell 10 m (Basis für Bestandesabgrenzung)</t>
  </si>
  <si>
    <t>Waldmischungsgrad Anteil Nadelholz (Basis für Bestandesabgrenzung)</t>
  </si>
  <si>
    <t>Vegetation unter Schirm 0-2 m / 0-5 m</t>
  </si>
  <si>
    <t>Verjüngung Felderfassung</t>
  </si>
  <si>
    <t>… + zusätzliche Hervorhebung besonders dichter/lückiger Zonen</t>
  </si>
  <si>
    <t>waldmonitoring.ch: Jährliche Veränderungen (Use Case 1) basierend auf Sentinel 2 Daten; Rasteransicht mit Gradienten Veränderungsintensität</t>
  </si>
  <si>
    <t>… oder Vektoransicht mit klarer Abgrenzung</t>
  </si>
  <si>
    <t>… + überlagert mit jährlichen Veränderungen auf Sentinel 2 Datenbasis (Kontrolle/Vergleich)</t>
  </si>
  <si>
    <t>waldmonitoring.ch: Vegetation unter Schirm (Use Case 4) basierend auf LiDAR Daten.</t>
  </si>
  <si>
    <t>Nadel-/Laubholz</t>
  </si>
  <si>
    <t>Hauptbaumarten</t>
  </si>
  <si>
    <t>E1</t>
  </si>
  <si>
    <t>Modellierte Hauptbaumarten (Raster)</t>
  </si>
  <si>
    <t>Karte der Waldgesellschaften</t>
  </si>
  <si>
    <t>Waldgesellschaften</t>
  </si>
  <si>
    <t>Vegetationshöhenmodell 150 cm [oder höher] (Basis für Berechnung Deckungsgrad)</t>
  </si>
  <si>
    <t>Visualisierung Nadelholzanteil pro Bestand</t>
  </si>
  <si>
    <t>Verteilung Ober-/Mittel-/Unterschicht</t>
  </si>
  <si>
    <t>TBk Bestandeskarte, einfache Ansicht Bestandesgrenzen für den Überblick</t>
  </si>
  <si>
    <t>Oberschicht Veränderungen (hdom&gt;30m) [OS VÄ]</t>
  </si>
  <si>
    <t>OS Veränderung (alle)</t>
  </si>
  <si>
    <t>OS Veränderung  + S2 VÄ</t>
  </si>
  <si>
    <t>Differenz zwischen zwei TBk Bestandeskarten. Zeigt Abnahme und Zunahme der Oberschicht und geräumte Bestände (hdom &gt; 30m)</t>
  </si>
  <si>
    <t>Differenz zwischen zwei TBk Bestandeskarten. Zeigt Abnahme und Zunahme der Oberschicht für alle Bestände.</t>
  </si>
  <si>
    <t>Vorrat m³</t>
  </si>
  <si>
    <t>Dendro</t>
  </si>
  <si>
    <t>Vorratsdatenschätzung m³ pro Bestand</t>
  </si>
  <si>
    <t>Berechnung Zwischenschritte</t>
  </si>
  <si>
    <t>Name DE</t>
  </si>
  <si>
    <t>Luftbild</t>
  </si>
  <si>
    <t>Luftbild (swissIMAGE oder googlemaps) + Bestandesgrenzen (gelb)</t>
  </si>
  <si>
    <t>Hauptbaumarten Arborizer</t>
  </si>
  <si>
    <t>Modellierte Hauptbaumarten (Vektor / Arborizer)</t>
  </si>
  <si>
    <t>Differenz hdom zu VHM 10 m (mit Labels)</t>
  </si>
  <si>
    <t>TBk Dauerwald, einfache Ansicht der Überführungsphasen + Deckungsgrad pro Schicht in Grautönen</t>
  </si>
  <si>
    <t>optional</t>
  </si>
  <si>
    <t>Additional</t>
  </si>
  <si>
    <t>Default?</t>
  </si>
  <si>
    <t>VHM 10m Diff hdom</t>
  </si>
  <si>
    <t>VHM Detail</t>
  </si>
  <si>
    <t>WMG 10m Nadel-/Laubholz</t>
  </si>
  <si>
    <t>Dauerwaldcode</t>
  </si>
  <si>
    <t>Dauerwaldcode + Dichtezonen</t>
  </si>
  <si>
    <t>hdom + Dichtezonen</t>
  </si>
  <si>
    <t>hdom + Oberschicht</t>
  </si>
  <si>
    <t>Schichten/Stufen</t>
  </si>
  <si>
    <t>waldmonitoring.ch Veränderung (Luftbild)</t>
  </si>
  <si>
    <t>waldmonitoring.ch Veränderung (OS)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</si>
</sst>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theme="4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i/>
      <sz val="7"/>
      <color theme="0"/>
      <name val="Calibri"/>
      <family val="2"/>
      <scheme val="minor"/>
    </font>
    <font>
      <b/>
      <i/>
      <sz val="7"/>
      <color theme="0"/>
      <name val="Calibri"/>
      <family val="2"/>
      <scheme val="minor"/>
    </font>
    <font>
      <i/>
      <sz val="6"/>
      <color theme="0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1" fillId="3" borderId="0" xfId="0" applyFont="1" applyFill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1" fillId="0" borderId="0" xfId="0" applyFont="1" applyAlignment="1">
      <alignment horizontal="left" vertical="top"/>
    </xf>
    <xf numFmtId="0" fontId="10" fillId="3" borderId="0" xfId="0" applyFont="1" applyFill="1" applyAlignment="1"/>
    <xf numFmtId="0" fontId="9" fillId="3" borderId="0" xfId="0" applyFont="1" applyFill="1" applyAlignment="1"/>
    <xf numFmtId="0" fontId="12" fillId="3" borderId="0" xfId="0" applyFont="1" applyFill="1" applyAlignment="1"/>
    <xf numFmtId="0" fontId="7" fillId="0" borderId="0" xfId="0" applyFont="1" applyAlignment="1">
      <alignment vertical="top"/>
    </xf>
    <xf numFmtId="0" fontId="13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880A-DA95-424B-9FF3-2617F40298F4}">
  <dimension ref="A1:I26"/>
  <sheetViews>
    <sheetView tabSelected="1" zoomScale="115" zoomScaleNormal="115" workbookViewId="0">
      <selection activeCell="G16" sqref="G16"/>
    </sheetView>
  </sheetViews>
  <sheetFormatPr defaultColWidth="9" defaultRowHeight="12" x14ac:dyDescent="0.25"/>
  <cols>
    <col min="1" max="1" width="11.28515625" style="5" customWidth="1"/>
    <col min="2" max="2" width="6.85546875" style="18" bestFit="1" customWidth="1"/>
    <col min="3" max="4" width="2.42578125" style="6" bestFit="1" customWidth="1"/>
    <col min="5" max="5" width="7.5703125" style="5" customWidth="1"/>
    <col min="6" max="6" width="4" style="8" bestFit="1" customWidth="1"/>
    <col min="7" max="7" width="29.7109375" style="5" bestFit="1" customWidth="1"/>
    <col min="8" max="8" width="34.42578125" style="9" customWidth="1"/>
    <col min="9" max="9" width="30.85546875" style="14" customWidth="1"/>
    <col min="10" max="16384" width="9" style="5"/>
  </cols>
  <sheetData>
    <row r="1" spans="1:9" s="2" customFormat="1" ht="9" x14ac:dyDescent="0.15">
      <c r="B1" s="16"/>
      <c r="C1" s="15" t="s">
        <v>13</v>
      </c>
      <c r="D1" s="15"/>
      <c r="E1" s="1"/>
      <c r="H1" s="2" t="s">
        <v>16</v>
      </c>
      <c r="I1" s="3"/>
    </row>
    <row r="2" spans="1:9" s="12" customFormat="1" x14ac:dyDescent="0.2">
      <c r="A2" s="4" t="s">
        <v>14</v>
      </c>
      <c r="B2" s="17" t="s">
        <v>58</v>
      </c>
      <c r="C2" s="4" t="s">
        <v>11</v>
      </c>
      <c r="D2" s="4" t="s">
        <v>11</v>
      </c>
      <c r="E2" s="4" t="s">
        <v>6</v>
      </c>
      <c r="F2" s="11" t="s">
        <v>15</v>
      </c>
      <c r="G2" s="4" t="s">
        <v>49</v>
      </c>
      <c r="H2" s="4" t="s">
        <v>8</v>
      </c>
      <c r="I2" s="13" t="s">
        <v>17</v>
      </c>
    </row>
    <row r="3" spans="1:9" x14ac:dyDescent="0.25">
      <c r="A3" s="5" t="s">
        <v>4</v>
      </c>
      <c r="B3" s="18">
        <v>1</v>
      </c>
      <c r="C3" s="6">
        <v>1</v>
      </c>
      <c r="D3" s="7">
        <v>0</v>
      </c>
      <c r="G3" s="5" t="s">
        <v>9</v>
      </c>
      <c r="H3" s="9" t="str">
        <f>_xlfn.CONCAT(C3,D3,": ",IF(E3="","",_xlfn.CONCAT(E3," ")),IF(F3="","",_xlfn.CONCAT(F3," ")),G3)</f>
        <v>10: hdom</v>
      </c>
      <c r="I3" s="14" t="s">
        <v>39</v>
      </c>
    </row>
    <row r="4" spans="1:9" x14ac:dyDescent="0.25">
      <c r="A4" s="5" t="s">
        <v>4</v>
      </c>
      <c r="B4" s="18">
        <v>1</v>
      </c>
      <c r="C4" s="6">
        <v>1</v>
      </c>
      <c r="D4" s="7">
        <v>1</v>
      </c>
      <c r="G4" s="5" t="s">
        <v>65</v>
      </c>
      <c r="H4" s="9" t="str">
        <f>_xlfn.CONCAT(C4,D4,": ",IF(E4="","",_xlfn.CONCAT(E4," ")),IF(F4="","",_xlfn.CONCAT(F4," ")),G4)</f>
        <v>11: hdom + Oberschicht</v>
      </c>
      <c r="I4" s="14" t="s">
        <v>12</v>
      </c>
    </row>
    <row r="5" spans="1:9" x14ac:dyDescent="0.25">
      <c r="A5" s="5" t="s">
        <v>4</v>
      </c>
      <c r="B5" s="18">
        <v>1</v>
      </c>
      <c r="C5" s="6">
        <v>1</v>
      </c>
      <c r="D5" s="7">
        <v>2</v>
      </c>
      <c r="G5" s="5" t="s">
        <v>64</v>
      </c>
      <c r="H5" s="9" t="str">
        <f>_xlfn.CONCAT(C5,D5,": ",IF(E5="","",_xlfn.CONCAT(E5," ")),IF(F5="","",_xlfn.CONCAT(F5," ")),G5)</f>
        <v>12: hdom + Dichtezonen</v>
      </c>
      <c r="I5" s="14" t="s">
        <v>25</v>
      </c>
    </row>
    <row r="6" spans="1:9" x14ac:dyDescent="0.25">
      <c r="A6" s="5" t="s">
        <v>4</v>
      </c>
      <c r="B6" s="18">
        <v>1</v>
      </c>
      <c r="C6" s="6">
        <v>1</v>
      </c>
      <c r="D6" s="7">
        <v>3</v>
      </c>
      <c r="G6" s="5" t="s">
        <v>66</v>
      </c>
      <c r="H6" s="9" t="str">
        <f>_xlfn.CONCAT(C6,D6,": ",IF(E6="","",_xlfn.CONCAT(E6," ")),IF(F6="","",_xlfn.CONCAT(F6," ")),G6)</f>
        <v>13: Schichten/Stufen</v>
      </c>
      <c r="I6" s="14" t="s">
        <v>38</v>
      </c>
    </row>
    <row r="7" spans="1:9" x14ac:dyDescent="0.25">
      <c r="A7" s="5" t="s">
        <v>4</v>
      </c>
      <c r="B7" s="18">
        <v>1</v>
      </c>
      <c r="C7" s="6">
        <v>1</v>
      </c>
      <c r="D7" s="7">
        <v>5</v>
      </c>
      <c r="G7" s="5" t="s">
        <v>30</v>
      </c>
      <c r="H7" s="9" t="str">
        <f>_xlfn.CONCAT(C7,D7,": ",IF(E7="","",_xlfn.CONCAT(E7," ")),IF(F7="","",_xlfn.CONCAT(F7," ")),G7)</f>
        <v>15: Nadel-/Laubholz</v>
      </c>
      <c r="I7" s="14" t="s">
        <v>37</v>
      </c>
    </row>
    <row r="8" spans="1:9" x14ac:dyDescent="0.25">
      <c r="A8" s="5" t="s">
        <v>4</v>
      </c>
      <c r="B8" s="18" t="s">
        <v>56</v>
      </c>
      <c r="C8" s="6">
        <v>1</v>
      </c>
      <c r="D8" s="7">
        <v>6</v>
      </c>
      <c r="F8" s="8" t="s">
        <v>46</v>
      </c>
      <c r="G8" s="5" t="s">
        <v>45</v>
      </c>
      <c r="H8" s="9" t="str">
        <f>_xlfn.CONCAT(C8,D8,": ",IF(E8="","",_xlfn.CONCAT(E8," ")),IF(F8="","",_xlfn.CONCAT(F8," ")),G8)</f>
        <v>16: Dendro Vorrat m³</v>
      </c>
      <c r="I8" s="14" t="s">
        <v>47</v>
      </c>
    </row>
    <row r="9" spans="1:9" x14ac:dyDescent="0.25">
      <c r="A9" s="5" t="s">
        <v>4</v>
      </c>
      <c r="B9" s="18" t="s">
        <v>56</v>
      </c>
      <c r="C9" s="6">
        <v>1</v>
      </c>
      <c r="D9" s="7" t="s">
        <v>32</v>
      </c>
      <c r="G9" s="5" t="s">
        <v>35</v>
      </c>
      <c r="H9" s="9" t="str">
        <f>_xlfn.CONCAT(C9,D9,": ",IF(E9="","",_xlfn.CONCAT(E9," ")),IF(F9="","",_xlfn.CONCAT(F9," ")),G9)</f>
        <v>1E1: Waldgesellschaften</v>
      </c>
      <c r="I9" s="14" t="s">
        <v>34</v>
      </c>
    </row>
    <row r="10" spans="1:9" x14ac:dyDescent="0.25">
      <c r="A10" s="5" t="s">
        <v>2</v>
      </c>
      <c r="B10" s="18">
        <v>1</v>
      </c>
      <c r="C10" s="6">
        <v>2</v>
      </c>
      <c r="D10" s="7">
        <v>1</v>
      </c>
      <c r="G10" s="5" t="s">
        <v>62</v>
      </c>
      <c r="H10" s="9" t="str">
        <f>_xlfn.CONCAT(C10,D10,": ",IF(E10="","",_xlfn.CONCAT(E10," ")),IF(F10="","",_xlfn.CONCAT(F10," ")),G10)</f>
        <v>21: Dauerwaldcode</v>
      </c>
      <c r="I10" s="14" t="s">
        <v>55</v>
      </c>
    </row>
    <row r="11" spans="1:9" x14ac:dyDescent="0.25">
      <c r="A11" s="5" t="s">
        <v>2</v>
      </c>
      <c r="B11" s="18">
        <v>1</v>
      </c>
      <c r="C11" s="6">
        <v>2</v>
      </c>
      <c r="D11" s="7">
        <v>2</v>
      </c>
      <c r="G11" s="5" t="s">
        <v>63</v>
      </c>
      <c r="H11" s="9" t="str">
        <f>_xlfn.CONCAT(C11,D11,": ",IF(E11="","",_xlfn.CONCAT(E11," ")),IF(F11="","",_xlfn.CONCAT(F11," ")),G11)</f>
        <v>22: Dauerwaldcode + Dichtezonen</v>
      </c>
      <c r="I11" s="14" t="s">
        <v>25</v>
      </c>
    </row>
    <row r="12" spans="1:9" x14ac:dyDescent="0.25">
      <c r="A12" s="5" t="s">
        <v>3</v>
      </c>
      <c r="B12" s="18">
        <v>1</v>
      </c>
      <c r="C12" s="6">
        <v>3</v>
      </c>
      <c r="D12" s="7">
        <v>0</v>
      </c>
      <c r="G12" s="5" t="s">
        <v>60</v>
      </c>
      <c r="H12" s="9" t="str">
        <f>_xlfn.CONCAT(C12,D12,": ",IF(E12="","",_xlfn.CONCAT(E12," ")),IF(F12="","",_xlfn.CONCAT(F12," ")),G12)</f>
        <v>30: VHM Detail</v>
      </c>
      <c r="I12" s="14" t="s">
        <v>36</v>
      </c>
    </row>
    <row r="13" spans="1:9" x14ac:dyDescent="0.25">
      <c r="A13" s="5" t="s">
        <v>3</v>
      </c>
      <c r="B13" s="18">
        <v>1</v>
      </c>
      <c r="C13" s="6">
        <v>3</v>
      </c>
      <c r="D13" s="7">
        <v>1</v>
      </c>
      <c r="G13" s="5" t="s">
        <v>5</v>
      </c>
      <c r="H13" s="9" t="str">
        <f>_xlfn.CONCAT(C13,D13,": ",IF(E13="","",_xlfn.CONCAT(E13," ")),IF(F13="","",_xlfn.CONCAT(F13," ")),G13)</f>
        <v>31: VHM 10m</v>
      </c>
      <c r="I13" s="14" t="s">
        <v>21</v>
      </c>
    </row>
    <row r="14" spans="1:9" x14ac:dyDescent="0.25">
      <c r="A14" s="5" t="s">
        <v>3</v>
      </c>
      <c r="B14" s="18">
        <v>1</v>
      </c>
      <c r="C14" s="6">
        <v>3</v>
      </c>
      <c r="D14" s="7">
        <v>2</v>
      </c>
      <c r="E14" s="10"/>
      <c r="G14" s="5" t="s">
        <v>59</v>
      </c>
      <c r="H14" s="9" t="str">
        <f>_xlfn.CONCAT(C14,D14,": ",IF(E14="","",_xlfn.CONCAT(E14," ")),IF(F14="","",_xlfn.CONCAT(F14," ")),G14)</f>
        <v>32: VHM 10m Diff hdom</v>
      </c>
      <c r="I14" s="14" t="s">
        <v>54</v>
      </c>
    </row>
    <row r="15" spans="1:9" x14ac:dyDescent="0.25">
      <c r="A15" s="5" t="s">
        <v>3</v>
      </c>
      <c r="B15" s="18" t="s">
        <v>56</v>
      </c>
      <c r="C15" s="6">
        <v>3</v>
      </c>
      <c r="D15" s="7">
        <v>4</v>
      </c>
      <c r="G15" s="5" t="s">
        <v>31</v>
      </c>
      <c r="H15" s="9" t="str">
        <f>_xlfn.CONCAT(C15,D15,": ",IF(E15="","",_xlfn.CONCAT(E15," ")),IF(F15="","",_xlfn.CONCAT(F15," ")),G15)</f>
        <v>34: Hauptbaumarten</v>
      </c>
      <c r="I15" s="14" t="s">
        <v>33</v>
      </c>
    </row>
    <row r="16" spans="1:9" x14ac:dyDescent="0.25">
      <c r="A16" s="5" t="s">
        <v>3</v>
      </c>
      <c r="B16" s="18" t="s">
        <v>56</v>
      </c>
      <c r="C16" s="6">
        <v>3</v>
      </c>
      <c r="D16" s="7">
        <v>5</v>
      </c>
      <c r="G16" s="5" t="s">
        <v>52</v>
      </c>
      <c r="H16" s="9" t="str">
        <f>_xlfn.CONCAT(C16,D16,": ",IF(E16="","",_xlfn.CONCAT(E16," ")),IF(F16="","",_xlfn.CONCAT(F16," ")),G16)</f>
        <v>35: Hauptbaumarten Arborizer</v>
      </c>
      <c r="I16" s="14" t="s">
        <v>53</v>
      </c>
    </row>
    <row r="17" spans="1:9" x14ac:dyDescent="0.25">
      <c r="A17" s="5" t="s">
        <v>3</v>
      </c>
      <c r="B17" s="18">
        <v>1</v>
      </c>
      <c r="C17" s="6">
        <v>3</v>
      </c>
      <c r="D17" s="7">
        <v>6</v>
      </c>
      <c r="E17" s="10"/>
      <c r="G17" s="5" t="s">
        <v>61</v>
      </c>
      <c r="H17" s="9" t="str">
        <f>_xlfn.CONCAT(C17,D17,": ",IF(E17="","",_xlfn.CONCAT(E17," ")),IF(F17="","",_xlfn.CONCAT(F17," ")),G17)</f>
        <v>36: WMG 10m Nadel-/Laubholz</v>
      </c>
      <c r="I17" s="14" t="s">
        <v>22</v>
      </c>
    </row>
    <row r="18" spans="1:9" x14ac:dyDescent="0.25">
      <c r="A18" s="5" t="s">
        <v>3</v>
      </c>
      <c r="B18" s="18">
        <v>1</v>
      </c>
      <c r="C18" s="6">
        <v>3</v>
      </c>
      <c r="D18" s="7">
        <v>7</v>
      </c>
      <c r="E18" s="10"/>
      <c r="G18" s="5" t="s">
        <v>48</v>
      </c>
      <c r="H18" s="9" t="str">
        <f>_xlfn.CONCAT(C18,D18,": ",IF(E18="","",_xlfn.CONCAT(E18," ")),IF(F18="","",_xlfn.CONCAT(F18," ")),G18)</f>
        <v>37: Berechnung Zwischenschritte</v>
      </c>
    </row>
    <row r="19" spans="1:9" x14ac:dyDescent="0.25">
      <c r="A19" s="5" t="s">
        <v>0</v>
      </c>
      <c r="B19" s="18">
        <v>1</v>
      </c>
      <c r="C19" s="6">
        <v>4</v>
      </c>
      <c r="D19" s="7">
        <v>0</v>
      </c>
      <c r="E19" s="10"/>
      <c r="G19" s="5" t="s">
        <v>50</v>
      </c>
      <c r="H19" s="9" t="str">
        <f>_xlfn.CONCAT(C19,D19,": ",IF(E19="","",_xlfn.CONCAT(E19," ")),IF(F19="","",_xlfn.CONCAT(F19," ")),G19)</f>
        <v>40: Luftbild</v>
      </c>
      <c r="I19" s="14" t="s">
        <v>51</v>
      </c>
    </row>
    <row r="20" spans="1:9" x14ac:dyDescent="0.25">
      <c r="A20" s="5" t="s">
        <v>0</v>
      </c>
      <c r="B20" s="18">
        <v>1</v>
      </c>
      <c r="C20" s="6">
        <v>4</v>
      </c>
      <c r="D20" s="7">
        <v>1</v>
      </c>
      <c r="E20" s="10"/>
      <c r="G20" s="5" t="s">
        <v>67</v>
      </c>
      <c r="H20" s="9" t="str">
        <f>_xlfn.CONCAT(C20,D20,": ",IF(E20="","",_xlfn.CONCAT(E20," ")),IF(F20="","",_xlfn.CONCAT(F20," ")),G20)</f>
        <v>41: waldmonitoring.ch Veränderung (Luftbild)</v>
      </c>
      <c r="I20" s="14" t="s">
        <v>26</v>
      </c>
    </row>
    <row r="21" spans="1:9" x14ac:dyDescent="0.25">
      <c r="A21" s="5" t="s">
        <v>0</v>
      </c>
      <c r="B21" s="18">
        <v>1</v>
      </c>
      <c r="C21" s="6">
        <v>4</v>
      </c>
      <c r="D21" s="7">
        <v>2</v>
      </c>
      <c r="G21" s="5" t="s">
        <v>68</v>
      </c>
      <c r="H21" s="9" t="str">
        <f>_xlfn.CONCAT(C21,D21,": ",IF(E21="","",_xlfn.CONCAT(E21," ")),IF(F21="","",_xlfn.CONCAT(F21," ")),G21)</f>
        <v>42: waldmonitoring.ch Veränderung (OS)</v>
      </c>
      <c r="I21" s="14" t="s">
        <v>27</v>
      </c>
    </row>
    <row r="22" spans="1:9" x14ac:dyDescent="0.25">
      <c r="A22" s="5" t="s">
        <v>0</v>
      </c>
      <c r="B22" s="18" t="s">
        <v>57</v>
      </c>
      <c r="C22" s="6">
        <v>4</v>
      </c>
      <c r="D22" s="7">
        <v>3</v>
      </c>
      <c r="E22" s="5" t="s">
        <v>7</v>
      </c>
      <c r="F22" s="8" t="s">
        <v>1</v>
      </c>
      <c r="G22" s="5" t="s">
        <v>41</v>
      </c>
      <c r="H22" s="9" t="str">
        <f>_xlfn.CONCAT(C22,D22,": ",IF(E22="","",_xlfn.CONCAT(E22," ")),IF(F22="","",_xlfn.CONCAT(F22," ")),G22)</f>
        <v>43: 20xx-20yy TBk OS Veränderung (alle)</v>
      </c>
      <c r="I22" s="14" t="s">
        <v>44</v>
      </c>
    </row>
    <row r="23" spans="1:9" x14ac:dyDescent="0.25">
      <c r="A23" s="5" t="s">
        <v>0</v>
      </c>
      <c r="B23" s="18" t="s">
        <v>57</v>
      </c>
      <c r="C23" s="6">
        <v>4</v>
      </c>
      <c r="D23" s="7">
        <v>4</v>
      </c>
      <c r="E23" s="5" t="s">
        <v>7</v>
      </c>
      <c r="F23" s="8" t="s">
        <v>1</v>
      </c>
      <c r="G23" s="5" t="s">
        <v>40</v>
      </c>
      <c r="H23" s="9" t="str">
        <f>_xlfn.CONCAT(C23,D23,": ",IF(E23="","",_xlfn.CONCAT(E23," ")),IF(F23="","",_xlfn.CONCAT(F23," ")),G23)</f>
        <v>44: 20xx-20yy TBk Oberschicht Veränderungen (hdom&gt;30m) [OS VÄ]</v>
      </c>
      <c r="I23" s="14" t="s">
        <v>43</v>
      </c>
    </row>
    <row r="24" spans="1:9" x14ac:dyDescent="0.25">
      <c r="A24" s="5" t="s">
        <v>0</v>
      </c>
      <c r="B24" s="18" t="s">
        <v>57</v>
      </c>
      <c r="C24" s="6">
        <v>4</v>
      </c>
      <c r="D24" s="7">
        <v>5</v>
      </c>
      <c r="E24" s="5" t="s">
        <v>7</v>
      </c>
      <c r="G24" s="5" t="s">
        <v>42</v>
      </c>
      <c r="H24" s="9" t="str">
        <f>_xlfn.CONCAT(C24,D24,": ",IF(E24="","",_xlfn.CONCAT(E24," ")),IF(F24="","",_xlfn.CONCAT(F24," ")),G24)</f>
        <v>45: 20xx-20yy OS Veränderung  + S2 VÄ</v>
      </c>
      <c r="I24" s="14" t="s">
        <v>28</v>
      </c>
    </row>
    <row r="25" spans="1:9" x14ac:dyDescent="0.25">
      <c r="A25" s="5" t="s">
        <v>10</v>
      </c>
      <c r="B25" s="18" t="s">
        <v>57</v>
      </c>
      <c r="C25" s="6">
        <v>5</v>
      </c>
      <c r="D25" s="7" t="s">
        <v>18</v>
      </c>
      <c r="G25" s="5" t="s">
        <v>24</v>
      </c>
      <c r="H25" s="9" t="str">
        <f>_xlfn.CONCAT(C25,D25,": ",IF(E25="","",_xlfn.CONCAT(E25," ")),IF(F25="","",_xlfn.CONCAT(F25," ")),G25)</f>
        <v>5f: Verjüngung Felderfassung</v>
      </c>
      <c r="I25" s="14" t="s">
        <v>19</v>
      </c>
    </row>
    <row r="26" spans="1:9" x14ac:dyDescent="0.25">
      <c r="A26" s="5" t="s">
        <v>10</v>
      </c>
      <c r="B26" s="18" t="s">
        <v>57</v>
      </c>
      <c r="C26" s="6">
        <v>5</v>
      </c>
      <c r="D26" s="6">
        <v>0</v>
      </c>
      <c r="F26" s="8" t="s">
        <v>20</v>
      </c>
      <c r="G26" s="5" t="s">
        <v>23</v>
      </c>
      <c r="H26" s="9" t="str">
        <f>_xlfn.CONCAT(C26,D26,": ",IF(E26="","",_xlfn.CONCAT(E26," ")),IF(F26="","",_xlfn.CONCAT(F26," ")),G26)</f>
        <v>50: wmch Vegetation unter Schirm 0-2 m / 0-5 m</v>
      </c>
      <c r="I26" s="14" t="s">
        <v>29</v>
      </c>
    </row>
  </sheetData>
  <sortState xmlns:xlrd2="http://schemas.microsoft.com/office/spreadsheetml/2017/richdata2" ref="A9:I9">
    <sortCondition ref="D9"/>
  </sortState>
  <mergeCells count="1">
    <mergeCell ref="C1:D1"/>
  </mergeCells>
  <conditionalFormatting sqref="C2:C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theme="0"/>
        <color theme="0" tint="-4.9989318521683403E-2"/>
        <color theme="0" tint="-0.14999847407452621"/>
      </colorScale>
    </cfRule>
  </conditionalFormatting>
  <conditionalFormatting sqref="B1:B1048576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Allgemein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Horneber Hannes Ole</dc:creator>
  <cp:lastModifiedBy>Horneber Hannes Ole</cp:lastModifiedBy>
  <dcterms:created xsi:type="dcterms:W3CDTF">2022-05-09T08:31:46Z</dcterms:created>
  <dcterms:modified xsi:type="dcterms:W3CDTF">2025-03-07T18:24:45Z</dcterms:modified>
</cp:coreProperties>
</file>