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M:\Documents\Production Systems Engineering module 11\Project 2021\"/>
    </mc:Choice>
  </mc:AlternateContent>
  <xr:revisionPtr revIDLastSave="0" documentId="13_ncr:1_{50E3E579-B00F-4B33-A86A-D23158CBF2B3}" xr6:coauthVersionLast="46" xr6:coauthVersionMax="46" xr10:uidLastSave="{00000000-0000-0000-0000-000000000000}"/>
  <bookViews>
    <workbookView xWindow="-120" yWindow="-120" windowWidth="29040" windowHeight="17640" tabRatio="769" activeTab="1" xr2:uid="{00000000-000D-0000-FFFF-FFFF00000000}"/>
  </bookViews>
  <sheets>
    <sheet name="Product portfolio" sheetId="11" r:id="rId1"/>
    <sheet name="New product" sheetId="10" r:id="rId2"/>
    <sheet name="Machine information" sheetId="12" r:id="rId3"/>
    <sheet name="Order pattern" sheetId="17" r:id="rId4"/>
    <sheet name="Quality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0" l="1"/>
</calcChain>
</file>

<file path=xl/sharedStrings.xml><?xml version="1.0" encoding="utf-8"?>
<sst xmlns="http://schemas.openxmlformats.org/spreadsheetml/2006/main" count="763" uniqueCount="163">
  <si>
    <t>A</t>
  </si>
  <si>
    <t>Delivery date</t>
  </si>
  <si>
    <t>Operations</t>
  </si>
  <si>
    <t>Machine routing</t>
  </si>
  <si>
    <t>Number of machines available</t>
  </si>
  <si>
    <t>Average scrap (%)</t>
  </si>
  <si>
    <t>Machining center</t>
  </si>
  <si>
    <t>Drilling machine</t>
  </si>
  <si>
    <t>Grinding machine</t>
  </si>
  <si>
    <t>Sawing</t>
  </si>
  <si>
    <t>Milling</t>
  </si>
  <si>
    <t>Grinding</t>
  </si>
  <si>
    <t>Turning, milling, drilling</t>
  </si>
  <si>
    <t>Measuring</t>
  </si>
  <si>
    <t>Assembly (manual)</t>
  </si>
  <si>
    <t>Machine</t>
  </si>
  <si>
    <t>Sawing machine</t>
  </si>
  <si>
    <t>Drilling, reaming</t>
  </si>
  <si>
    <t>Turning, drilling, reaming</t>
  </si>
  <si>
    <t>Remarks</t>
  </si>
  <si>
    <t xml:space="preserve">NC turning lathe </t>
  </si>
  <si>
    <t>NC milling machine</t>
  </si>
  <si>
    <t>Coordinate measuring machine</t>
  </si>
  <si>
    <t>Assembly station</t>
  </si>
  <si>
    <t>Machine code</t>
  </si>
  <si>
    <t>SM</t>
  </si>
  <si>
    <t>DM</t>
  </si>
  <si>
    <t>GM</t>
  </si>
  <si>
    <t>MM</t>
  </si>
  <si>
    <t>MC</t>
  </si>
  <si>
    <t>CMM</t>
  </si>
  <si>
    <t>TM</t>
  </si>
  <si>
    <t>Warehouse/expedition</t>
  </si>
  <si>
    <t>External treatment</t>
  </si>
  <si>
    <t>Setup time (h)</t>
  </si>
  <si>
    <t>Packaging</t>
  </si>
  <si>
    <t>Process time (h)</t>
  </si>
  <si>
    <t>Serial number operation</t>
  </si>
  <si>
    <t>006</t>
  </si>
  <si>
    <t>AU</t>
  </si>
  <si>
    <t>AI</t>
  </si>
  <si>
    <t>automotive</t>
  </si>
  <si>
    <t>airplane</t>
  </si>
  <si>
    <t>AGR</t>
  </si>
  <si>
    <t>agriculture</t>
  </si>
  <si>
    <t>EN</t>
  </si>
  <si>
    <t>energy</t>
  </si>
  <si>
    <t>Part number</t>
  </si>
  <si>
    <t>AU-001-01</t>
  </si>
  <si>
    <t>AU-002-01</t>
  </si>
  <si>
    <t>EN-003-01</t>
  </si>
  <si>
    <t>AU-004-01</t>
  </si>
  <si>
    <t>AI-005-01</t>
  </si>
  <si>
    <t>AU-006-01</t>
  </si>
  <si>
    <t>EN-007-01</t>
  </si>
  <si>
    <t>EN-008-01</t>
  </si>
  <si>
    <t>AU-009-01</t>
  </si>
  <si>
    <t>AU-010-01</t>
  </si>
  <si>
    <t>AU-030-01</t>
  </si>
  <si>
    <t>AGR-011-01</t>
  </si>
  <si>
    <t>AI-012-01</t>
  </si>
  <si>
    <t>AU-013-01</t>
  </si>
  <si>
    <t>AU-014-01</t>
  </si>
  <si>
    <t>EN-015-01</t>
  </si>
  <si>
    <t>AU-016-01</t>
  </si>
  <si>
    <t>AU-017-01</t>
  </si>
  <si>
    <t>AGR-018-01</t>
  </si>
  <si>
    <t>AI-019-01</t>
  </si>
  <si>
    <t>AI-020-01</t>
  </si>
  <si>
    <t>AGR-021-01</t>
  </si>
  <si>
    <t>EN-022-01</t>
  </si>
  <si>
    <t>AU-023-01</t>
  </si>
  <si>
    <t>AU-024-01</t>
  </si>
  <si>
    <t>EN-025-01</t>
  </si>
  <si>
    <t>AI-026-01</t>
  </si>
  <si>
    <t>AU-027-01</t>
  </si>
  <si>
    <t>AU-028-01</t>
  </si>
  <si>
    <t>AU-029-01</t>
  </si>
  <si>
    <t>AI-031-02</t>
  </si>
  <si>
    <t>AU-032-02</t>
  </si>
  <si>
    <t>AGR-033-01</t>
  </si>
  <si>
    <t>AI-034-02</t>
  </si>
  <si>
    <t>AU-035-02</t>
  </si>
  <si>
    <t>AI-036-02</t>
  </si>
  <si>
    <t>AU-037-02</t>
  </si>
  <si>
    <t>AU-038-02</t>
  </si>
  <si>
    <t>EN-039-01</t>
  </si>
  <si>
    <t>EN-040-02</t>
  </si>
  <si>
    <t>AGR-041-01</t>
  </si>
  <si>
    <t>AGR-042-02</t>
  </si>
  <si>
    <t>AU-043-02</t>
  </si>
  <si>
    <t>AU-044-01</t>
  </si>
  <si>
    <t>AU-045-01</t>
  </si>
  <si>
    <t>EN-046-01</t>
  </si>
  <si>
    <t>AU-047-01</t>
  </si>
  <si>
    <t>AGR-048-01</t>
  </si>
  <si>
    <t>AU-049-01</t>
  </si>
  <si>
    <t>AI-050-01</t>
  </si>
  <si>
    <t>AI-051-02</t>
  </si>
  <si>
    <t>AI-052-02</t>
  </si>
  <si>
    <t>AGR-006-01</t>
  </si>
  <si>
    <t>01</t>
  </si>
  <si>
    <t>02</t>
  </si>
  <si>
    <t>Purch. items</t>
  </si>
  <si>
    <t>Sub assy number</t>
  </si>
  <si>
    <t>main assembly</t>
  </si>
  <si>
    <t>sub assembly</t>
  </si>
  <si>
    <r>
      <t>Price per part (</t>
    </r>
    <r>
      <rPr>
        <sz val="11"/>
        <color theme="1"/>
        <rFont val="Calibri"/>
        <family val="2"/>
      </rPr>
      <t>€) (without sub assy's)</t>
    </r>
  </si>
  <si>
    <t>Number of sub assy's</t>
  </si>
  <si>
    <t>part number</t>
  </si>
  <si>
    <t>For every part</t>
  </si>
  <si>
    <t>W</t>
  </si>
  <si>
    <t>ET</t>
  </si>
  <si>
    <t>P</t>
  </si>
  <si>
    <t>Number of parts</t>
  </si>
  <si>
    <t>Order number</t>
  </si>
  <si>
    <t xml:space="preserve">Max transport batch size (pieces) </t>
  </si>
  <si>
    <t>Small</t>
  </si>
  <si>
    <t>Medium</t>
  </si>
  <si>
    <t>Size (indicative)</t>
  </si>
  <si>
    <t>Sizes</t>
  </si>
  <si>
    <t>150x150x150 mm</t>
  </si>
  <si>
    <t>250x250x250 mm</t>
  </si>
  <si>
    <t>Large</t>
  </si>
  <si>
    <t>Max weight (kg)</t>
  </si>
  <si>
    <t>50x50x50 mm</t>
  </si>
  <si>
    <t xml:space="preserve">Product fits approx. in </t>
  </si>
  <si>
    <t>Aisles</t>
  </si>
  <si>
    <t>Depending on the type of transport</t>
  </si>
  <si>
    <t>Table(s) near assembly</t>
  </si>
  <si>
    <t>Transport</t>
  </si>
  <si>
    <t>XX</t>
  </si>
  <si>
    <t>For every part; as raw material and as finished good</t>
  </si>
  <si>
    <t>Availability (%)</t>
  </si>
  <si>
    <t xml:space="preserve">5300 x 3400 x 2500 </t>
  </si>
  <si>
    <t>1600 x 2300 x 2300</t>
  </si>
  <si>
    <t>Machines from different suppliers, data are averages</t>
  </si>
  <si>
    <t>1900 x 2100 x 2500</t>
  </si>
  <si>
    <t>1100x900x2300</t>
  </si>
  <si>
    <t>1000x700x800</t>
  </si>
  <si>
    <t>2100×2400×2500</t>
  </si>
  <si>
    <t>600x1000x2200</t>
  </si>
  <si>
    <t>1600x700x1700</t>
  </si>
  <si>
    <t>W: 1200-1500</t>
  </si>
  <si>
    <t>EN-053-01</t>
  </si>
  <si>
    <t>Large ++</t>
  </si>
  <si>
    <t>This product comes in as a casted semi-finished product</t>
  </si>
  <si>
    <t>Surface (LxWxH mm3), without space for stock etc.</t>
  </si>
  <si>
    <t xml:space="preserve">Price per part (€) </t>
  </si>
  <si>
    <t>Forecast: 150 products per month</t>
  </si>
  <si>
    <t>Machine 1</t>
  </si>
  <si>
    <t>Machine 2</t>
  </si>
  <si>
    <t>Machine 3</t>
  </si>
  <si>
    <t>Subgroup ID</t>
  </si>
  <si>
    <t>The subgroup identification number</t>
  </si>
  <si>
    <t>There seems to be a chronic problem with the lenghts of these axis. The assembly department has a lot of ill-fitting assemblies. This results in a lot of rework and scrap.</t>
  </si>
  <si>
    <t>A quality engineer at your factory had the task to monitor the length of these axis for a period of time to say something about the stability of the process and the possible causes (and of course solutions).</t>
  </si>
  <si>
    <t>The engineer measures five axis from each machine during each shift (in the period of measuring there were 3 shifts a day)</t>
  </si>
  <si>
    <t>The specification of the length of theses axis is 600 +/- 2 mm.</t>
  </si>
  <si>
    <t>Machine 1, 2, 3</t>
  </si>
  <si>
    <t>The length of the axis in mm from Machine 1, 2 or 3</t>
  </si>
  <si>
    <t>Purchase costs (€) (if new)</t>
  </si>
  <si>
    <t>One of the products made in your factory is an axis for an agriculture customer. This axis is made on 3 of your lathes (TM).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</si>
</sst>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2" borderId="0" xfId="0" applyNumberFormat="1" applyFill="1" applyAlignment="1">
      <alignment vertical="top" wrapText="1"/>
    </xf>
    <xf numFmtId="0" fontId="0" fillId="2" borderId="0" xfId="0" applyFill="1" applyAlignment="1">
      <alignment vertical="top" wrapText="1"/>
    </xf>
    <xf numFmtId="164" fontId="0" fillId="2" borderId="0" xfId="0" applyNumberFormat="1" applyFill="1" applyAlignment="1">
      <alignment vertical="top" wrapText="1"/>
    </xf>
    <xf numFmtId="2" fontId="0" fillId="2" borderId="0" xfId="0" applyNumberFormat="1" applyFill="1" applyAlignment="1">
      <alignment vertical="top" wrapText="1"/>
    </xf>
    <xf numFmtId="2" fontId="0" fillId="0" borderId="0" xfId="0" applyNumberFormat="1" applyFill="1" applyAlignment="1">
      <alignment vertical="top" wrapText="1"/>
    </xf>
    <xf numFmtId="0" fontId="0" fillId="0" borderId="0" xfId="0" applyFont="1"/>
    <xf numFmtId="14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7"/>
  <sheetViews>
    <sheetView workbookViewId="0">
      <pane ySplit="1" topLeftCell="A2" activePane="bottomLeft" state="frozen"/>
      <selection pane="bottomLeft" activeCell="D145" sqref="D145"/>
    </sheetView>
  </sheetViews>
  <sheetFormatPr defaultRowHeight="15" x14ac:dyDescent="0.25"/>
  <cols>
    <col min="1" max="1" width="12" bestFit="1" customWidth="1"/>
    <col min="2" max="2" width="10.85546875" customWidth="1"/>
    <col min="3" max="3" width="10.140625" customWidth="1"/>
    <col min="4" max="4" width="12" bestFit="1" customWidth="1"/>
    <col min="5" max="5" width="8.28515625" customWidth="1"/>
    <col min="6" max="6" width="10.140625" customWidth="1"/>
    <col min="7" max="8" width="9.140625" style="1"/>
    <col min="9" max="9" width="11.7109375" style="2" customWidth="1"/>
    <col min="10" max="10" width="12" customWidth="1"/>
    <col min="12" max="12" width="11.140625" bestFit="1" customWidth="1"/>
    <col min="13" max="13" width="21.140625" bestFit="1" customWidth="1"/>
    <col min="14" max="14" width="15.28515625" bestFit="1" customWidth="1"/>
  </cols>
  <sheetData>
    <row r="1" spans="1:14" s="14" customFormat="1" ht="62.25" customHeight="1" x14ac:dyDescent="0.25">
      <c r="A1" s="4" t="s">
        <v>47</v>
      </c>
      <c r="B1" s="4" t="s">
        <v>37</v>
      </c>
      <c r="C1" s="4" t="s">
        <v>3</v>
      </c>
      <c r="D1" s="4" t="s">
        <v>104</v>
      </c>
      <c r="E1" s="4" t="s">
        <v>108</v>
      </c>
      <c r="F1" s="4" t="s">
        <v>116</v>
      </c>
      <c r="G1" s="5" t="s">
        <v>34</v>
      </c>
      <c r="H1" s="5" t="s">
        <v>36</v>
      </c>
      <c r="I1" s="6" t="s">
        <v>148</v>
      </c>
      <c r="J1" s="4" t="s">
        <v>119</v>
      </c>
    </row>
    <row r="2" spans="1:14" x14ac:dyDescent="0.25">
      <c r="A2" t="s">
        <v>48</v>
      </c>
      <c r="B2">
        <v>10</v>
      </c>
      <c r="C2" t="s">
        <v>25</v>
      </c>
      <c r="F2">
        <v>20</v>
      </c>
      <c r="G2" s="1">
        <v>0</v>
      </c>
      <c r="H2" s="1">
        <v>0.41599979921119845</v>
      </c>
      <c r="I2" s="2">
        <v>61.714603314224242</v>
      </c>
      <c r="J2" t="s">
        <v>117</v>
      </c>
      <c r="L2" s="15" t="s">
        <v>100</v>
      </c>
    </row>
    <row r="3" spans="1:14" x14ac:dyDescent="0.25">
      <c r="B3">
        <v>20</v>
      </c>
      <c r="C3" t="s">
        <v>31</v>
      </c>
      <c r="F3">
        <v>20</v>
      </c>
      <c r="G3" s="1">
        <v>1.1264938856419069</v>
      </c>
      <c r="H3" s="1">
        <v>0.12894269349985998</v>
      </c>
      <c r="L3" t="s">
        <v>39</v>
      </c>
      <c r="M3" t="s">
        <v>41</v>
      </c>
    </row>
    <row r="4" spans="1:14" x14ac:dyDescent="0.25">
      <c r="B4">
        <v>30</v>
      </c>
      <c r="C4" t="s">
        <v>28</v>
      </c>
      <c r="F4">
        <v>20</v>
      </c>
      <c r="G4" s="1">
        <v>0.47589854172011603</v>
      </c>
      <c r="H4" s="1">
        <v>0.50133709796108217</v>
      </c>
      <c r="L4" t="s">
        <v>40</v>
      </c>
      <c r="M4" t="s">
        <v>42</v>
      </c>
    </row>
    <row r="5" spans="1:14" x14ac:dyDescent="0.25">
      <c r="B5">
        <v>40</v>
      </c>
      <c r="C5" t="s">
        <v>27</v>
      </c>
      <c r="F5">
        <v>20</v>
      </c>
      <c r="G5" s="1">
        <v>0</v>
      </c>
      <c r="H5" s="1">
        <v>0.29998481241018482</v>
      </c>
      <c r="L5" t="s">
        <v>45</v>
      </c>
      <c r="M5" t="s">
        <v>46</v>
      </c>
    </row>
    <row r="6" spans="1:14" x14ac:dyDescent="0.25">
      <c r="B6">
        <v>50</v>
      </c>
      <c r="C6" t="s">
        <v>30</v>
      </c>
      <c r="F6">
        <v>20</v>
      </c>
      <c r="G6" s="1">
        <v>1.5370484240376798</v>
      </c>
      <c r="H6" s="1">
        <v>0.13487386208912222</v>
      </c>
      <c r="L6" t="s">
        <v>43</v>
      </c>
      <c r="M6" t="s">
        <v>44</v>
      </c>
    </row>
    <row r="7" spans="1:14" x14ac:dyDescent="0.25">
      <c r="B7">
        <v>60</v>
      </c>
      <c r="C7" t="s">
        <v>0</v>
      </c>
      <c r="D7" t="s">
        <v>103</v>
      </c>
      <c r="F7">
        <v>40</v>
      </c>
      <c r="G7" s="1">
        <v>0</v>
      </c>
      <c r="H7" s="1">
        <v>0.51322636160803325</v>
      </c>
      <c r="L7" t="s">
        <v>38</v>
      </c>
      <c r="M7" t="s">
        <v>109</v>
      </c>
    </row>
    <row r="8" spans="1:14" x14ac:dyDescent="0.25">
      <c r="A8" t="s">
        <v>49</v>
      </c>
      <c r="B8">
        <v>10</v>
      </c>
      <c r="C8" t="s">
        <v>25</v>
      </c>
      <c r="F8">
        <v>20</v>
      </c>
      <c r="G8" s="1">
        <v>1.3400903399286308</v>
      </c>
      <c r="H8" s="1">
        <v>0.19205678939122783</v>
      </c>
      <c r="I8" s="2">
        <v>298.99182601996716</v>
      </c>
      <c r="J8" t="s">
        <v>118</v>
      </c>
      <c r="L8" t="s">
        <v>101</v>
      </c>
      <c r="M8" t="s">
        <v>105</v>
      </c>
    </row>
    <row r="9" spans="1:14" x14ac:dyDescent="0.25">
      <c r="B9">
        <v>20</v>
      </c>
      <c r="C9" t="s">
        <v>31</v>
      </c>
      <c r="F9">
        <v>20</v>
      </c>
      <c r="G9" s="1">
        <v>1.2404850126084865</v>
      </c>
      <c r="H9" s="1">
        <v>0.98217103335513245</v>
      </c>
      <c r="L9" t="s">
        <v>102</v>
      </c>
      <c r="M9" t="s">
        <v>106</v>
      </c>
    </row>
    <row r="10" spans="1:14" x14ac:dyDescent="0.25">
      <c r="B10">
        <v>30</v>
      </c>
      <c r="C10" t="s">
        <v>28</v>
      </c>
      <c r="F10">
        <v>20</v>
      </c>
      <c r="G10" s="1">
        <v>1.4021484442301118</v>
      </c>
      <c r="H10" s="1">
        <v>0.85188514719713615</v>
      </c>
    </row>
    <row r="11" spans="1:14" x14ac:dyDescent="0.25">
      <c r="B11">
        <v>40</v>
      </c>
      <c r="C11" t="s">
        <v>27</v>
      </c>
      <c r="F11">
        <v>20</v>
      </c>
      <c r="G11" s="1">
        <v>0.60163979561613945</v>
      </c>
      <c r="H11" s="1">
        <v>1.05</v>
      </c>
    </row>
    <row r="12" spans="1:14" x14ac:dyDescent="0.25">
      <c r="B12">
        <v>50</v>
      </c>
      <c r="C12" t="s">
        <v>30</v>
      </c>
      <c r="F12">
        <v>20</v>
      </c>
      <c r="G12" s="1">
        <v>1.4306367789004921</v>
      </c>
      <c r="H12" s="1">
        <v>0.2</v>
      </c>
      <c r="L12" s="15" t="s">
        <v>120</v>
      </c>
      <c r="M12" t="s">
        <v>126</v>
      </c>
      <c r="N12" t="s">
        <v>124</v>
      </c>
    </row>
    <row r="13" spans="1:14" x14ac:dyDescent="0.25">
      <c r="B13">
        <v>60</v>
      </c>
      <c r="C13" t="s">
        <v>0</v>
      </c>
      <c r="D13" t="s">
        <v>79</v>
      </c>
      <c r="E13">
        <v>1</v>
      </c>
      <c r="F13">
        <v>40</v>
      </c>
      <c r="G13" s="1">
        <v>0.2</v>
      </c>
      <c r="H13" s="1">
        <v>0.77521870967200424</v>
      </c>
      <c r="L13" t="s">
        <v>117</v>
      </c>
      <c r="M13" t="s">
        <v>125</v>
      </c>
      <c r="N13" s="1">
        <v>1</v>
      </c>
    </row>
    <row r="14" spans="1:14" x14ac:dyDescent="0.25">
      <c r="D14" t="s">
        <v>84</v>
      </c>
      <c r="E14">
        <v>2</v>
      </c>
      <c r="L14" t="s">
        <v>118</v>
      </c>
      <c r="M14" t="s">
        <v>121</v>
      </c>
      <c r="N14">
        <v>2.6</v>
      </c>
    </row>
    <row r="15" spans="1:14" x14ac:dyDescent="0.25">
      <c r="A15" t="s">
        <v>50</v>
      </c>
      <c r="B15">
        <v>10</v>
      </c>
      <c r="C15" t="s">
        <v>25</v>
      </c>
      <c r="F15">
        <v>20</v>
      </c>
      <c r="G15" s="1">
        <v>0</v>
      </c>
      <c r="H15" s="1">
        <v>0.48270007940438597</v>
      </c>
      <c r="I15" s="2">
        <v>121.75013824168092</v>
      </c>
      <c r="J15" t="s">
        <v>117</v>
      </c>
      <c r="L15" t="s">
        <v>123</v>
      </c>
      <c r="M15" t="s">
        <v>122</v>
      </c>
      <c r="N15">
        <v>12.2</v>
      </c>
    </row>
    <row r="16" spans="1:14" x14ac:dyDescent="0.25">
      <c r="B16">
        <v>20</v>
      </c>
      <c r="C16" t="s">
        <v>31</v>
      </c>
      <c r="F16">
        <v>20</v>
      </c>
      <c r="G16" s="1">
        <v>3.8977320725745113E-2</v>
      </c>
      <c r="H16" s="1">
        <v>0.85956770439183139</v>
      </c>
    </row>
    <row r="17" spans="1:10" x14ac:dyDescent="0.25">
      <c r="B17">
        <v>30</v>
      </c>
      <c r="C17" t="s">
        <v>28</v>
      </c>
      <c r="F17">
        <v>20</v>
      </c>
      <c r="G17" s="1">
        <v>0.41849678201267904</v>
      </c>
      <c r="H17" s="1">
        <v>0.47773308393334424</v>
      </c>
    </row>
    <row r="18" spans="1:10" x14ac:dyDescent="0.25">
      <c r="B18">
        <v>40</v>
      </c>
      <c r="C18" t="s">
        <v>27</v>
      </c>
      <c r="F18">
        <v>20</v>
      </c>
      <c r="G18" s="1">
        <v>1.9053669301556477</v>
      </c>
      <c r="H18" s="1">
        <v>1.2</v>
      </c>
    </row>
    <row r="19" spans="1:10" x14ac:dyDescent="0.25">
      <c r="B19">
        <v>50</v>
      </c>
      <c r="C19" t="s">
        <v>30</v>
      </c>
      <c r="F19">
        <v>20</v>
      </c>
      <c r="G19" s="1">
        <v>0.1539535411727071</v>
      </c>
      <c r="H19" s="1">
        <v>0.2</v>
      </c>
    </row>
    <row r="20" spans="1:10" x14ac:dyDescent="0.25">
      <c r="B20">
        <v>60</v>
      </c>
      <c r="C20" t="s">
        <v>0</v>
      </c>
      <c r="D20" t="s">
        <v>103</v>
      </c>
      <c r="F20">
        <v>40</v>
      </c>
      <c r="G20" s="1">
        <v>0</v>
      </c>
      <c r="H20" s="1">
        <v>0.11722131599705055</v>
      </c>
    </row>
    <row r="21" spans="1:10" x14ac:dyDescent="0.25">
      <c r="A21" t="s">
        <v>51</v>
      </c>
      <c r="B21">
        <v>10</v>
      </c>
      <c r="C21" t="s">
        <v>25</v>
      </c>
      <c r="F21">
        <v>20</v>
      </c>
      <c r="G21" s="1">
        <v>1.3787093748153834</v>
      </c>
      <c r="H21" s="1">
        <v>0.68822292266060248</v>
      </c>
      <c r="I21" s="2">
        <v>90.344394706807265</v>
      </c>
      <c r="J21" t="s">
        <v>117</v>
      </c>
    </row>
    <row r="22" spans="1:10" x14ac:dyDescent="0.25">
      <c r="B22">
        <v>20</v>
      </c>
      <c r="C22" t="s">
        <v>31</v>
      </c>
      <c r="F22">
        <v>20</v>
      </c>
      <c r="G22" s="1">
        <v>0.18045000112733622</v>
      </c>
      <c r="H22" s="1">
        <v>0.50028840419782139</v>
      </c>
    </row>
    <row r="23" spans="1:10" x14ac:dyDescent="0.25">
      <c r="B23">
        <v>30</v>
      </c>
      <c r="C23" t="s">
        <v>28</v>
      </c>
      <c r="F23">
        <v>20</v>
      </c>
      <c r="G23" s="1">
        <v>1.8403831704973801</v>
      </c>
      <c r="H23" s="1">
        <v>0.93916249679759733</v>
      </c>
    </row>
    <row r="24" spans="1:10" x14ac:dyDescent="0.25">
      <c r="B24">
        <v>40</v>
      </c>
      <c r="C24" t="s">
        <v>27</v>
      </c>
      <c r="F24">
        <v>20</v>
      </c>
      <c r="G24" s="1">
        <v>0.3596990176943955</v>
      </c>
      <c r="H24" s="1">
        <v>0.50480888495285325</v>
      </c>
    </row>
    <row r="25" spans="1:10" x14ac:dyDescent="0.25">
      <c r="B25">
        <v>50</v>
      </c>
      <c r="C25" t="s">
        <v>30</v>
      </c>
      <c r="F25">
        <v>20</v>
      </c>
      <c r="G25" s="1">
        <v>1.4468875174714964</v>
      </c>
      <c r="H25" s="1">
        <v>0.128745333192478</v>
      </c>
    </row>
    <row r="26" spans="1:10" x14ac:dyDescent="0.25">
      <c r="B26">
        <v>60</v>
      </c>
      <c r="C26" t="s">
        <v>0</v>
      </c>
      <c r="D26" t="s">
        <v>103</v>
      </c>
      <c r="F26">
        <v>40</v>
      </c>
      <c r="G26" s="1">
        <v>0.1</v>
      </c>
      <c r="H26" s="1">
        <v>0.26</v>
      </c>
    </row>
    <row r="27" spans="1:10" x14ac:dyDescent="0.25">
      <c r="A27" t="s">
        <v>52</v>
      </c>
      <c r="B27">
        <v>10</v>
      </c>
      <c r="C27" t="s">
        <v>25</v>
      </c>
      <c r="F27">
        <v>10</v>
      </c>
      <c r="G27" s="1">
        <v>0.37558535879259991</v>
      </c>
      <c r="H27" s="1">
        <v>0.20663760100984363</v>
      </c>
      <c r="I27" s="2">
        <v>287.42855000351244</v>
      </c>
      <c r="J27" t="s">
        <v>118</v>
      </c>
    </row>
    <row r="28" spans="1:10" x14ac:dyDescent="0.25">
      <c r="B28">
        <v>20</v>
      </c>
      <c r="C28" t="s">
        <v>31</v>
      </c>
      <c r="F28">
        <v>10</v>
      </c>
      <c r="G28" s="1">
        <v>0.39786725436538872</v>
      </c>
      <c r="H28" s="1">
        <v>0.97259701293446865</v>
      </c>
    </row>
    <row r="29" spans="1:10" x14ac:dyDescent="0.25">
      <c r="B29">
        <v>30</v>
      </c>
      <c r="C29" t="s">
        <v>28</v>
      </c>
      <c r="F29">
        <v>10</v>
      </c>
      <c r="G29" s="1">
        <v>0.90113290878754304</v>
      </c>
      <c r="H29" s="1">
        <v>0.45045154262905795</v>
      </c>
    </row>
    <row r="30" spans="1:10" x14ac:dyDescent="0.25">
      <c r="B30">
        <v>40</v>
      </c>
      <c r="C30" t="s">
        <v>27</v>
      </c>
      <c r="F30">
        <v>10</v>
      </c>
      <c r="G30" s="1">
        <v>1.6924099950854041</v>
      </c>
      <c r="H30" s="1">
        <v>1.2</v>
      </c>
    </row>
    <row r="31" spans="1:10" x14ac:dyDescent="0.25">
      <c r="B31">
        <v>50</v>
      </c>
      <c r="C31" t="s">
        <v>30</v>
      </c>
      <c r="F31">
        <v>10</v>
      </c>
      <c r="G31" s="1">
        <v>1.6044776672658441</v>
      </c>
      <c r="H31" s="1">
        <v>0.33</v>
      </c>
    </row>
    <row r="32" spans="1:10" x14ac:dyDescent="0.25">
      <c r="B32">
        <v>60</v>
      </c>
      <c r="C32" t="s">
        <v>0</v>
      </c>
      <c r="D32" t="s">
        <v>78</v>
      </c>
      <c r="E32">
        <v>1</v>
      </c>
      <c r="F32">
        <v>20</v>
      </c>
      <c r="G32" s="1">
        <v>0.4</v>
      </c>
      <c r="H32" s="1">
        <v>0.6</v>
      </c>
    </row>
    <row r="33" spans="1:10" x14ac:dyDescent="0.25">
      <c r="D33" t="s">
        <v>99</v>
      </c>
      <c r="E33">
        <v>1</v>
      </c>
    </row>
    <row r="34" spans="1:10" x14ac:dyDescent="0.25">
      <c r="A34" t="s">
        <v>53</v>
      </c>
      <c r="B34">
        <v>10</v>
      </c>
      <c r="C34" t="s">
        <v>25</v>
      </c>
      <c r="F34">
        <v>20</v>
      </c>
      <c r="G34" s="1">
        <v>0.3</v>
      </c>
      <c r="H34" s="1">
        <v>0.3009285839222724</v>
      </c>
      <c r="I34" s="2">
        <v>98.996379515689156</v>
      </c>
      <c r="J34" t="s">
        <v>117</v>
      </c>
    </row>
    <row r="35" spans="1:10" x14ac:dyDescent="0.25">
      <c r="B35">
        <v>20</v>
      </c>
      <c r="C35" t="s">
        <v>31</v>
      </c>
      <c r="F35">
        <v>20</v>
      </c>
      <c r="G35" s="1">
        <v>0.15844662409822474</v>
      </c>
      <c r="H35" s="1">
        <v>0.37580561344005559</v>
      </c>
    </row>
    <row r="36" spans="1:10" x14ac:dyDescent="0.25">
      <c r="B36">
        <v>30</v>
      </c>
      <c r="C36" t="s">
        <v>28</v>
      </c>
      <c r="F36">
        <v>20</v>
      </c>
      <c r="G36" s="1">
        <v>0.13392081388946475</v>
      </c>
      <c r="H36" s="1">
        <v>0.13955176351161069</v>
      </c>
    </row>
    <row r="37" spans="1:10" x14ac:dyDescent="0.25">
      <c r="B37">
        <v>40</v>
      </c>
      <c r="C37" t="s">
        <v>27</v>
      </c>
      <c r="F37">
        <v>20</v>
      </c>
      <c r="G37" s="1">
        <v>0.79917078629354976</v>
      </c>
      <c r="H37" s="1">
        <v>1.05</v>
      </c>
    </row>
    <row r="38" spans="1:10" x14ac:dyDescent="0.25">
      <c r="B38">
        <v>50</v>
      </c>
      <c r="C38" t="s">
        <v>30</v>
      </c>
      <c r="F38">
        <v>20</v>
      </c>
      <c r="G38" s="1">
        <v>1.007769287472744</v>
      </c>
      <c r="H38" s="1">
        <v>0.2</v>
      </c>
    </row>
    <row r="39" spans="1:10" x14ac:dyDescent="0.25">
      <c r="B39">
        <v>60</v>
      </c>
      <c r="C39" t="s">
        <v>0</v>
      </c>
      <c r="D39" t="s">
        <v>103</v>
      </c>
      <c r="F39">
        <v>40</v>
      </c>
      <c r="G39" s="1">
        <v>0</v>
      </c>
      <c r="H39" s="1">
        <v>0.47056961844120615</v>
      </c>
    </row>
    <row r="40" spans="1:10" x14ac:dyDescent="0.25">
      <c r="A40" t="s">
        <v>54</v>
      </c>
      <c r="B40">
        <v>10</v>
      </c>
      <c r="C40" t="s">
        <v>25</v>
      </c>
      <c r="F40">
        <v>20</v>
      </c>
      <c r="G40" s="1">
        <v>0.1</v>
      </c>
      <c r="H40" s="1">
        <v>0.20484329481120001</v>
      </c>
      <c r="I40" s="2">
        <v>86.115618676426067</v>
      </c>
      <c r="J40" t="s">
        <v>117</v>
      </c>
    </row>
    <row r="41" spans="1:10" x14ac:dyDescent="0.25">
      <c r="B41">
        <v>20</v>
      </c>
      <c r="C41" t="s">
        <v>31</v>
      </c>
      <c r="F41">
        <v>20</v>
      </c>
      <c r="G41" s="1">
        <v>0.61117881534371632</v>
      </c>
      <c r="H41" s="1">
        <v>9.9048964091992264E-2</v>
      </c>
    </row>
    <row r="42" spans="1:10" x14ac:dyDescent="0.25">
      <c r="B42">
        <v>30</v>
      </c>
      <c r="C42" t="s">
        <v>28</v>
      </c>
      <c r="F42">
        <v>20</v>
      </c>
      <c r="G42" s="1">
        <v>1.8520893577550459</v>
      </c>
      <c r="H42" s="1">
        <v>0.69705203242204794</v>
      </c>
    </row>
    <row r="43" spans="1:10" x14ac:dyDescent="0.25">
      <c r="B43">
        <v>40</v>
      </c>
      <c r="C43" t="s">
        <v>27</v>
      </c>
      <c r="F43">
        <v>20</v>
      </c>
      <c r="G43" s="1">
        <v>1.3354267395537436</v>
      </c>
      <c r="H43" s="1">
        <v>0.95</v>
      </c>
    </row>
    <row r="44" spans="1:10" x14ac:dyDescent="0.25">
      <c r="B44">
        <v>50</v>
      </c>
      <c r="C44" t="s">
        <v>30</v>
      </c>
      <c r="F44">
        <v>20</v>
      </c>
      <c r="G44" s="1">
        <v>0.84205676111272276</v>
      </c>
      <c r="H44" s="1">
        <v>0.32</v>
      </c>
    </row>
    <row r="45" spans="1:10" x14ac:dyDescent="0.25">
      <c r="B45">
        <v>60</v>
      </c>
      <c r="C45" t="s">
        <v>0</v>
      </c>
      <c r="D45" t="s">
        <v>103</v>
      </c>
      <c r="F45">
        <v>40</v>
      </c>
      <c r="G45" s="1">
        <v>0.3</v>
      </c>
      <c r="H45" s="1">
        <v>0.50347305703893974</v>
      </c>
    </row>
    <row r="46" spans="1:10" x14ac:dyDescent="0.25">
      <c r="A46" t="s">
        <v>55</v>
      </c>
      <c r="B46">
        <v>10</v>
      </c>
      <c r="C46" t="s">
        <v>25</v>
      </c>
      <c r="F46">
        <v>20</v>
      </c>
      <c r="G46" s="1">
        <v>0</v>
      </c>
      <c r="H46" s="1">
        <v>0.59332231387172996</v>
      </c>
      <c r="I46" s="2">
        <v>297.44866007863368</v>
      </c>
      <c r="J46" t="s">
        <v>118</v>
      </c>
    </row>
    <row r="47" spans="1:10" x14ac:dyDescent="0.25">
      <c r="B47">
        <v>20</v>
      </c>
      <c r="C47" t="s">
        <v>31</v>
      </c>
      <c r="F47">
        <v>20</v>
      </c>
      <c r="G47" s="1">
        <v>0.14415463027171604</v>
      </c>
      <c r="H47" s="1">
        <v>0.67401073074546325</v>
      </c>
    </row>
    <row r="48" spans="1:10" x14ac:dyDescent="0.25">
      <c r="B48">
        <v>30</v>
      </c>
      <c r="C48" t="s">
        <v>28</v>
      </c>
      <c r="F48">
        <v>20</v>
      </c>
      <c r="G48" s="1">
        <v>0.79949919433840244</v>
      </c>
      <c r="H48" s="1">
        <v>0.74258291362137463</v>
      </c>
    </row>
    <row r="49" spans="1:10" x14ac:dyDescent="0.25">
      <c r="B49">
        <v>40</v>
      </c>
      <c r="C49" t="s">
        <v>27</v>
      </c>
      <c r="F49">
        <v>20</v>
      </c>
      <c r="G49" s="1">
        <v>0.56981791524513437</v>
      </c>
      <c r="H49" s="1">
        <v>0.90695496852017576</v>
      </c>
    </row>
    <row r="50" spans="1:10" x14ac:dyDescent="0.25">
      <c r="B50">
        <v>50</v>
      </c>
      <c r="C50" t="s">
        <v>30</v>
      </c>
      <c r="F50">
        <v>20</v>
      </c>
      <c r="G50" s="1">
        <v>1.9102973659931222</v>
      </c>
      <c r="H50" s="1">
        <v>0.15</v>
      </c>
    </row>
    <row r="51" spans="1:10" x14ac:dyDescent="0.25">
      <c r="B51">
        <v>60</v>
      </c>
      <c r="C51" t="s">
        <v>0</v>
      </c>
      <c r="D51" t="s">
        <v>87</v>
      </c>
      <c r="E51">
        <v>2</v>
      </c>
      <c r="F51">
        <v>40</v>
      </c>
      <c r="G51" s="1">
        <v>0.23862264025574609</v>
      </c>
      <c r="H51" s="1">
        <v>0.84518278311542738</v>
      </c>
    </row>
    <row r="52" spans="1:10" x14ac:dyDescent="0.25">
      <c r="A52" t="s">
        <v>56</v>
      </c>
      <c r="B52">
        <v>10</v>
      </c>
      <c r="C52" t="s">
        <v>25</v>
      </c>
      <c r="F52">
        <v>20</v>
      </c>
      <c r="G52" s="1">
        <v>0.29794003721757134</v>
      </c>
      <c r="H52" s="1">
        <v>0.75942466235282535</v>
      </c>
      <c r="I52" s="2">
        <v>101.70598278591694</v>
      </c>
      <c r="J52" t="s">
        <v>117</v>
      </c>
    </row>
    <row r="53" spans="1:10" x14ac:dyDescent="0.25">
      <c r="B53">
        <v>20</v>
      </c>
      <c r="C53" t="s">
        <v>31</v>
      </c>
      <c r="F53">
        <v>20</v>
      </c>
      <c r="G53" s="1">
        <v>1.1013820130252998</v>
      </c>
      <c r="H53" s="1">
        <v>0.23103271645833479</v>
      </c>
    </row>
    <row r="54" spans="1:10" x14ac:dyDescent="0.25">
      <c r="B54">
        <v>30</v>
      </c>
      <c r="C54" t="s">
        <v>28</v>
      </c>
      <c r="F54">
        <v>20</v>
      </c>
      <c r="G54" s="1">
        <v>0.39259356376501464</v>
      </c>
      <c r="H54" s="1">
        <v>0.85553100439632424</v>
      </c>
    </row>
    <row r="55" spans="1:10" x14ac:dyDescent="0.25">
      <c r="B55">
        <v>40</v>
      </c>
      <c r="C55" t="s">
        <v>27</v>
      </c>
      <c r="F55">
        <v>20</v>
      </c>
      <c r="G55" s="1">
        <v>0.32374951593359902</v>
      </c>
      <c r="H55" s="1">
        <v>0.36089700937422453</v>
      </c>
    </row>
    <row r="56" spans="1:10" x14ac:dyDescent="0.25">
      <c r="B56">
        <v>50</v>
      </c>
      <c r="C56" t="s">
        <v>30</v>
      </c>
      <c r="F56">
        <v>20</v>
      </c>
      <c r="G56" s="1">
        <v>0.60068512058086787</v>
      </c>
      <c r="H56" s="1">
        <v>0.2</v>
      </c>
    </row>
    <row r="57" spans="1:10" x14ac:dyDescent="0.25">
      <c r="B57">
        <v>60</v>
      </c>
      <c r="C57" t="s">
        <v>0</v>
      </c>
      <c r="D57" t="s">
        <v>103</v>
      </c>
      <c r="F57">
        <v>40</v>
      </c>
      <c r="G57" s="1">
        <v>1.7425663853601288</v>
      </c>
      <c r="H57" s="1">
        <v>0.14540112661396098</v>
      </c>
    </row>
    <row r="58" spans="1:10" x14ac:dyDescent="0.25">
      <c r="A58" t="s">
        <v>57</v>
      </c>
      <c r="B58">
        <v>10</v>
      </c>
      <c r="C58" t="s">
        <v>25</v>
      </c>
      <c r="F58">
        <v>20</v>
      </c>
      <c r="G58" s="1">
        <v>1.0375645603295347</v>
      </c>
      <c r="H58" s="1">
        <v>0.22094990592839714</v>
      </c>
      <c r="I58" s="2">
        <v>112.40947265051366</v>
      </c>
      <c r="J58" t="s">
        <v>117</v>
      </c>
    </row>
    <row r="59" spans="1:10" x14ac:dyDescent="0.25">
      <c r="B59">
        <v>20</v>
      </c>
      <c r="C59" t="s">
        <v>31</v>
      </c>
      <c r="F59">
        <v>20</v>
      </c>
      <c r="G59" s="1">
        <v>1.8371399523116025</v>
      </c>
      <c r="H59" s="1">
        <v>0.26268474920344809</v>
      </c>
    </row>
    <row r="60" spans="1:10" x14ac:dyDescent="0.25">
      <c r="B60">
        <v>30</v>
      </c>
      <c r="C60" t="s">
        <v>28</v>
      </c>
      <c r="F60">
        <v>20</v>
      </c>
      <c r="G60" s="1">
        <v>0.28595328406446563</v>
      </c>
      <c r="H60" s="1">
        <v>0.48321589846101098</v>
      </c>
    </row>
    <row r="61" spans="1:10" x14ac:dyDescent="0.25">
      <c r="B61">
        <v>40</v>
      </c>
      <c r="C61" t="s">
        <v>27</v>
      </c>
      <c r="F61">
        <v>20</v>
      </c>
      <c r="G61" s="1">
        <v>1.3306785739206859</v>
      </c>
      <c r="H61" s="1">
        <v>0.52782555956930377</v>
      </c>
    </row>
    <row r="62" spans="1:10" x14ac:dyDescent="0.25">
      <c r="B62">
        <v>50</v>
      </c>
      <c r="C62" t="s">
        <v>30</v>
      </c>
      <c r="F62">
        <v>20</v>
      </c>
      <c r="G62" s="1">
        <v>1.9209419666168617</v>
      </c>
      <c r="H62" s="1">
        <v>0.25</v>
      </c>
    </row>
    <row r="63" spans="1:10" x14ac:dyDescent="0.25">
      <c r="B63">
        <v>60</v>
      </c>
      <c r="C63" t="s">
        <v>0</v>
      </c>
      <c r="D63" t="s">
        <v>82</v>
      </c>
      <c r="E63">
        <v>1</v>
      </c>
      <c r="F63">
        <v>40</v>
      </c>
      <c r="G63" s="1">
        <v>0.55971330031307542</v>
      </c>
      <c r="H63" s="1">
        <v>0.56601328531577344</v>
      </c>
    </row>
    <row r="64" spans="1:10" x14ac:dyDescent="0.25">
      <c r="A64" t="s">
        <v>59</v>
      </c>
      <c r="B64">
        <v>10</v>
      </c>
      <c r="C64" t="s">
        <v>25</v>
      </c>
      <c r="F64">
        <v>20</v>
      </c>
      <c r="G64" s="1">
        <v>0.2</v>
      </c>
      <c r="H64" s="1">
        <v>0.55456838699497768</v>
      </c>
      <c r="I64" s="2">
        <v>97.014211762430008</v>
      </c>
      <c r="J64" t="s">
        <v>117</v>
      </c>
    </row>
    <row r="65" spans="1:10" x14ac:dyDescent="0.25">
      <c r="B65">
        <v>20</v>
      </c>
      <c r="C65" t="s">
        <v>31</v>
      </c>
      <c r="F65">
        <v>20</v>
      </c>
      <c r="G65" s="1">
        <v>1.2250008927761717</v>
      </c>
      <c r="H65" s="1">
        <v>0.17403464360061882</v>
      </c>
    </row>
    <row r="66" spans="1:10" x14ac:dyDescent="0.25">
      <c r="B66">
        <v>30</v>
      </c>
      <c r="C66" t="s">
        <v>28</v>
      </c>
      <c r="F66">
        <v>20</v>
      </c>
      <c r="G66" s="1">
        <v>1.1831997832843251</v>
      </c>
      <c r="H66" s="1">
        <v>0.63722761945297268</v>
      </c>
    </row>
    <row r="67" spans="1:10" x14ac:dyDescent="0.25">
      <c r="B67">
        <v>40</v>
      </c>
      <c r="C67" t="s">
        <v>27</v>
      </c>
      <c r="F67">
        <v>20</v>
      </c>
      <c r="G67" s="1">
        <v>1.8937190215813244</v>
      </c>
      <c r="H67" s="1">
        <v>0.66479656233671569</v>
      </c>
    </row>
    <row r="68" spans="1:10" x14ac:dyDescent="0.25">
      <c r="B68">
        <v>50</v>
      </c>
      <c r="C68" t="s">
        <v>30</v>
      </c>
      <c r="F68">
        <v>20</v>
      </c>
      <c r="G68" s="1">
        <v>1.210922196193843</v>
      </c>
      <c r="H68" s="1">
        <v>0.2</v>
      </c>
    </row>
    <row r="69" spans="1:10" x14ac:dyDescent="0.25">
      <c r="B69">
        <v>60</v>
      </c>
      <c r="C69" t="s">
        <v>0</v>
      </c>
      <c r="D69" t="s">
        <v>103</v>
      </c>
      <c r="F69">
        <v>40</v>
      </c>
      <c r="G69" s="1">
        <v>0.2</v>
      </c>
      <c r="H69" s="1">
        <v>0.60933868274656333</v>
      </c>
    </row>
    <row r="70" spans="1:10" x14ac:dyDescent="0.25">
      <c r="A70" t="s">
        <v>60</v>
      </c>
      <c r="B70">
        <v>10</v>
      </c>
      <c r="C70" t="s">
        <v>25</v>
      </c>
      <c r="F70">
        <v>10</v>
      </c>
      <c r="G70" s="1">
        <v>0.4</v>
      </c>
      <c r="H70" s="1">
        <v>0.56527818761308979</v>
      </c>
      <c r="I70" s="2">
        <v>372.01477930802616</v>
      </c>
      <c r="J70" t="s">
        <v>123</v>
      </c>
    </row>
    <row r="71" spans="1:10" x14ac:dyDescent="0.25">
      <c r="B71">
        <v>20</v>
      </c>
      <c r="C71" t="s">
        <v>31</v>
      </c>
      <c r="F71">
        <v>10</v>
      </c>
      <c r="G71" s="1">
        <v>1.8520464858981653</v>
      </c>
      <c r="H71" s="1">
        <v>0.52447316651124476</v>
      </c>
    </row>
    <row r="72" spans="1:10" x14ac:dyDescent="0.25">
      <c r="B72">
        <v>30</v>
      </c>
      <c r="C72" t="s">
        <v>28</v>
      </c>
      <c r="F72">
        <v>10</v>
      </c>
      <c r="G72" s="1">
        <v>0.97161614365648452</v>
      </c>
      <c r="H72" s="1">
        <v>0.31725830395116927</v>
      </c>
    </row>
    <row r="73" spans="1:10" x14ac:dyDescent="0.25">
      <c r="B73">
        <v>40</v>
      </c>
      <c r="C73" t="s">
        <v>27</v>
      </c>
      <c r="F73">
        <v>10</v>
      </c>
      <c r="G73" s="1">
        <v>6.9543581257815124E-2</v>
      </c>
      <c r="H73" s="1">
        <v>1.27</v>
      </c>
    </row>
    <row r="74" spans="1:10" x14ac:dyDescent="0.25">
      <c r="B74">
        <v>50</v>
      </c>
      <c r="C74" t="s">
        <v>30</v>
      </c>
      <c r="F74">
        <v>10</v>
      </c>
      <c r="G74" s="1">
        <v>1.662416700013144</v>
      </c>
      <c r="H74" s="1">
        <v>0.15</v>
      </c>
    </row>
    <row r="75" spans="1:10" x14ac:dyDescent="0.25">
      <c r="B75">
        <v>60</v>
      </c>
      <c r="C75" t="s">
        <v>0</v>
      </c>
      <c r="D75" t="s">
        <v>81</v>
      </c>
      <c r="E75">
        <v>2</v>
      </c>
      <c r="F75">
        <v>20</v>
      </c>
      <c r="G75" s="1">
        <v>0.48287254533116086</v>
      </c>
      <c r="H75" s="1">
        <v>0.81380855869235258</v>
      </c>
    </row>
    <row r="76" spans="1:10" x14ac:dyDescent="0.25">
      <c r="D76" t="s">
        <v>83</v>
      </c>
      <c r="E76">
        <v>2</v>
      </c>
    </row>
    <row r="77" spans="1:10" x14ac:dyDescent="0.25">
      <c r="A77" t="s">
        <v>61</v>
      </c>
      <c r="B77">
        <v>10</v>
      </c>
      <c r="C77" t="s">
        <v>25</v>
      </c>
      <c r="F77">
        <v>20</v>
      </c>
      <c r="G77" s="1">
        <v>0.49964462596401016</v>
      </c>
      <c r="H77" s="1">
        <v>0.73641192078409534</v>
      </c>
      <c r="I77" s="2">
        <v>141.47513637030664</v>
      </c>
      <c r="J77" t="s">
        <v>118</v>
      </c>
    </row>
    <row r="78" spans="1:10" x14ac:dyDescent="0.25">
      <c r="B78">
        <v>20</v>
      </c>
      <c r="C78" t="s">
        <v>31</v>
      </c>
      <c r="F78">
        <v>20</v>
      </c>
      <c r="G78" s="1">
        <v>3.835798776646393E-2</v>
      </c>
      <c r="H78" s="1">
        <v>0.53624078821564269</v>
      </c>
    </row>
    <row r="79" spans="1:10" x14ac:dyDescent="0.25">
      <c r="B79">
        <v>30</v>
      </c>
      <c r="C79" t="s">
        <v>28</v>
      </c>
      <c r="F79">
        <v>20</v>
      </c>
      <c r="G79" s="1">
        <v>1.4872293456057835</v>
      </c>
      <c r="H79" s="1">
        <v>0.45810164397099107</v>
      </c>
    </row>
    <row r="80" spans="1:10" x14ac:dyDescent="0.25">
      <c r="B80">
        <v>40</v>
      </c>
      <c r="C80" t="s">
        <v>27</v>
      </c>
      <c r="F80">
        <v>20</v>
      </c>
      <c r="G80" s="1">
        <v>0.19949974104580392</v>
      </c>
      <c r="H80" s="1">
        <v>1.08</v>
      </c>
    </row>
    <row r="81" spans="1:10" x14ac:dyDescent="0.25">
      <c r="B81">
        <v>50</v>
      </c>
      <c r="C81" t="s">
        <v>30</v>
      </c>
      <c r="F81">
        <v>20</v>
      </c>
      <c r="G81" s="1">
        <v>0.70368911452004212</v>
      </c>
      <c r="H81" s="1">
        <v>0.2</v>
      </c>
    </row>
    <row r="82" spans="1:10" x14ac:dyDescent="0.25">
      <c r="B82">
        <v>60</v>
      </c>
      <c r="C82" t="s">
        <v>0</v>
      </c>
      <c r="D82" t="s">
        <v>103</v>
      </c>
      <c r="F82">
        <v>40</v>
      </c>
      <c r="G82" s="1">
        <v>0.15978755971069702</v>
      </c>
      <c r="H82" s="1">
        <v>0.91905253184310176</v>
      </c>
    </row>
    <row r="83" spans="1:10" x14ac:dyDescent="0.25">
      <c r="A83" t="s">
        <v>62</v>
      </c>
      <c r="B83">
        <v>10</v>
      </c>
      <c r="C83" t="s">
        <v>25</v>
      </c>
      <c r="F83">
        <v>20</v>
      </c>
      <c r="G83" s="1">
        <v>0.4</v>
      </c>
      <c r="H83" s="1">
        <v>0.9769663732447329</v>
      </c>
      <c r="I83" s="2">
        <v>140.07761809133754</v>
      </c>
      <c r="J83" t="s">
        <v>118</v>
      </c>
    </row>
    <row r="84" spans="1:10" x14ac:dyDescent="0.25">
      <c r="B84">
        <v>20</v>
      </c>
      <c r="C84" t="s">
        <v>31</v>
      </c>
      <c r="F84">
        <v>20</v>
      </c>
      <c r="G84" s="1">
        <v>0.40169005937695679</v>
      </c>
      <c r="H84" s="1">
        <v>0.7587385568445294</v>
      </c>
    </row>
    <row r="85" spans="1:10" x14ac:dyDescent="0.25">
      <c r="B85">
        <v>30</v>
      </c>
      <c r="C85" t="s">
        <v>28</v>
      </c>
      <c r="F85">
        <v>20</v>
      </c>
      <c r="G85" s="1">
        <v>1.2172174296564762</v>
      </c>
      <c r="H85" s="1">
        <v>0.45447073273187444</v>
      </c>
    </row>
    <row r="86" spans="1:10" x14ac:dyDescent="0.25">
      <c r="B86">
        <v>40</v>
      </c>
      <c r="C86" t="s">
        <v>27</v>
      </c>
      <c r="F86">
        <v>20</v>
      </c>
      <c r="G86" s="1">
        <v>0.26089735483909404</v>
      </c>
      <c r="H86" s="1">
        <v>0.83577780185185735</v>
      </c>
    </row>
    <row r="87" spans="1:10" x14ac:dyDescent="0.25">
      <c r="B87">
        <v>50</v>
      </c>
      <c r="C87" t="s">
        <v>30</v>
      </c>
      <c r="F87">
        <v>20</v>
      </c>
      <c r="G87" s="1">
        <v>1.1812689860085959</v>
      </c>
      <c r="H87" s="1">
        <v>0.23</v>
      </c>
    </row>
    <row r="88" spans="1:10" x14ac:dyDescent="0.25">
      <c r="B88">
        <v>60</v>
      </c>
      <c r="C88" t="s">
        <v>0</v>
      </c>
      <c r="D88" t="s">
        <v>103</v>
      </c>
      <c r="F88">
        <v>40</v>
      </c>
      <c r="G88" s="1">
        <v>0.3</v>
      </c>
      <c r="H88" s="1">
        <v>0.58410931629222718</v>
      </c>
    </row>
    <row r="89" spans="1:10" x14ac:dyDescent="0.25">
      <c r="A89" t="s">
        <v>63</v>
      </c>
      <c r="B89">
        <v>10</v>
      </c>
      <c r="C89" t="s">
        <v>25</v>
      </c>
      <c r="F89">
        <v>20</v>
      </c>
      <c r="G89" s="1">
        <v>0.3</v>
      </c>
      <c r="H89" s="1">
        <v>0.81932308960466882</v>
      </c>
      <c r="I89" s="2">
        <v>133.41871805543221</v>
      </c>
      <c r="J89" t="s">
        <v>117</v>
      </c>
    </row>
    <row r="90" spans="1:10" x14ac:dyDescent="0.25">
      <c r="B90">
        <v>20</v>
      </c>
      <c r="C90" t="s">
        <v>31</v>
      </c>
      <c r="F90">
        <v>20</v>
      </c>
      <c r="G90" s="1">
        <v>1.4989194701328994</v>
      </c>
      <c r="H90" s="1">
        <v>0.65131195508880591</v>
      </c>
    </row>
    <row r="91" spans="1:10" x14ac:dyDescent="0.25">
      <c r="B91">
        <v>30</v>
      </c>
      <c r="C91" t="s">
        <v>28</v>
      </c>
      <c r="F91">
        <v>20</v>
      </c>
      <c r="G91" s="1">
        <v>1.1096314529533513</v>
      </c>
      <c r="H91" s="1">
        <v>0.32524142080579388</v>
      </c>
    </row>
    <row r="92" spans="1:10" x14ac:dyDescent="0.25">
      <c r="B92">
        <v>40</v>
      </c>
      <c r="C92" t="s">
        <v>27</v>
      </c>
      <c r="F92">
        <v>20</v>
      </c>
      <c r="G92" s="1">
        <v>1.110887851539639</v>
      </c>
      <c r="H92" s="1">
        <v>0.89429343318500876</v>
      </c>
    </row>
    <row r="93" spans="1:10" x14ac:dyDescent="0.25">
      <c r="B93">
        <v>50</v>
      </c>
      <c r="C93" t="s">
        <v>30</v>
      </c>
      <c r="F93">
        <v>20</v>
      </c>
      <c r="G93" s="1">
        <v>1.1741213058621576</v>
      </c>
      <c r="H93" s="1">
        <v>0.16</v>
      </c>
    </row>
    <row r="94" spans="1:10" x14ac:dyDescent="0.25">
      <c r="B94">
        <v>60</v>
      </c>
      <c r="C94" t="s">
        <v>0</v>
      </c>
      <c r="D94" t="s">
        <v>103</v>
      </c>
      <c r="F94">
        <v>40</v>
      </c>
      <c r="G94" s="1">
        <v>0.15551025063921409</v>
      </c>
      <c r="H94" s="1">
        <v>0.97072627382405474</v>
      </c>
    </row>
    <row r="95" spans="1:10" x14ac:dyDescent="0.25">
      <c r="A95" t="s">
        <v>64</v>
      </c>
      <c r="B95">
        <v>10</v>
      </c>
      <c r="C95" t="s">
        <v>25</v>
      </c>
      <c r="F95">
        <v>20</v>
      </c>
      <c r="G95" s="1">
        <v>0.2291638706296375</v>
      </c>
      <c r="H95" s="1">
        <v>0.74732925493205371</v>
      </c>
      <c r="I95" s="2">
        <v>194.3292301554867</v>
      </c>
      <c r="J95" t="s">
        <v>118</v>
      </c>
    </row>
    <row r="96" spans="1:10" x14ac:dyDescent="0.25">
      <c r="B96">
        <v>20</v>
      </c>
      <c r="C96" t="s">
        <v>31</v>
      </c>
      <c r="F96">
        <v>20</v>
      </c>
      <c r="G96" s="1">
        <v>0.82712814898996201</v>
      </c>
      <c r="H96" s="1">
        <v>0.57136594250647221</v>
      </c>
    </row>
    <row r="97" spans="1:10" x14ac:dyDescent="0.25">
      <c r="B97">
        <v>30</v>
      </c>
      <c r="C97" t="s">
        <v>28</v>
      </c>
      <c r="F97">
        <v>20</v>
      </c>
      <c r="G97" s="1">
        <v>1.2631975169755727</v>
      </c>
      <c r="H97" s="1">
        <v>0.76746774345029123</v>
      </c>
    </row>
    <row r="98" spans="1:10" x14ac:dyDescent="0.25">
      <c r="B98">
        <v>40</v>
      </c>
      <c r="C98" t="s">
        <v>27</v>
      </c>
      <c r="F98">
        <v>20</v>
      </c>
      <c r="G98" s="1">
        <v>0.74596954540232252</v>
      </c>
      <c r="H98" s="1">
        <v>0.62383541016368793</v>
      </c>
    </row>
    <row r="99" spans="1:10" x14ac:dyDescent="0.25">
      <c r="B99">
        <v>50</v>
      </c>
      <c r="C99" t="s">
        <v>30</v>
      </c>
      <c r="F99">
        <v>20</v>
      </c>
      <c r="G99" s="1">
        <v>0.14758239807283102</v>
      </c>
      <c r="H99" s="1">
        <v>0.27338535521656504</v>
      </c>
    </row>
    <row r="100" spans="1:10" x14ac:dyDescent="0.25">
      <c r="B100">
        <v>60</v>
      </c>
      <c r="C100" t="s">
        <v>0</v>
      </c>
      <c r="D100" t="s">
        <v>90</v>
      </c>
      <c r="E100">
        <v>1</v>
      </c>
      <c r="F100">
        <v>40</v>
      </c>
      <c r="G100" s="1">
        <v>0.2</v>
      </c>
      <c r="H100" s="1">
        <v>0.81492959726395864</v>
      </c>
    </row>
    <row r="101" spans="1:10" x14ac:dyDescent="0.25">
      <c r="A101" t="s">
        <v>65</v>
      </c>
      <c r="B101">
        <v>10</v>
      </c>
      <c r="C101" t="s">
        <v>25</v>
      </c>
      <c r="F101">
        <v>20</v>
      </c>
      <c r="G101" s="1">
        <v>0.61010878741616459</v>
      </c>
      <c r="H101" s="1">
        <v>0.22878725612904799</v>
      </c>
      <c r="I101" s="2">
        <v>258.21242872044041</v>
      </c>
      <c r="J101" t="s">
        <v>118</v>
      </c>
    </row>
    <row r="102" spans="1:10" x14ac:dyDescent="0.25">
      <c r="B102">
        <v>20</v>
      </c>
      <c r="C102" t="s">
        <v>31</v>
      </c>
      <c r="F102">
        <v>20</v>
      </c>
      <c r="G102" s="1">
        <v>1.9128704659985332</v>
      </c>
      <c r="H102" s="1">
        <v>0.86174914528108193</v>
      </c>
    </row>
    <row r="103" spans="1:10" x14ac:dyDescent="0.25">
      <c r="B103">
        <v>30</v>
      </c>
      <c r="C103" t="s">
        <v>28</v>
      </c>
      <c r="F103">
        <v>20</v>
      </c>
      <c r="G103" s="1">
        <v>0.36866805175345863</v>
      </c>
      <c r="H103" s="1">
        <v>0.423555282396332</v>
      </c>
    </row>
    <row r="104" spans="1:10" x14ac:dyDescent="0.25">
      <c r="B104">
        <v>40</v>
      </c>
      <c r="C104" t="s">
        <v>27</v>
      </c>
      <c r="F104">
        <v>20</v>
      </c>
      <c r="G104" s="1">
        <v>0.3766228581655815</v>
      </c>
      <c r="H104" s="1">
        <v>0.49315144176719394</v>
      </c>
    </row>
    <row r="105" spans="1:10" x14ac:dyDescent="0.25">
      <c r="B105">
        <v>50</v>
      </c>
      <c r="C105" t="s">
        <v>30</v>
      </c>
      <c r="F105">
        <v>20</v>
      </c>
      <c r="G105" s="1">
        <v>1.5428896741655245</v>
      </c>
      <c r="H105" s="1">
        <v>0.17</v>
      </c>
    </row>
    <row r="106" spans="1:10" x14ac:dyDescent="0.25">
      <c r="B106">
        <v>60</v>
      </c>
      <c r="C106" t="s">
        <v>0</v>
      </c>
      <c r="D106" t="s">
        <v>90</v>
      </c>
      <c r="E106">
        <v>2</v>
      </c>
      <c r="F106">
        <v>40</v>
      </c>
      <c r="G106" s="1">
        <v>0.80889933469595388</v>
      </c>
      <c r="H106" s="1">
        <v>0.7702985905184736</v>
      </c>
    </row>
    <row r="107" spans="1:10" x14ac:dyDescent="0.25">
      <c r="A107" t="s">
        <v>66</v>
      </c>
      <c r="B107">
        <v>10</v>
      </c>
      <c r="C107" t="s">
        <v>25</v>
      </c>
      <c r="F107">
        <v>20</v>
      </c>
      <c r="G107" s="1">
        <v>0.16910372521292483</v>
      </c>
      <c r="H107" s="1">
        <v>0.62390114044437051</v>
      </c>
      <c r="I107" s="2">
        <v>379.75930221539681</v>
      </c>
      <c r="J107" t="s">
        <v>123</v>
      </c>
    </row>
    <row r="108" spans="1:10" x14ac:dyDescent="0.25">
      <c r="B108">
        <v>20</v>
      </c>
      <c r="C108" t="s">
        <v>31</v>
      </c>
      <c r="F108">
        <v>20</v>
      </c>
      <c r="G108" s="1">
        <v>0.66093568275210823</v>
      </c>
      <c r="H108" s="1">
        <v>0.80672818589092732</v>
      </c>
    </row>
    <row r="109" spans="1:10" x14ac:dyDescent="0.25">
      <c r="B109">
        <v>30</v>
      </c>
      <c r="C109" t="s">
        <v>28</v>
      </c>
      <c r="F109">
        <v>20</v>
      </c>
      <c r="G109" s="1">
        <v>1.9542262227447631</v>
      </c>
      <c r="H109" s="1">
        <v>0.88687904122446926</v>
      </c>
    </row>
    <row r="110" spans="1:10" x14ac:dyDescent="0.25">
      <c r="B110">
        <v>40</v>
      </c>
      <c r="C110" t="s">
        <v>27</v>
      </c>
      <c r="F110">
        <v>20</v>
      </c>
      <c r="G110" s="1">
        <v>0.97895493951619605</v>
      </c>
      <c r="H110" s="1">
        <v>0.82285041506711221</v>
      </c>
    </row>
    <row r="111" spans="1:10" x14ac:dyDescent="0.25">
      <c r="B111">
        <v>50</v>
      </c>
      <c r="C111" t="s">
        <v>30</v>
      </c>
      <c r="F111">
        <v>20</v>
      </c>
      <c r="G111" s="1">
        <v>0.7916615927779751</v>
      </c>
      <c r="H111" s="1">
        <v>0.24</v>
      </c>
    </row>
    <row r="112" spans="1:10" x14ac:dyDescent="0.25">
      <c r="B112">
        <v>60</v>
      </c>
      <c r="C112" t="s">
        <v>0</v>
      </c>
      <c r="D112" t="s">
        <v>89</v>
      </c>
      <c r="E112">
        <v>3</v>
      </c>
      <c r="F112">
        <v>40</v>
      </c>
      <c r="G112" s="1">
        <v>0.3</v>
      </c>
      <c r="H112" s="1">
        <v>0.96875014690519279</v>
      </c>
    </row>
    <row r="113" spans="1:10" x14ac:dyDescent="0.25">
      <c r="A113" t="s">
        <v>67</v>
      </c>
      <c r="B113">
        <v>10</v>
      </c>
      <c r="C113" t="s">
        <v>25</v>
      </c>
      <c r="F113">
        <v>10</v>
      </c>
      <c r="G113" s="1">
        <v>0.5</v>
      </c>
      <c r="H113" s="1">
        <v>0.78620829122125979</v>
      </c>
      <c r="I113" s="2">
        <v>148.6117843445125</v>
      </c>
      <c r="J113" t="s">
        <v>118</v>
      </c>
    </row>
    <row r="114" spans="1:10" x14ac:dyDescent="0.25">
      <c r="B114">
        <v>20</v>
      </c>
      <c r="C114" t="s">
        <v>31</v>
      </c>
      <c r="F114">
        <v>10</v>
      </c>
      <c r="G114" s="1">
        <v>0.67827300641194954</v>
      </c>
      <c r="H114" s="1">
        <v>0.7002911284624439</v>
      </c>
    </row>
    <row r="115" spans="1:10" x14ac:dyDescent="0.25">
      <c r="B115">
        <v>30</v>
      </c>
      <c r="C115" t="s">
        <v>28</v>
      </c>
      <c r="F115">
        <v>10</v>
      </c>
      <c r="G115" s="1">
        <v>1.2739373420646831</v>
      </c>
      <c r="H115" s="1">
        <v>0.9221876218511228</v>
      </c>
    </row>
    <row r="116" spans="1:10" x14ac:dyDescent="0.25">
      <c r="B116">
        <v>40</v>
      </c>
      <c r="C116" t="s">
        <v>27</v>
      </c>
      <c r="F116">
        <v>10</v>
      </c>
      <c r="G116" s="1">
        <v>0.57121800685714752</v>
      </c>
      <c r="H116" s="1">
        <v>1.06</v>
      </c>
    </row>
    <row r="117" spans="1:10" x14ac:dyDescent="0.25">
      <c r="B117">
        <v>50</v>
      </c>
      <c r="C117" t="s">
        <v>30</v>
      </c>
      <c r="F117">
        <v>10</v>
      </c>
      <c r="G117" s="1">
        <v>1.1888808737984407</v>
      </c>
      <c r="H117" s="1">
        <v>0.27</v>
      </c>
    </row>
    <row r="118" spans="1:10" x14ac:dyDescent="0.25">
      <c r="B118">
        <v>60</v>
      </c>
      <c r="C118" t="s">
        <v>0</v>
      </c>
      <c r="D118" t="s">
        <v>103</v>
      </c>
      <c r="F118">
        <v>20</v>
      </c>
      <c r="G118" s="1">
        <v>0.6</v>
      </c>
      <c r="H118" s="1">
        <v>3.6363791953886504E-2</v>
      </c>
    </row>
    <row r="119" spans="1:10" x14ac:dyDescent="0.25">
      <c r="A119" t="s">
        <v>68</v>
      </c>
      <c r="B119">
        <v>10</v>
      </c>
      <c r="C119" t="s">
        <v>25</v>
      </c>
      <c r="F119">
        <v>10</v>
      </c>
      <c r="G119" s="1">
        <v>0.1</v>
      </c>
      <c r="H119" s="1">
        <v>0.60788969709930085</v>
      </c>
      <c r="I119" s="2">
        <v>117.60742932484445</v>
      </c>
      <c r="J119" t="s">
        <v>117</v>
      </c>
    </row>
    <row r="120" spans="1:10" x14ac:dyDescent="0.25">
      <c r="B120">
        <v>20</v>
      </c>
      <c r="C120" t="s">
        <v>31</v>
      </c>
      <c r="F120">
        <v>10</v>
      </c>
      <c r="G120" s="1">
        <v>1.9239600453707051</v>
      </c>
      <c r="H120" s="1">
        <v>0.44737188843454212</v>
      </c>
    </row>
    <row r="121" spans="1:10" x14ac:dyDescent="0.25">
      <c r="B121">
        <v>30</v>
      </c>
      <c r="C121" t="s">
        <v>28</v>
      </c>
      <c r="F121">
        <v>10</v>
      </c>
      <c r="G121" s="1">
        <v>0.52698905167616328</v>
      </c>
      <c r="H121" s="1">
        <v>0.89057353735509748</v>
      </c>
    </row>
    <row r="122" spans="1:10" x14ac:dyDescent="0.25">
      <c r="B122">
        <v>40</v>
      </c>
      <c r="C122" t="s">
        <v>27</v>
      </c>
      <c r="F122">
        <v>10</v>
      </c>
      <c r="G122" s="1">
        <v>0.20494757115269358</v>
      </c>
      <c r="H122" s="1">
        <v>0.76070777065552808</v>
      </c>
    </row>
    <row r="123" spans="1:10" x14ac:dyDescent="0.25">
      <c r="B123">
        <v>50</v>
      </c>
      <c r="C123" t="s">
        <v>30</v>
      </c>
      <c r="F123">
        <v>10</v>
      </c>
      <c r="G123" s="1">
        <v>1.9120008155443886</v>
      </c>
      <c r="H123" s="1">
        <v>0.15642380272375267</v>
      </c>
    </row>
    <row r="124" spans="1:10" x14ac:dyDescent="0.25">
      <c r="B124">
        <v>60</v>
      </c>
      <c r="C124" t="s">
        <v>0</v>
      </c>
      <c r="D124" t="s">
        <v>103</v>
      </c>
      <c r="F124">
        <v>20</v>
      </c>
      <c r="G124" s="1">
        <v>0.3</v>
      </c>
      <c r="H124" s="1">
        <v>0.56049119951886528</v>
      </c>
    </row>
    <row r="125" spans="1:10" x14ac:dyDescent="0.25">
      <c r="A125" t="s">
        <v>69</v>
      </c>
      <c r="B125">
        <v>10</v>
      </c>
      <c r="C125" t="s">
        <v>29</v>
      </c>
      <c r="F125">
        <v>30</v>
      </c>
      <c r="G125" s="1">
        <v>2.7</v>
      </c>
      <c r="H125" s="1">
        <v>0.90987012522244037</v>
      </c>
      <c r="I125" s="2">
        <v>79.992923296584763</v>
      </c>
      <c r="J125" t="s">
        <v>117</v>
      </c>
    </row>
    <row r="126" spans="1:10" x14ac:dyDescent="0.25">
      <c r="B126">
        <v>20</v>
      </c>
      <c r="C126" t="s">
        <v>27</v>
      </c>
      <c r="F126">
        <v>30</v>
      </c>
      <c r="G126" s="1">
        <v>0.65249959445295591</v>
      </c>
      <c r="H126" s="1">
        <v>0.22455768560596334</v>
      </c>
    </row>
    <row r="127" spans="1:10" x14ac:dyDescent="0.25">
      <c r="B127">
        <v>30</v>
      </c>
      <c r="C127" t="s">
        <v>30</v>
      </c>
      <c r="F127">
        <v>30</v>
      </c>
      <c r="G127" s="1">
        <v>0.42316334391357913</v>
      </c>
      <c r="H127" s="1">
        <v>0.23</v>
      </c>
    </row>
    <row r="128" spans="1:10" x14ac:dyDescent="0.25">
      <c r="B128">
        <v>40</v>
      </c>
      <c r="C128" t="s">
        <v>0</v>
      </c>
      <c r="D128" t="s">
        <v>103</v>
      </c>
      <c r="F128">
        <v>30</v>
      </c>
      <c r="G128" s="1">
        <v>0.69794070333499758</v>
      </c>
      <c r="H128" s="1">
        <v>0.8483212410104547</v>
      </c>
    </row>
    <row r="129" spans="1:10" x14ac:dyDescent="0.25">
      <c r="A129" t="s">
        <v>70</v>
      </c>
      <c r="B129">
        <v>10</v>
      </c>
      <c r="C129" t="s">
        <v>29</v>
      </c>
      <c r="F129">
        <v>30</v>
      </c>
      <c r="G129" s="1">
        <v>2.4</v>
      </c>
      <c r="H129" s="1">
        <v>1.6</v>
      </c>
      <c r="I129" s="2">
        <v>96.598719051871569</v>
      </c>
      <c r="J129" t="s">
        <v>117</v>
      </c>
    </row>
    <row r="130" spans="1:10" x14ac:dyDescent="0.25">
      <c r="B130">
        <v>20</v>
      </c>
      <c r="C130" t="s">
        <v>27</v>
      </c>
      <c r="F130">
        <v>30</v>
      </c>
      <c r="G130" s="1">
        <v>6.3039845798268823E-2</v>
      </c>
      <c r="H130" s="1">
        <v>0.64392665415390071</v>
      </c>
    </row>
    <row r="131" spans="1:10" x14ac:dyDescent="0.25">
      <c r="B131">
        <v>30</v>
      </c>
      <c r="C131" t="s">
        <v>30</v>
      </c>
      <c r="F131">
        <v>30</v>
      </c>
      <c r="G131" s="1">
        <v>0.37037809876175354</v>
      </c>
      <c r="H131" s="1">
        <v>0.17</v>
      </c>
    </row>
    <row r="132" spans="1:10" x14ac:dyDescent="0.25">
      <c r="B132">
        <v>40</v>
      </c>
      <c r="C132" t="s">
        <v>0</v>
      </c>
      <c r="D132" t="s">
        <v>103</v>
      </c>
      <c r="F132">
        <v>30</v>
      </c>
      <c r="G132" s="1">
        <v>0.80104525576514618</v>
      </c>
      <c r="H132" s="1">
        <v>0.28385502907966886</v>
      </c>
    </row>
    <row r="133" spans="1:10" x14ac:dyDescent="0.25">
      <c r="A133" t="s">
        <v>71</v>
      </c>
      <c r="B133">
        <v>10</v>
      </c>
      <c r="C133" t="s">
        <v>29</v>
      </c>
      <c r="F133">
        <v>30</v>
      </c>
      <c r="G133" s="1">
        <v>2.6</v>
      </c>
      <c r="H133" s="1">
        <v>1.5</v>
      </c>
      <c r="I133" s="2">
        <v>117.32692973317363</v>
      </c>
      <c r="J133" t="s">
        <v>117</v>
      </c>
    </row>
    <row r="134" spans="1:10" x14ac:dyDescent="0.25">
      <c r="B134">
        <v>20</v>
      </c>
      <c r="C134" t="s">
        <v>27</v>
      </c>
      <c r="F134">
        <v>30</v>
      </c>
      <c r="G134" s="1">
        <v>0.23775178665535046</v>
      </c>
      <c r="H134" s="1">
        <v>0.82231073615602002</v>
      </c>
    </row>
    <row r="135" spans="1:10" x14ac:dyDescent="0.25">
      <c r="B135">
        <v>30</v>
      </c>
      <c r="C135" t="s">
        <v>30</v>
      </c>
      <c r="F135">
        <v>30</v>
      </c>
      <c r="G135" s="1">
        <v>1.2998174378296978</v>
      </c>
      <c r="H135" s="1">
        <v>0.13</v>
      </c>
    </row>
    <row r="136" spans="1:10" x14ac:dyDescent="0.25">
      <c r="B136">
        <v>40</v>
      </c>
      <c r="C136" t="s">
        <v>0</v>
      </c>
      <c r="D136" t="s">
        <v>103</v>
      </c>
      <c r="F136">
        <v>30</v>
      </c>
      <c r="G136" s="1">
        <v>0.78128369694030875</v>
      </c>
      <c r="H136" s="1">
        <v>0.99569999468140635</v>
      </c>
    </row>
    <row r="137" spans="1:10" x14ac:dyDescent="0.25">
      <c r="A137" t="s">
        <v>72</v>
      </c>
      <c r="B137">
        <v>10</v>
      </c>
      <c r="C137" t="s">
        <v>29</v>
      </c>
      <c r="F137">
        <v>30</v>
      </c>
      <c r="G137" s="1">
        <v>2.9</v>
      </c>
      <c r="H137" s="1">
        <v>1.7</v>
      </c>
      <c r="I137" s="2">
        <v>253.36913201370774</v>
      </c>
      <c r="J137" t="s">
        <v>118</v>
      </c>
    </row>
    <row r="138" spans="1:10" x14ac:dyDescent="0.25">
      <c r="B138">
        <v>20</v>
      </c>
      <c r="C138" t="s">
        <v>27</v>
      </c>
      <c r="F138">
        <v>30</v>
      </c>
      <c r="G138" s="1">
        <v>0.48239612465371762</v>
      </c>
      <c r="H138" s="1">
        <v>0.34758935709680794</v>
      </c>
    </row>
    <row r="139" spans="1:10" x14ac:dyDescent="0.25">
      <c r="B139">
        <v>30</v>
      </c>
      <c r="C139" t="s">
        <v>30</v>
      </c>
      <c r="F139">
        <v>30</v>
      </c>
      <c r="G139" s="1">
        <v>0.55514674993526469</v>
      </c>
      <c r="H139" s="1">
        <v>0.16857433350201789</v>
      </c>
    </row>
    <row r="140" spans="1:10" x14ac:dyDescent="0.25">
      <c r="B140">
        <v>40</v>
      </c>
      <c r="C140" t="s">
        <v>0</v>
      </c>
      <c r="D140" t="s">
        <v>79</v>
      </c>
      <c r="E140">
        <v>2</v>
      </c>
      <c r="F140">
        <v>30</v>
      </c>
      <c r="G140" s="1">
        <v>0.3</v>
      </c>
      <c r="H140" s="1">
        <v>0.70436690500570631</v>
      </c>
    </row>
    <row r="141" spans="1:10" x14ac:dyDescent="0.25">
      <c r="D141" t="s">
        <v>82</v>
      </c>
      <c r="E141">
        <v>1</v>
      </c>
    </row>
    <row r="142" spans="1:10" x14ac:dyDescent="0.25">
      <c r="A142" t="s">
        <v>73</v>
      </c>
      <c r="B142">
        <v>10</v>
      </c>
      <c r="C142" t="s">
        <v>29</v>
      </c>
      <c r="F142">
        <v>30</v>
      </c>
      <c r="G142" s="1">
        <v>1.9</v>
      </c>
      <c r="H142" s="1">
        <v>1.35</v>
      </c>
      <c r="I142" s="2">
        <v>96.474807773758272</v>
      </c>
      <c r="J142" t="s">
        <v>117</v>
      </c>
    </row>
    <row r="143" spans="1:10" x14ac:dyDescent="0.25">
      <c r="B143">
        <v>20</v>
      </c>
      <c r="C143" t="s">
        <v>27</v>
      </c>
      <c r="F143">
        <v>30</v>
      </c>
      <c r="G143" s="1">
        <v>0.27737863558068221</v>
      </c>
      <c r="H143" s="1">
        <v>0.27369192758399319</v>
      </c>
    </row>
    <row r="144" spans="1:10" x14ac:dyDescent="0.25">
      <c r="B144">
        <v>30</v>
      </c>
      <c r="C144" t="s">
        <v>30</v>
      </c>
      <c r="F144">
        <v>30</v>
      </c>
      <c r="G144" s="1">
        <v>1.1925465191032947</v>
      </c>
      <c r="H144" s="1">
        <v>0.15</v>
      </c>
    </row>
    <row r="145" spans="1:10" x14ac:dyDescent="0.25">
      <c r="B145">
        <v>40</v>
      </c>
      <c r="C145" t="s">
        <v>0</v>
      </c>
      <c r="D145" t="s">
        <v>103</v>
      </c>
      <c r="F145">
        <v>30</v>
      </c>
      <c r="G145" s="1">
        <v>1.5891424589552825</v>
      </c>
      <c r="H145" s="1">
        <v>0.97416347560870453</v>
      </c>
    </row>
    <row r="146" spans="1:10" x14ac:dyDescent="0.25">
      <c r="A146" t="s">
        <v>74</v>
      </c>
      <c r="B146">
        <v>10</v>
      </c>
      <c r="C146" t="s">
        <v>29</v>
      </c>
      <c r="F146">
        <v>5</v>
      </c>
      <c r="G146" s="1">
        <v>2.4</v>
      </c>
      <c r="H146" s="1">
        <v>1.2</v>
      </c>
      <c r="I146" s="2">
        <v>251.3987841972945</v>
      </c>
      <c r="J146" t="s">
        <v>118</v>
      </c>
    </row>
    <row r="147" spans="1:10" x14ac:dyDescent="0.25">
      <c r="B147">
        <v>20</v>
      </c>
      <c r="C147" t="s">
        <v>27</v>
      </c>
      <c r="F147">
        <v>5</v>
      </c>
      <c r="G147" s="1">
        <v>1.5398305710224585</v>
      </c>
      <c r="H147" s="1">
        <v>0.5880958344283852</v>
      </c>
    </row>
    <row r="148" spans="1:10" x14ac:dyDescent="0.25">
      <c r="B148">
        <v>30</v>
      </c>
      <c r="C148" t="s">
        <v>30</v>
      </c>
      <c r="F148">
        <v>5</v>
      </c>
      <c r="G148" s="1">
        <v>1.3655519111260399</v>
      </c>
      <c r="H148" s="1">
        <v>0.17</v>
      </c>
    </row>
    <row r="149" spans="1:10" x14ac:dyDescent="0.25">
      <c r="B149">
        <v>40</v>
      </c>
      <c r="C149" t="s">
        <v>0</v>
      </c>
      <c r="D149" t="s">
        <v>98</v>
      </c>
      <c r="E149">
        <v>1</v>
      </c>
      <c r="F149">
        <v>10</v>
      </c>
      <c r="G149" s="1">
        <v>0.2</v>
      </c>
      <c r="H149" s="1">
        <v>0.78571146363389788</v>
      </c>
    </row>
    <row r="150" spans="1:10" x14ac:dyDescent="0.25">
      <c r="A150" t="s">
        <v>75</v>
      </c>
      <c r="B150">
        <v>10</v>
      </c>
      <c r="C150" t="s">
        <v>29</v>
      </c>
      <c r="F150">
        <v>30</v>
      </c>
      <c r="G150" s="1">
        <v>1.7335843072766137</v>
      </c>
      <c r="H150" s="1">
        <v>0.98546650853877527</v>
      </c>
      <c r="I150" s="2">
        <v>426.92118792200949</v>
      </c>
      <c r="J150" t="s">
        <v>123</v>
      </c>
    </row>
    <row r="151" spans="1:10" x14ac:dyDescent="0.25">
      <c r="B151">
        <v>20</v>
      </c>
      <c r="C151" t="s">
        <v>27</v>
      </c>
      <c r="F151">
        <v>30</v>
      </c>
      <c r="G151" s="1">
        <v>1.3242013727098174</v>
      </c>
      <c r="H151" s="1">
        <v>0.18395974520842218</v>
      </c>
    </row>
    <row r="152" spans="1:10" x14ac:dyDescent="0.25">
      <c r="B152">
        <v>30</v>
      </c>
      <c r="C152" t="s">
        <v>30</v>
      </c>
      <c r="F152">
        <v>30</v>
      </c>
      <c r="G152" s="1">
        <v>1.6081293864534616</v>
      </c>
      <c r="H152" s="1">
        <v>0.14000000000000001</v>
      </c>
    </row>
    <row r="153" spans="1:10" x14ac:dyDescent="0.25">
      <c r="B153">
        <v>40</v>
      </c>
      <c r="C153" t="s">
        <v>0</v>
      </c>
      <c r="D153" t="s">
        <v>79</v>
      </c>
      <c r="E153">
        <v>4</v>
      </c>
      <c r="F153">
        <v>30</v>
      </c>
      <c r="G153" s="1">
        <v>0.3</v>
      </c>
      <c r="H153" s="1">
        <v>0.42590585378285195</v>
      </c>
    </row>
    <row r="154" spans="1:10" x14ac:dyDescent="0.25">
      <c r="D154" t="s">
        <v>85</v>
      </c>
      <c r="E154">
        <v>1</v>
      </c>
    </row>
    <row r="155" spans="1:10" x14ac:dyDescent="0.25">
      <c r="A155" t="s">
        <v>76</v>
      </c>
      <c r="B155">
        <v>10</v>
      </c>
      <c r="C155" t="s">
        <v>29</v>
      </c>
      <c r="F155">
        <v>30</v>
      </c>
      <c r="G155" s="1">
        <v>2.7</v>
      </c>
      <c r="H155" s="1">
        <v>0.53660829289918976</v>
      </c>
      <c r="I155" s="2">
        <v>76.481879533789211</v>
      </c>
      <c r="J155" t="s">
        <v>117</v>
      </c>
    </row>
    <row r="156" spans="1:10" x14ac:dyDescent="0.25">
      <c r="B156">
        <v>20</v>
      </c>
      <c r="C156" t="s">
        <v>27</v>
      </c>
      <c r="F156">
        <v>30</v>
      </c>
      <c r="G156" s="1">
        <v>1.3116698909221141</v>
      </c>
      <c r="H156" s="1">
        <v>0.90320116655678362</v>
      </c>
    </row>
    <row r="157" spans="1:10" x14ac:dyDescent="0.25">
      <c r="B157">
        <v>30</v>
      </c>
      <c r="C157" t="s">
        <v>30</v>
      </c>
      <c r="F157">
        <v>30</v>
      </c>
      <c r="G157" s="1">
        <v>1.49557746336318</v>
      </c>
      <c r="H157" s="1">
        <v>0.205196709620348</v>
      </c>
    </row>
    <row r="158" spans="1:10" x14ac:dyDescent="0.25">
      <c r="B158">
        <v>40</v>
      </c>
      <c r="C158" t="s">
        <v>0</v>
      </c>
      <c r="D158" t="s">
        <v>103</v>
      </c>
      <c r="F158">
        <v>30</v>
      </c>
      <c r="G158" s="1">
        <v>0.2</v>
      </c>
      <c r="H158" s="1">
        <v>0.91729297943128696</v>
      </c>
    </row>
    <row r="159" spans="1:10" x14ac:dyDescent="0.25">
      <c r="A159" t="s">
        <v>77</v>
      </c>
      <c r="B159">
        <v>10</v>
      </c>
      <c r="C159" t="s">
        <v>29</v>
      </c>
      <c r="F159">
        <v>30</v>
      </c>
      <c r="G159" s="1">
        <v>2.2999999999999998</v>
      </c>
      <c r="H159" s="1">
        <v>1.2</v>
      </c>
      <c r="I159" s="2">
        <v>116.79704994413849</v>
      </c>
      <c r="J159" t="s">
        <v>117</v>
      </c>
    </row>
    <row r="160" spans="1:10" x14ac:dyDescent="0.25">
      <c r="B160">
        <v>20</v>
      </c>
      <c r="C160" t="s">
        <v>27</v>
      </c>
      <c r="F160">
        <v>30</v>
      </c>
      <c r="G160" s="1">
        <v>1.3171254812715116</v>
      </c>
      <c r="H160" s="1">
        <v>0.90748097217567092</v>
      </c>
    </row>
    <row r="161" spans="1:10" x14ac:dyDescent="0.25">
      <c r="B161">
        <v>30</v>
      </c>
      <c r="C161" t="s">
        <v>30</v>
      </c>
      <c r="F161">
        <v>30</v>
      </c>
      <c r="G161" s="1">
        <v>0.57450406103139429</v>
      </c>
      <c r="H161" s="1">
        <v>0.21</v>
      </c>
    </row>
    <row r="162" spans="1:10" x14ac:dyDescent="0.25">
      <c r="B162">
        <v>40</v>
      </c>
      <c r="C162" t="s">
        <v>0</v>
      </c>
      <c r="D162" t="s">
        <v>103</v>
      </c>
      <c r="F162">
        <v>30</v>
      </c>
      <c r="G162" s="1">
        <v>0.5</v>
      </c>
      <c r="H162" s="1">
        <v>0.81800034914846897</v>
      </c>
    </row>
    <row r="163" spans="1:10" x14ac:dyDescent="0.25">
      <c r="A163" t="s">
        <v>58</v>
      </c>
      <c r="B163">
        <v>10</v>
      </c>
      <c r="C163" t="s">
        <v>29</v>
      </c>
      <c r="F163">
        <v>30</v>
      </c>
      <c r="G163" s="1">
        <v>2.9</v>
      </c>
      <c r="H163" s="1">
        <v>1.28</v>
      </c>
      <c r="I163" s="2">
        <v>80.443287229747185</v>
      </c>
      <c r="J163" t="s">
        <v>117</v>
      </c>
    </row>
    <row r="164" spans="1:10" x14ac:dyDescent="0.25">
      <c r="B164">
        <v>20</v>
      </c>
      <c r="C164" t="s">
        <v>27</v>
      </c>
      <c r="F164">
        <v>30</v>
      </c>
      <c r="G164" s="1">
        <v>1.0771890162976407</v>
      </c>
      <c r="H164" s="1">
        <v>0.13840084665061114</v>
      </c>
    </row>
    <row r="165" spans="1:10" x14ac:dyDescent="0.25">
      <c r="B165">
        <v>30</v>
      </c>
      <c r="C165" t="s">
        <v>30</v>
      </c>
      <c r="F165">
        <v>30</v>
      </c>
      <c r="G165" s="1">
        <v>1.0836661880068379</v>
      </c>
      <c r="H165" s="1">
        <v>0.24567715566775317</v>
      </c>
    </row>
    <row r="166" spans="1:10" x14ac:dyDescent="0.25">
      <c r="B166">
        <v>40</v>
      </c>
      <c r="C166" t="s">
        <v>0</v>
      </c>
      <c r="D166" t="s">
        <v>103</v>
      </c>
      <c r="F166">
        <v>30</v>
      </c>
      <c r="G166" s="1">
        <v>0.2</v>
      </c>
      <c r="H166" s="1">
        <v>0.8420030651963929</v>
      </c>
    </row>
    <row r="167" spans="1:10" x14ac:dyDescent="0.25">
      <c r="A167" t="s">
        <v>78</v>
      </c>
      <c r="B167">
        <v>10</v>
      </c>
      <c r="C167" t="s">
        <v>25</v>
      </c>
      <c r="F167">
        <v>10</v>
      </c>
      <c r="G167" s="1">
        <v>0.79573743305608002</v>
      </c>
      <c r="H167" s="1">
        <v>0.1079017453877914</v>
      </c>
      <c r="I167" s="2">
        <v>61.501472442446577</v>
      </c>
      <c r="J167" t="s">
        <v>117</v>
      </c>
    </row>
    <row r="168" spans="1:10" x14ac:dyDescent="0.25">
      <c r="B168">
        <v>20</v>
      </c>
      <c r="C168" t="s">
        <v>28</v>
      </c>
      <c r="F168">
        <v>10</v>
      </c>
      <c r="G168" s="1">
        <v>1.2486101288358415</v>
      </c>
      <c r="H168" s="1">
        <v>0.97458524231703514</v>
      </c>
    </row>
    <row r="169" spans="1:10" x14ac:dyDescent="0.25">
      <c r="B169">
        <v>30</v>
      </c>
      <c r="C169" t="s">
        <v>26</v>
      </c>
      <c r="F169">
        <v>10</v>
      </c>
      <c r="G169" s="1">
        <v>9.7769731428253515E-2</v>
      </c>
      <c r="H169" s="1">
        <v>0.26095772944022699</v>
      </c>
    </row>
    <row r="170" spans="1:10" x14ac:dyDescent="0.25">
      <c r="B170">
        <v>40</v>
      </c>
      <c r="C170" t="s">
        <v>30</v>
      </c>
      <c r="F170">
        <v>10</v>
      </c>
      <c r="G170" s="1">
        <v>0.23743137443473428</v>
      </c>
      <c r="H170" s="1">
        <v>0.27</v>
      </c>
    </row>
    <row r="171" spans="1:10" x14ac:dyDescent="0.25">
      <c r="A171" t="s">
        <v>79</v>
      </c>
      <c r="B171">
        <v>10</v>
      </c>
      <c r="C171" t="s">
        <v>25</v>
      </c>
      <c r="F171">
        <v>40</v>
      </c>
      <c r="G171" s="1">
        <v>0.17198112726645332</v>
      </c>
      <c r="H171" s="1">
        <v>0.17003585590651837</v>
      </c>
      <c r="I171" s="2">
        <v>82.606369005838644</v>
      </c>
      <c r="J171" t="s">
        <v>117</v>
      </c>
    </row>
    <row r="172" spans="1:10" x14ac:dyDescent="0.25">
      <c r="B172">
        <v>20</v>
      </c>
      <c r="C172" t="s">
        <v>28</v>
      </c>
      <c r="F172">
        <v>40</v>
      </c>
      <c r="G172" s="1">
        <v>1.4481935698420085</v>
      </c>
      <c r="H172" s="1">
        <v>0.81414447916398758</v>
      </c>
    </row>
    <row r="173" spans="1:10" x14ac:dyDescent="0.25">
      <c r="B173">
        <v>30</v>
      </c>
      <c r="C173" t="s">
        <v>26</v>
      </c>
      <c r="F173">
        <v>40</v>
      </c>
      <c r="G173" s="1">
        <v>0.20190239566331836</v>
      </c>
      <c r="H173" s="1">
        <v>0.86184403558710554</v>
      </c>
    </row>
    <row r="174" spans="1:10" x14ac:dyDescent="0.25">
      <c r="B174">
        <v>40</v>
      </c>
      <c r="C174" t="s">
        <v>30</v>
      </c>
      <c r="F174">
        <v>40</v>
      </c>
      <c r="G174" s="1">
        <v>1.3489228789015912</v>
      </c>
      <c r="H174" s="1">
        <v>0.25</v>
      </c>
    </row>
    <row r="175" spans="1:10" x14ac:dyDescent="0.25">
      <c r="A175" t="s">
        <v>80</v>
      </c>
      <c r="B175">
        <v>10</v>
      </c>
      <c r="C175" t="s">
        <v>25</v>
      </c>
      <c r="F175">
        <v>40</v>
      </c>
      <c r="G175" s="1">
        <v>0.11532088698363108</v>
      </c>
      <c r="H175" s="1">
        <v>0.16935407267701799</v>
      </c>
      <c r="I175" s="2">
        <v>29.917501231785234</v>
      </c>
      <c r="J175" t="s">
        <v>117</v>
      </c>
    </row>
    <row r="176" spans="1:10" x14ac:dyDescent="0.25">
      <c r="B176">
        <v>20</v>
      </c>
      <c r="C176" t="s">
        <v>28</v>
      </c>
      <c r="F176">
        <v>40</v>
      </c>
      <c r="G176" s="1">
        <v>1.7067283480808244</v>
      </c>
      <c r="H176" s="1">
        <v>0.475710524779552</v>
      </c>
    </row>
    <row r="177" spans="1:10" x14ac:dyDescent="0.25">
      <c r="B177">
        <v>30</v>
      </c>
      <c r="C177" t="s">
        <v>26</v>
      </c>
      <c r="F177">
        <v>40</v>
      </c>
      <c r="G177" s="1">
        <v>0.50828301461335124</v>
      </c>
      <c r="H177" s="1">
        <v>0.50393971941379712</v>
      </c>
    </row>
    <row r="178" spans="1:10" x14ac:dyDescent="0.25">
      <c r="B178">
        <v>40</v>
      </c>
      <c r="C178" t="s">
        <v>30</v>
      </c>
      <c r="F178">
        <v>40</v>
      </c>
      <c r="G178" s="1">
        <v>1.7978994643254114</v>
      </c>
      <c r="H178" s="1">
        <v>0.26</v>
      </c>
    </row>
    <row r="179" spans="1:10" x14ac:dyDescent="0.25">
      <c r="A179" t="s">
        <v>81</v>
      </c>
      <c r="B179">
        <v>10</v>
      </c>
      <c r="C179" t="s">
        <v>25</v>
      </c>
      <c r="F179">
        <v>10</v>
      </c>
      <c r="G179" s="1">
        <v>0.89765099522413871</v>
      </c>
      <c r="H179" s="1">
        <v>0.54439703339338918</v>
      </c>
      <c r="I179" s="2">
        <v>60.655518431631464</v>
      </c>
      <c r="J179" t="s">
        <v>117</v>
      </c>
    </row>
    <row r="180" spans="1:10" x14ac:dyDescent="0.25">
      <c r="B180">
        <v>20</v>
      </c>
      <c r="C180" t="s">
        <v>28</v>
      </c>
      <c r="F180">
        <v>10</v>
      </c>
      <c r="G180" s="1">
        <v>1.3693512365036022</v>
      </c>
      <c r="H180" s="1">
        <v>0.79638603576594869</v>
      </c>
    </row>
    <row r="181" spans="1:10" x14ac:dyDescent="0.25">
      <c r="B181">
        <v>30</v>
      </c>
      <c r="C181" t="s">
        <v>26</v>
      </c>
      <c r="F181">
        <v>10</v>
      </c>
      <c r="G181" s="1">
        <v>1.6425340747625186</v>
      </c>
      <c r="H181" s="1">
        <v>0.22588894232544343</v>
      </c>
    </row>
    <row r="182" spans="1:10" x14ac:dyDescent="0.25">
      <c r="B182">
        <v>40</v>
      </c>
      <c r="C182" t="s">
        <v>30</v>
      </c>
      <c r="F182">
        <v>10</v>
      </c>
      <c r="G182" s="1">
        <v>0.18586970727845054</v>
      </c>
      <c r="H182" s="1">
        <v>0.26</v>
      </c>
    </row>
    <row r="183" spans="1:10" x14ac:dyDescent="0.25">
      <c r="A183" t="s">
        <v>82</v>
      </c>
      <c r="B183">
        <v>10</v>
      </c>
      <c r="C183" t="s">
        <v>25</v>
      </c>
      <c r="F183">
        <v>40</v>
      </c>
      <c r="G183" s="1">
        <v>0.52014086964036732</v>
      </c>
      <c r="H183" s="1">
        <v>0.15632925319880897</v>
      </c>
      <c r="I183" s="2">
        <v>38.512726386089675</v>
      </c>
      <c r="J183" t="s">
        <v>117</v>
      </c>
    </row>
    <row r="184" spans="1:10" x14ac:dyDescent="0.25">
      <c r="B184">
        <v>20</v>
      </c>
      <c r="C184" t="s">
        <v>28</v>
      </c>
      <c r="F184">
        <v>40</v>
      </c>
      <c r="G184" s="1">
        <v>0.34013370468890614</v>
      </c>
      <c r="H184" s="1">
        <v>0.90120503846470634</v>
      </c>
    </row>
    <row r="185" spans="1:10" x14ac:dyDescent="0.25">
      <c r="B185">
        <v>30</v>
      </c>
      <c r="C185" t="s">
        <v>26</v>
      </c>
      <c r="F185">
        <v>40</v>
      </c>
      <c r="G185" s="1">
        <v>0.47083266215826769</v>
      </c>
      <c r="H185" s="1">
        <v>7.909362115659746E-2</v>
      </c>
    </row>
    <row r="186" spans="1:10" x14ac:dyDescent="0.25">
      <c r="B186">
        <v>40</v>
      </c>
      <c r="C186" t="s">
        <v>30</v>
      </c>
      <c r="F186">
        <v>40</v>
      </c>
      <c r="G186" s="1">
        <v>0.71868347352557715</v>
      </c>
      <c r="H186" s="1">
        <v>0.11296645488265777</v>
      </c>
    </row>
    <row r="187" spans="1:10" x14ac:dyDescent="0.25">
      <c r="A187" t="s">
        <v>83</v>
      </c>
      <c r="B187">
        <v>10</v>
      </c>
      <c r="C187" t="s">
        <v>25</v>
      </c>
      <c r="F187">
        <v>40</v>
      </c>
      <c r="G187" s="1">
        <v>4.2960858310126193E-2</v>
      </c>
      <c r="H187" s="1">
        <v>0.74631064591336904</v>
      </c>
      <c r="I187" s="2">
        <v>57.302223613452618</v>
      </c>
      <c r="J187" t="s">
        <v>117</v>
      </c>
    </row>
    <row r="188" spans="1:10" x14ac:dyDescent="0.25">
      <c r="B188">
        <v>20</v>
      </c>
      <c r="C188" t="s">
        <v>28</v>
      </c>
      <c r="F188">
        <v>40</v>
      </c>
      <c r="G188" s="1">
        <v>1.6658563935883131</v>
      </c>
      <c r="H188" s="1">
        <v>0.25392576921994903</v>
      </c>
    </row>
    <row r="189" spans="1:10" x14ac:dyDescent="0.25">
      <c r="B189">
        <v>30</v>
      </c>
      <c r="C189" t="s">
        <v>26</v>
      </c>
      <c r="F189">
        <v>40</v>
      </c>
      <c r="G189" s="1">
        <v>1.5040398422636845</v>
      </c>
      <c r="H189" s="1">
        <v>0.17181868002180956</v>
      </c>
    </row>
    <row r="190" spans="1:10" x14ac:dyDescent="0.25">
      <c r="B190">
        <v>40</v>
      </c>
      <c r="C190" t="s">
        <v>30</v>
      </c>
      <c r="F190">
        <v>40</v>
      </c>
      <c r="G190" s="1">
        <v>0.62715145087221336</v>
      </c>
      <c r="H190" s="1">
        <v>0.18</v>
      </c>
    </row>
    <row r="191" spans="1:10" x14ac:dyDescent="0.25">
      <c r="A191" t="s">
        <v>84</v>
      </c>
      <c r="B191">
        <v>10</v>
      </c>
      <c r="C191" t="s">
        <v>25</v>
      </c>
      <c r="F191">
        <v>40</v>
      </c>
      <c r="G191" s="1">
        <v>1.9024522392966881</v>
      </c>
      <c r="H191" s="1">
        <v>5.7191002520665002E-2</v>
      </c>
      <c r="I191" s="2">
        <v>39.506364676102258</v>
      </c>
      <c r="J191" t="s">
        <v>117</v>
      </c>
    </row>
    <row r="192" spans="1:10" x14ac:dyDescent="0.25">
      <c r="B192">
        <v>20</v>
      </c>
      <c r="C192" t="s">
        <v>28</v>
      </c>
      <c r="F192">
        <v>40</v>
      </c>
      <c r="G192" s="1">
        <v>3.0504583233034399E-2</v>
      </c>
      <c r="H192" s="1">
        <v>0.67746136173883498</v>
      </c>
    </row>
    <row r="193" spans="1:10" x14ac:dyDescent="0.25">
      <c r="B193">
        <v>30</v>
      </c>
      <c r="C193" t="s">
        <v>26</v>
      </c>
      <c r="F193">
        <v>40</v>
      </c>
      <c r="G193" s="1">
        <v>0.86546050973646249</v>
      </c>
      <c r="H193" s="1">
        <v>0.63706791343303837</v>
      </c>
    </row>
    <row r="194" spans="1:10" x14ac:dyDescent="0.25">
      <c r="B194">
        <v>40</v>
      </c>
      <c r="C194" t="s">
        <v>30</v>
      </c>
      <c r="F194">
        <v>40</v>
      </c>
      <c r="G194" s="1">
        <v>0.32278603075574086</v>
      </c>
      <c r="H194" s="1">
        <v>0.2</v>
      </c>
    </row>
    <row r="195" spans="1:10" x14ac:dyDescent="0.25">
      <c r="A195" t="s">
        <v>85</v>
      </c>
      <c r="B195">
        <v>10</v>
      </c>
      <c r="C195" t="s">
        <v>25</v>
      </c>
      <c r="F195">
        <v>40</v>
      </c>
      <c r="G195" s="1">
        <v>1.5320301793168802</v>
      </c>
      <c r="H195" s="1">
        <v>0.24080177919334866</v>
      </c>
      <c r="I195" s="2">
        <v>42.585735309263086</v>
      </c>
      <c r="J195" t="s">
        <v>117</v>
      </c>
    </row>
    <row r="196" spans="1:10" x14ac:dyDescent="0.25">
      <c r="B196">
        <v>20</v>
      </c>
      <c r="C196" t="s">
        <v>28</v>
      </c>
      <c r="F196">
        <v>40</v>
      </c>
      <c r="G196" s="1">
        <v>0.94036017650040415</v>
      </c>
      <c r="H196" s="1">
        <v>0.1419947423658805</v>
      </c>
    </row>
    <row r="197" spans="1:10" x14ac:dyDescent="0.25">
      <c r="B197">
        <v>30</v>
      </c>
      <c r="C197" t="s">
        <v>26</v>
      </c>
      <c r="F197">
        <v>40</v>
      </c>
      <c r="G197" s="1">
        <v>1.7925361354309186</v>
      </c>
      <c r="H197" s="1">
        <v>0.17086296361734199</v>
      </c>
    </row>
    <row r="198" spans="1:10" x14ac:dyDescent="0.25">
      <c r="B198">
        <v>40</v>
      </c>
      <c r="C198" t="s">
        <v>30</v>
      </c>
      <c r="F198">
        <v>40</v>
      </c>
      <c r="G198" s="1">
        <v>1.1767819642559467</v>
      </c>
      <c r="H198" s="1">
        <v>0.23</v>
      </c>
    </row>
    <row r="199" spans="1:10" x14ac:dyDescent="0.25">
      <c r="A199" t="s">
        <v>86</v>
      </c>
      <c r="B199">
        <v>10</v>
      </c>
      <c r="C199" t="s">
        <v>25</v>
      </c>
      <c r="F199">
        <v>40</v>
      </c>
      <c r="G199" s="1">
        <v>0.78543218305639884</v>
      </c>
      <c r="H199" s="1">
        <v>0.20018881281745993</v>
      </c>
      <c r="I199" s="2">
        <v>63.886600692683871</v>
      </c>
      <c r="J199" t="s">
        <v>117</v>
      </c>
    </row>
    <row r="200" spans="1:10" x14ac:dyDescent="0.25">
      <c r="B200">
        <v>20</v>
      </c>
      <c r="C200" t="s">
        <v>28</v>
      </c>
      <c r="F200">
        <v>40</v>
      </c>
      <c r="G200" s="1">
        <v>0.95225856150323596</v>
      </c>
      <c r="H200" s="1">
        <v>0.52572856111112565</v>
      </c>
    </row>
    <row r="201" spans="1:10" x14ac:dyDescent="0.25">
      <c r="B201">
        <v>30</v>
      </c>
      <c r="C201" t="s">
        <v>26</v>
      </c>
      <c r="F201">
        <v>40</v>
      </c>
      <c r="G201" s="1">
        <v>0.31678818755432747</v>
      </c>
      <c r="H201" s="1">
        <v>0.36760663476713573</v>
      </c>
    </row>
    <row r="202" spans="1:10" x14ac:dyDescent="0.25">
      <c r="B202">
        <v>40</v>
      </c>
      <c r="C202" t="s">
        <v>30</v>
      </c>
      <c r="F202">
        <v>40</v>
      </c>
      <c r="G202" s="1">
        <v>1.2164856783643465</v>
      </c>
      <c r="H202" s="1">
        <v>0.18</v>
      </c>
    </row>
    <row r="203" spans="1:10" x14ac:dyDescent="0.25">
      <c r="A203" t="s">
        <v>87</v>
      </c>
      <c r="B203">
        <v>10</v>
      </c>
      <c r="C203" t="s">
        <v>25</v>
      </c>
      <c r="F203">
        <v>40</v>
      </c>
      <c r="G203" s="1">
        <v>1.745933816777234</v>
      </c>
      <c r="H203" s="1">
        <v>0.84008834846440639</v>
      </c>
      <c r="I203" s="2">
        <v>82.710492384636339</v>
      </c>
      <c r="J203" t="s">
        <v>117</v>
      </c>
    </row>
    <row r="204" spans="1:10" x14ac:dyDescent="0.25">
      <c r="B204">
        <v>20</v>
      </c>
      <c r="C204" t="s">
        <v>28</v>
      </c>
      <c r="F204">
        <v>40</v>
      </c>
      <c r="G204" s="1">
        <v>1.2891472083346724</v>
      </c>
      <c r="H204" s="1">
        <v>0.50860343076142878</v>
      </c>
    </row>
    <row r="205" spans="1:10" x14ac:dyDescent="0.25">
      <c r="B205">
        <v>30</v>
      </c>
      <c r="C205" t="s">
        <v>26</v>
      </c>
      <c r="F205">
        <v>40</v>
      </c>
      <c r="G205" s="1">
        <v>2.7666785736811805E-2</v>
      </c>
      <c r="H205" s="1">
        <v>0.56421761781112123</v>
      </c>
    </row>
    <row r="206" spans="1:10" x14ac:dyDescent="0.25">
      <c r="B206">
        <v>40</v>
      </c>
      <c r="C206" t="s">
        <v>30</v>
      </c>
      <c r="F206">
        <v>40</v>
      </c>
      <c r="G206" s="1">
        <v>0.34324444695125389</v>
      </c>
      <c r="H206" s="1">
        <v>0.19</v>
      </c>
    </row>
    <row r="207" spans="1:10" x14ac:dyDescent="0.25">
      <c r="A207" t="s">
        <v>88</v>
      </c>
      <c r="B207">
        <v>10</v>
      </c>
      <c r="C207" t="s">
        <v>25</v>
      </c>
      <c r="F207">
        <v>20</v>
      </c>
      <c r="G207" s="1">
        <v>0.9452997296870298</v>
      </c>
      <c r="H207" s="1">
        <v>0.46869742578798812</v>
      </c>
      <c r="I207" s="2">
        <v>57.676389304676952</v>
      </c>
      <c r="J207" t="s">
        <v>117</v>
      </c>
    </row>
    <row r="208" spans="1:10" x14ac:dyDescent="0.25">
      <c r="B208">
        <v>20</v>
      </c>
      <c r="C208" t="s">
        <v>29</v>
      </c>
      <c r="F208">
        <v>20</v>
      </c>
      <c r="G208" s="1">
        <v>2.1</v>
      </c>
      <c r="H208" s="1">
        <v>0.21954512416657479</v>
      </c>
    </row>
    <row r="209" spans="1:10" x14ac:dyDescent="0.25">
      <c r="B209">
        <v>30</v>
      </c>
      <c r="C209" t="s">
        <v>27</v>
      </c>
      <c r="F209">
        <v>20</v>
      </c>
      <c r="G209" s="1">
        <v>1.2844228509279483</v>
      </c>
      <c r="H209" s="1">
        <v>0.67457253901450709</v>
      </c>
    </row>
    <row r="210" spans="1:10" x14ac:dyDescent="0.25">
      <c r="B210">
        <v>40</v>
      </c>
      <c r="C210" t="s">
        <v>30</v>
      </c>
      <c r="F210">
        <v>20</v>
      </c>
      <c r="G210" s="1">
        <v>1.8523663879175478</v>
      </c>
      <c r="H210" s="1">
        <v>0.15183635308622023</v>
      </c>
    </row>
    <row r="211" spans="1:10" x14ac:dyDescent="0.25">
      <c r="B211">
        <v>50</v>
      </c>
      <c r="C211" t="s">
        <v>0</v>
      </c>
      <c r="D211" t="s">
        <v>103</v>
      </c>
      <c r="F211">
        <v>40</v>
      </c>
      <c r="G211" s="1">
        <v>0.4</v>
      </c>
      <c r="H211" s="1">
        <v>0.27625308872995746</v>
      </c>
    </row>
    <row r="212" spans="1:10" x14ac:dyDescent="0.25">
      <c r="A212" t="s">
        <v>89</v>
      </c>
      <c r="B212">
        <v>10</v>
      </c>
      <c r="C212" t="s">
        <v>25</v>
      </c>
      <c r="F212">
        <v>20</v>
      </c>
      <c r="G212" s="1">
        <v>1.1691673864185377</v>
      </c>
      <c r="H212" s="1">
        <v>0.69494790112779992</v>
      </c>
      <c r="I212" s="2">
        <v>79.150232542004929</v>
      </c>
      <c r="J212" t="s">
        <v>117</v>
      </c>
    </row>
    <row r="213" spans="1:10" x14ac:dyDescent="0.25">
      <c r="B213">
        <v>20</v>
      </c>
      <c r="C213" t="s">
        <v>29</v>
      </c>
      <c r="F213">
        <v>20</v>
      </c>
      <c r="G213" s="1">
        <v>2.8</v>
      </c>
      <c r="H213" s="1">
        <v>0.41451205897704335</v>
      </c>
    </row>
    <row r="214" spans="1:10" x14ac:dyDescent="0.25">
      <c r="B214">
        <v>30</v>
      </c>
      <c r="C214" t="s">
        <v>27</v>
      </c>
      <c r="F214">
        <v>20</v>
      </c>
      <c r="G214" s="1">
        <v>0.50057670770824392</v>
      </c>
      <c r="H214" s="1">
        <v>0.84218995972480382</v>
      </c>
    </row>
    <row r="215" spans="1:10" x14ac:dyDescent="0.25">
      <c r="B215">
        <v>40</v>
      </c>
      <c r="C215" t="s">
        <v>30</v>
      </c>
      <c r="F215">
        <v>20</v>
      </c>
      <c r="G215" s="1">
        <v>0.93428586119651214</v>
      </c>
      <c r="H215" s="1">
        <v>0.284044571406119</v>
      </c>
    </row>
    <row r="216" spans="1:10" x14ac:dyDescent="0.25">
      <c r="B216">
        <v>50</v>
      </c>
      <c r="C216" t="s">
        <v>0</v>
      </c>
      <c r="D216" t="s">
        <v>103</v>
      </c>
      <c r="F216">
        <v>40</v>
      </c>
      <c r="G216" s="1">
        <v>1.2870194990982615</v>
      </c>
      <c r="H216" s="1">
        <v>0.26882560440930015</v>
      </c>
    </row>
    <row r="217" spans="1:10" x14ac:dyDescent="0.25">
      <c r="A217" t="s">
        <v>90</v>
      </c>
      <c r="B217">
        <v>10</v>
      </c>
      <c r="C217" t="s">
        <v>25</v>
      </c>
      <c r="F217">
        <v>20</v>
      </c>
      <c r="G217" s="1">
        <v>0.16532154760949891</v>
      </c>
      <c r="H217" s="1">
        <v>0.1111398459290841</v>
      </c>
      <c r="I217" s="2">
        <v>78.332006161453705</v>
      </c>
      <c r="J217" t="s">
        <v>117</v>
      </c>
    </row>
    <row r="218" spans="1:10" x14ac:dyDescent="0.25">
      <c r="B218">
        <v>20</v>
      </c>
      <c r="C218" t="s">
        <v>29</v>
      </c>
      <c r="F218">
        <v>20</v>
      </c>
      <c r="G218" s="1">
        <v>2.8</v>
      </c>
      <c r="H218" s="1">
        <v>1.08</v>
      </c>
    </row>
    <row r="219" spans="1:10" x14ac:dyDescent="0.25">
      <c r="B219">
        <v>30</v>
      </c>
      <c r="C219" t="s">
        <v>27</v>
      </c>
      <c r="F219">
        <v>20</v>
      </c>
      <c r="G219" s="1">
        <v>0.41446750799050425</v>
      </c>
      <c r="H219" s="1">
        <v>0.26293903121281159</v>
      </c>
    </row>
    <row r="220" spans="1:10" x14ac:dyDescent="0.25">
      <c r="B220">
        <v>40</v>
      </c>
      <c r="C220" t="s">
        <v>30</v>
      </c>
      <c r="F220">
        <v>20</v>
      </c>
      <c r="G220" s="1">
        <v>1.59376143269421</v>
      </c>
      <c r="H220" s="1">
        <v>0.14000000000000001</v>
      </c>
    </row>
    <row r="221" spans="1:10" x14ac:dyDescent="0.25">
      <c r="B221">
        <v>50</v>
      </c>
      <c r="C221" t="s">
        <v>0</v>
      </c>
      <c r="D221" t="s">
        <v>103</v>
      </c>
      <c r="F221">
        <v>40</v>
      </c>
      <c r="G221" s="1">
        <v>0.8</v>
      </c>
      <c r="H221" s="1">
        <v>0.40533154852677911</v>
      </c>
    </row>
    <row r="222" spans="1:10" x14ac:dyDescent="0.25">
      <c r="A222" t="s">
        <v>91</v>
      </c>
      <c r="B222">
        <v>10</v>
      </c>
      <c r="C222" t="s">
        <v>25</v>
      </c>
      <c r="F222">
        <v>20</v>
      </c>
      <c r="G222" s="1">
        <v>0.71648239613397569</v>
      </c>
      <c r="H222" s="1">
        <v>0.76794040579262879</v>
      </c>
      <c r="I222" s="2">
        <v>225.45332481241516</v>
      </c>
      <c r="J222" t="s">
        <v>118</v>
      </c>
    </row>
    <row r="223" spans="1:10" x14ac:dyDescent="0.25">
      <c r="B223">
        <v>20</v>
      </c>
      <c r="C223" t="s">
        <v>29</v>
      </c>
      <c r="F223">
        <v>20</v>
      </c>
      <c r="G223" s="1">
        <v>2.2999999999999998</v>
      </c>
      <c r="H223" s="1">
        <v>1.53</v>
      </c>
    </row>
    <row r="224" spans="1:10" x14ac:dyDescent="0.25">
      <c r="B224">
        <v>30</v>
      </c>
      <c r="C224" t="s">
        <v>27</v>
      </c>
      <c r="F224">
        <v>20</v>
      </c>
      <c r="G224" s="1">
        <v>0.74751675077157587</v>
      </c>
      <c r="H224" s="1">
        <v>0.93862460546335258</v>
      </c>
    </row>
    <row r="225" spans="1:10" x14ac:dyDescent="0.25">
      <c r="B225">
        <v>40</v>
      </c>
      <c r="C225" t="s">
        <v>30</v>
      </c>
      <c r="F225">
        <v>20</v>
      </c>
      <c r="G225" s="1">
        <v>6.5449517392983436E-2</v>
      </c>
      <c r="H225" s="1">
        <v>0.15</v>
      </c>
    </row>
    <row r="226" spans="1:10" x14ac:dyDescent="0.25">
      <c r="B226">
        <v>50</v>
      </c>
      <c r="C226" t="s">
        <v>0</v>
      </c>
      <c r="D226" t="s">
        <v>85</v>
      </c>
      <c r="E226">
        <v>2</v>
      </c>
      <c r="F226">
        <v>40</v>
      </c>
      <c r="G226" s="1">
        <v>0.7516254974977068</v>
      </c>
      <c r="H226" s="1">
        <v>0.99354757912879987</v>
      </c>
    </row>
    <row r="227" spans="1:10" x14ac:dyDescent="0.25">
      <c r="A227" t="s">
        <v>92</v>
      </c>
      <c r="B227">
        <v>10</v>
      </c>
      <c r="C227" t="s">
        <v>25</v>
      </c>
      <c r="F227">
        <v>20</v>
      </c>
      <c r="G227" s="1">
        <v>0.7</v>
      </c>
      <c r="H227" s="1">
        <v>0.49044416828866244</v>
      </c>
      <c r="I227" s="2">
        <v>69.478271873497604</v>
      </c>
      <c r="J227" t="s">
        <v>117</v>
      </c>
    </row>
    <row r="228" spans="1:10" x14ac:dyDescent="0.25">
      <c r="B228">
        <v>20</v>
      </c>
      <c r="C228" t="s">
        <v>29</v>
      </c>
      <c r="F228">
        <v>20</v>
      </c>
      <c r="G228" s="1">
        <v>2.8</v>
      </c>
      <c r="H228" s="1">
        <v>0.75</v>
      </c>
    </row>
    <row r="229" spans="1:10" x14ac:dyDescent="0.25">
      <c r="B229">
        <v>30</v>
      </c>
      <c r="C229" t="s">
        <v>27</v>
      </c>
      <c r="F229">
        <v>20</v>
      </c>
      <c r="G229" s="1">
        <v>0.38364285931583364</v>
      </c>
      <c r="H229" s="1">
        <v>1.9039539843200504E-2</v>
      </c>
    </row>
    <row r="230" spans="1:10" x14ac:dyDescent="0.25">
      <c r="B230">
        <v>40</v>
      </c>
      <c r="C230" t="s">
        <v>30</v>
      </c>
      <c r="F230">
        <v>20</v>
      </c>
      <c r="G230" s="1">
        <v>1.192645062473638</v>
      </c>
      <c r="H230" s="1">
        <v>0.19</v>
      </c>
    </row>
    <row r="231" spans="1:10" x14ac:dyDescent="0.25">
      <c r="B231">
        <v>50</v>
      </c>
      <c r="C231" t="s">
        <v>0</v>
      </c>
      <c r="D231" t="s">
        <v>103</v>
      </c>
      <c r="F231">
        <v>40</v>
      </c>
      <c r="G231" s="1">
        <v>3.8889304928952706E-2</v>
      </c>
      <c r="H231" s="1">
        <v>0.56258096816070735</v>
      </c>
    </row>
    <row r="232" spans="1:10" x14ac:dyDescent="0.25">
      <c r="A232" t="s">
        <v>93</v>
      </c>
      <c r="B232">
        <v>10</v>
      </c>
      <c r="C232" t="s">
        <v>25</v>
      </c>
      <c r="F232">
        <v>15</v>
      </c>
      <c r="G232" s="1">
        <v>0.9</v>
      </c>
      <c r="H232" s="1">
        <v>0.16301300306013466</v>
      </c>
      <c r="I232" s="2">
        <v>458.56520667683634</v>
      </c>
      <c r="J232" t="s">
        <v>123</v>
      </c>
    </row>
    <row r="233" spans="1:10" x14ac:dyDescent="0.25">
      <c r="B233">
        <v>20</v>
      </c>
      <c r="C233" t="s">
        <v>31</v>
      </c>
      <c r="F233">
        <v>15</v>
      </c>
      <c r="G233" s="1">
        <v>1.407821146852841</v>
      </c>
      <c r="H233" s="1">
        <v>0.54155678277007346</v>
      </c>
    </row>
    <row r="234" spans="1:10" x14ac:dyDescent="0.25">
      <c r="B234">
        <v>30</v>
      </c>
      <c r="C234" t="s">
        <v>28</v>
      </c>
      <c r="F234">
        <v>15</v>
      </c>
      <c r="G234" s="1">
        <v>0.10743714114733316</v>
      </c>
      <c r="H234" s="1">
        <v>0.44261475438998266</v>
      </c>
    </row>
    <row r="235" spans="1:10" x14ac:dyDescent="0.25">
      <c r="B235">
        <v>40</v>
      </c>
      <c r="C235" t="s">
        <v>31</v>
      </c>
      <c r="F235">
        <v>15</v>
      </c>
      <c r="G235" s="1">
        <v>1.376535696066532</v>
      </c>
      <c r="H235" s="1">
        <v>0.46825655363040841</v>
      </c>
    </row>
    <row r="236" spans="1:10" x14ac:dyDescent="0.25">
      <c r="B236">
        <v>50</v>
      </c>
      <c r="C236" t="s">
        <v>27</v>
      </c>
      <c r="F236">
        <v>15</v>
      </c>
      <c r="G236" s="1">
        <v>1.986390757818794</v>
      </c>
      <c r="H236" s="1">
        <v>0.55912483379519951</v>
      </c>
    </row>
    <row r="237" spans="1:10" x14ac:dyDescent="0.25">
      <c r="B237">
        <v>60</v>
      </c>
      <c r="C237" t="s">
        <v>26</v>
      </c>
      <c r="F237">
        <v>15</v>
      </c>
      <c r="G237" s="1">
        <v>0.75612500911837066</v>
      </c>
      <c r="H237" s="1">
        <v>0.95706779275322462</v>
      </c>
    </row>
    <row r="238" spans="1:10" x14ac:dyDescent="0.25">
      <c r="B238">
        <v>70</v>
      </c>
      <c r="C238" t="s">
        <v>30</v>
      </c>
      <c r="F238">
        <v>15</v>
      </c>
      <c r="G238" s="1">
        <v>1.2929839504186353</v>
      </c>
      <c r="H238" s="1">
        <v>0.23</v>
      </c>
    </row>
    <row r="239" spans="1:10" x14ac:dyDescent="0.25">
      <c r="B239">
        <v>80</v>
      </c>
      <c r="C239" t="s">
        <v>0</v>
      </c>
      <c r="D239" t="s">
        <v>87</v>
      </c>
      <c r="E239">
        <v>4</v>
      </c>
      <c r="F239">
        <v>25</v>
      </c>
      <c r="G239" s="1">
        <v>0.3</v>
      </c>
      <c r="H239" s="1">
        <v>0.2</v>
      </c>
    </row>
    <row r="240" spans="1:10" x14ac:dyDescent="0.25">
      <c r="A240" t="s">
        <v>94</v>
      </c>
      <c r="B240">
        <v>10</v>
      </c>
      <c r="C240" t="s">
        <v>25</v>
      </c>
      <c r="F240">
        <v>15</v>
      </c>
      <c r="G240" s="1">
        <v>0.98380087820676154</v>
      </c>
      <c r="H240" s="1">
        <v>0.42259289280221812</v>
      </c>
      <c r="I240" s="2">
        <v>108.10698121137843</v>
      </c>
      <c r="J240" t="s">
        <v>117</v>
      </c>
    </row>
    <row r="241" spans="1:10" x14ac:dyDescent="0.25">
      <c r="B241">
        <v>20</v>
      </c>
      <c r="C241" t="s">
        <v>31</v>
      </c>
      <c r="F241">
        <v>15</v>
      </c>
      <c r="G241" s="1">
        <v>0.51127319838627661</v>
      </c>
      <c r="H241" s="1">
        <v>8.1229576749981103E-2</v>
      </c>
    </row>
    <row r="242" spans="1:10" x14ac:dyDescent="0.25">
      <c r="B242">
        <v>30</v>
      </c>
      <c r="C242" t="s">
        <v>28</v>
      </c>
      <c r="F242">
        <v>15</v>
      </c>
      <c r="G242" s="1">
        <v>0.69633398376727951</v>
      </c>
      <c r="H242" s="1">
        <v>0.64473646250294092</v>
      </c>
    </row>
    <row r="243" spans="1:10" x14ac:dyDescent="0.25">
      <c r="B243">
        <v>40</v>
      </c>
      <c r="C243" t="s">
        <v>31</v>
      </c>
      <c r="F243">
        <v>15</v>
      </c>
      <c r="G243" s="1">
        <v>0.71119126231284202</v>
      </c>
      <c r="H243" s="1">
        <v>0.73089235641862071</v>
      </c>
    </row>
    <row r="244" spans="1:10" x14ac:dyDescent="0.25">
      <c r="B244">
        <v>50</v>
      </c>
      <c r="C244" t="s">
        <v>27</v>
      </c>
      <c r="F244">
        <v>15</v>
      </c>
      <c r="G244" s="1">
        <v>1.4246131386309002</v>
      </c>
      <c r="H244" s="1">
        <v>0.37596517223603676</v>
      </c>
    </row>
    <row r="245" spans="1:10" x14ac:dyDescent="0.25">
      <c r="B245">
        <v>60</v>
      </c>
      <c r="C245" t="s">
        <v>26</v>
      </c>
      <c r="F245">
        <v>15</v>
      </c>
      <c r="G245" s="1">
        <v>0.69410060410573693</v>
      </c>
      <c r="H245" s="1">
        <v>0.30182876312135098</v>
      </c>
    </row>
    <row r="246" spans="1:10" x14ac:dyDescent="0.25">
      <c r="B246">
        <v>70</v>
      </c>
      <c r="C246" t="s">
        <v>30</v>
      </c>
      <c r="F246">
        <v>15</v>
      </c>
      <c r="G246" s="1">
        <v>1.8300083163147822</v>
      </c>
      <c r="H246" s="1">
        <v>0.25</v>
      </c>
    </row>
    <row r="247" spans="1:10" x14ac:dyDescent="0.25">
      <c r="B247">
        <v>80</v>
      </c>
      <c r="C247" t="s">
        <v>0</v>
      </c>
      <c r="D247" t="s">
        <v>103</v>
      </c>
      <c r="F247">
        <v>25</v>
      </c>
      <c r="G247" s="1">
        <v>0.5</v>
      </c>
      <c r="H247" s="1">
        <v>0.21</v>
      </c>
    </row>
    <row r="248" spans="1:10" x14ac:dyDescent="0.25">
      <c r="A248" t="s">
        <v>95</v>
      </c>
      <c r="B248">
        <v>10</v>
      </c>
      <c r="C248" t="s">
        <v>25</v>
      </c>
      <c r="F248">
        <v>15</v>
      </c>
      <c r="G248" s="1">
        <v>0.6</v>
      </c>
      <c r="H248" s="1">
        <v>0.84654423586639793</v>
      </c>
      <c r="I248" s="2">
        <v>75.593588466466116</v>
      </c>
      <c r="J248" t="s">
        <v>117</v>
      </c>
    </row>
    <row r="249" spans="1:10" x14ac:dyDescent="0.25">
      <c r="B249">
        <v>20</v>
      </c>
      <c r="C249" t="s">
        <v>31</v>
      </c>
      <c r="F249">
        <v>15</v>
      </c>
      <c r="G249" s="1">
        <v>0.89466740405472689</v>
      </c>
      <c r="H249" s="1">
        <v>0.29551943063273156</v>
      </c>
    </row>
    <row r="250" spans="1:10" x14ac:dyDescent="0.25">
      <c r="B250">
        <v>30</v>
      </c>
      <c r="C250" t="s">
        <v>28</v>
      </c>
      <c r="F250">
        <v>15</v>
      </c>
      <c r="G250" s="1">
        <v>1.5234862535991451</v>
      </c>
      <c r="H250" s="1">
        <v>0.50921928897401791</v>
      </c>
    </row>
    <row r="251" spans="1:10" x14ac:dyDescent="0.25">
      <c r="B251">
        <v>40</v>
      </c>
      <c r="C251" t="s">
        <v>31</v>
      </c>
      <c r="F251">
        <v>15</v>
      </c>
      <c r="G251" s="1">
        <v>1.3785391761744645</v>
      </c>
      <c r="H251" s="1">
        <v>0.3827802204086348</v>
      </c>
    </row>
    <row r="252" spans="1:10" x14ac:dyDescent="0.25">
      <c r="B252">
        <v>50</v>
      </c>
      <c r="C252" t="s">
        <v>27</v>
      </c>
      <c r="F252">
        <v>15</v>
      </c>
      <c r="G252" s="1">
        <v>0.30242863508452156</v>
      </c>
      <c r="H252" s="1">
        <v>0.36824506961093362</v>
      </c>
    </row>
    <row r="253" spans="1:10" x14ac:dyDescent="0.25">
      <c r="B253">
        <v>60</v>
      </c>
      <c r="C253" t="s">
        <v>26</v>
      </c>
      <c r="F253">
        <v>15</v>
      </c>
      <c r="G253" s="1">
        <v>1.4137939557822583</v>
      </c>
      <c r="H253" s="1">
        <v>0.56160243276689603</v>
      </c>
    </row>
    <row r="254" spans="1:10" x14ac:dyDescent="0.25">
      <c r="B254">
        <v>70</v>
      </c>
      <c r="C254" t="s">
        <v>30</v>
      </c>
      <c r="F254">
        <v>15</v>
      </c>
      <c r="G254" s="1">
        <v>1.0592730472484908</v>
      </c>
      <c r="H254" s="1">
        <v>0.26543392128638643</v>
      </c>
    </row>
    <row r="255" spans="1:10" x14ac:dyDescent="0.25">
      <c r="B255">
        <v>80</v>
      </c>
      <c r="C255" t="s">
        <v>0</v>
      </c>
      <c r="D255" t="s">
        <v>103</v>
      </c>
      <c r="F255">
        <v>25</v>
      </c>
      <c r="G255" s="1">
        <v>0.1</v>
      </c>
      <c r="H255" s="1">
        <v>0.44316641294124015</v>
      </c>
    </row>
    <row r="256" spans="1:10" x14ac:dyDescent="0.25">
      <c r="A256" t="s">
        <v>96</v>
      </c>
      <c r="B256">
        <v>10</v>
      </c>
      <c r="C256" t="s">
        <v>25</v>
      </c>
      <c r="F256">
        <v>15</v>
      </c>
      <c r="G256" s="1">
        <v>0.2</v>
      </c>
      <c r="H256" s="1">
        <v>0.38767715343398224</v>
      </c>
      <c r="I256" s="2">
        <v>251.43715367747393</v>
      </c>
      <c r="J256" t="s">
        <v>118</v>
      </c>
    </row>
    <row r="257" spans="1:10" x14ac:dyDescent="0.25">
      <c r="B257">
        <v>20</v>
      </c>
      <c r="C257" t="s">
        <v>31</v>
      </c>
      <c r="F257">
        <v>15</v>
      </c>
      <c r="G257" s="1">
        <v>1.9923859740591201</v>
      </c>
      <c r="H257" s="1">
        <v>9.1167517328089476E-2</v>
      </c>
    </row>
    <row r="258" spans="1:10" x14ac:dyDescent="0.25">
      <c r="B258">
        <v>30</v>
      </c>
      <c r="C258" t="s">
        <v>28</v>
      </c>
      <c r="F258">
        <v>15</v>
      </c>
      <c r="G258" s="1">
        <v>0.59621083400006936</v>
      </c>
      <c r="H258" s="1">
        <v>0.30660374078625785</v>
      </c>
    </row>
    <row r="259" spans="1:10" x14ac:dyDescent="0.25">
      <c r="B259">
        <v>40</v>
      </c>
      <c r="C259" t="s">
        <v>31</v>
      </c>
      <c r="F259">
        <v>15</v>
      </c>
      <c r="G259" s="1">
        <v>1.3792332613601341</v>
      </c>
      <c r="H259" s="1">
        <v>0.48600493796692901</v>
      </c>
    </row>
    <row r="260" spans="1:10" x14ac:dyDescent="0.25">
      <c r="B260">
        <v>50</v>
      </c>
      <c r="C260" t="s">
        <v>27</v>
      </c>
      <c r="F260">
        <v>15</v>
      </c>
      <c r="G260" s="1">
        <v>0.63639330619750889</v>
      </c>
      <c r="H260" s="1">
        <v>0.34130947023071634</v>
      </c>
    </row>
    <row r="261" spans="1:10" x14ac:dyDescent="0.25">
      <c r="B261">
        <v>60</v>
      </c>
      <c r="C261" t="s">
        <v>26</v>
      </c>
      <c r="F261">
        <v>15</v>
      </c>
      <c r="G261" s="1">
        <v>1.7956575457926416</v>
      </c>
      <c r="H261" s="1">
        <v>0.59516390010010711</v>
      </c>
    </row>
    <row r="262" spans="1:10" x14ac:dyDescent="0.25">
      <c r="B262">
        <v>70</v>
      </c>
      <c r="C262" t="s">
        <v>30</v>
      </c>
      <c r="F262">
        <v>15</v>
      </c>
      <c r="G262" s="1">
        <v>1.4337716323684762</v>
      </c>
      <c r="H262" s="1">
        <v>0.08</v>
      </c>
    </row>
    <row r="263" spans="1:10" x14ac:dyDescent="0.25">
      <c r="B263">
        <v>80</v>
      </c>
      <c r="C263" t="s">
        <v>0</v>
      </c>
      <c r="D263" t="s">
        <v>79</v>
      </c>
      <c r="E263">
        <v>1</v>
      </c>
      <c r="F263">
        <v>25</v>
      </c>
      <c r="G263" s="1">
        <v>0.69226047717568817</v>
      </c>
      <c r="H263" s="1">
        <v>0.57999999999999996</v>
      </c>
    </row>
    <row r="264" spans="1:10" x14ac:dyDescent="0.25">
      <c r="D264" t="s">
        <v>82</v>
      </c>
      <c r="E264">
        <v>1</v>
      </c>
    </row>
    <row r="265" spans="1:10" x14ac:dyDescent="0.25">
      <c r="D265" t="s">
        <v>90</v>
      </c>
      <c r="E265">
        <v>1</v>
      </c>
    </row>
    <row r="266" spans="1:10" x14ac:dyDescent="0.25">
      <c r="A266" t="s">
        <v>97</v>
      </c>
      <c r="B266">
        <v>10</v>
      </c>
      <c r="C266" t="s">
        <v>25</v>
      </c>
      <c r="F266">
        <v>10</v>
      </c>
      <c r="G266" s="1">
        <v>0.1</v>
      </c>
      <c r="H266" s="1">
        <v>0.63844359472454681</v>
      </c>
      <c r="I266" s="2">
        <v>270.15730694699863</v>
      </c>
      <c r="J266" t="s">
        <v>118</v>
      </c>
    </row>
    <row r="267" spans="1:10" x14ac:dyDescent="0.25">
      <c r="B267">
        <v>20</v>
      </c>
      <c r="C267" t="s">
        <v>31</v>
      </c>
      <c r="F267">
        <v>10</v>
      </c>
      <c r="G267" s="1">
        <v>0.21286891556132437</v>
      </c>
      <c r="H267" s="1">
        <v>0.21042646921396391</v>
      </c>
    </row>
    <row r="268" spans="1:10" x14ac:dyDescent="0.25">
      <c r="B268">
        <v>30</v>
      </c>
      <c r="C268" t="s">
        <v>28</v>
      </c>
      <c r="F268">
        <v>10</v>
      </c>
      <c r="G268" s="1">
        <v>0.54000751140183789</v>
      </c>
      <c r="H268" s="1">
        <v>0.60842001855530992</v>
      </c>
    </row>
    <row r="269" spans="1:10" x14ac:dyDescent="0.25">
      <c r="B269">
        <v>40</v>
      </c>
      <c r="C269" t="s">
        <v>31</v>
      </c>
      <c r="F269">
        <v>10</v>
      </c>
      <c r="G269" s="1">
        <v>9.9179428623368926E-2</v>
      </c>
      <c r="H269" s="1">
        <v>0.43414518289501824</v>
      </c>
    </row>
    <row r="270" spans="1:10" x14ac:dyDescent="0.25">
      <c r="B270">
        <v>50</v>
      </c>
      <c r="C270" t="s">
        <v>27</v>
      </c>
      <c r="F270">
        <v>10</v>
      </c>
      <c r="G270" s="1">
        <v>1.7691353456419003</v>
      </c>
      <c r="H270" s="1">
        <v>0.57061193569381019</v>
      </c>
    </row>
    <row r="271" spans="1:10" x14ac:dyDescent="0.25">
      <c r="B271">
        <v>60</v>
      </c>
      <c r="C271" t="s">
        <v>26</v>
      </c>
      <c r="F271">
        <v>10</v>
      </c>
      <c r="G271" s="1">
        <v>0.3385851705922065</v>
      </c>
      <c r="H271" s="1">
        <v>0.61801446545489691</v>
      </c>
    </row>
    <row r="272" spans="1:10" x14ac:dyDescent="0.25">
      <c r="B272">
        <v>70</v>
      </c>
      <c r="C272" t="s">
        <v>30</v>
      </c>
      <c r="F272">
        <v>10</v>
      </c>
      <c r="G272" s="1">
        <v>1.1117335979145022</v>
      </c>
      <c r="H272" s="1">
        <v>0.24</v>
      </c>
    </row>
    <row r="273" spans="1:10" x14ac:dyDescent="0.25">
      <c r="B273">
        <v>80</v>
      </c>
      <c r="C273" t="s">
        <v>0</v>
      </c>
      <c r="D273" t="s">
        <v>99</v>
      </c>
      <c r="E273">
        <v>2</v>
      </c>
      <c r="F273">
        <v>20</v>
      </c>
      <c r="G273" s="1">
        <v>0.80269847588420484</v>
      </c>
      <c r="H273" s="1">
        <v>0.36636110819450873</v>
      </c>
    </row>
    <row r="274" spans="1:10" x14ac:dyDescent="0.25">
      <c r="A274" t="s">
        <v>98</v>
      </c>
      <c r="B274">
        <v>10</v>
      </c>
      <c r="C274" t="s">
        <v>31</v>
      </c>
      <c r="F274">
        <v>5</v>
      </c>
      <c r="G274" s="1">
        <v>1.6677688688396832</v>
      </c>
      <c r="H274" s="1">
        <v>0.8883457902895977</v>
      </c>
      <c r="I274" s="2">
        <v>129.91494734440451</v>
      </c>
      <c r="J274" t="s">
        <v>117</v>
      </c>
    </row>
    <row r="275" spans="1:10" x14ac:dyDescent="0.25">
      <c r="B275">
        <v>20</v>
      </c>
      <c r="C275" t="s">
        <v>30</v>
      </c>
      <c r="F275">
        <v>5</v>
      </c>
      <c r="G275" s="1">
        <v>1.2953457092410003</v>
      </c>
      <c r="H275" s="1">
        <v>0.13</v>
      </c>
    </row>
    <row r="276" spans="1:10" x14ac:dyDescent="0.25">
      <c r="B276">
        <v>30</v>
      </c>
      <c r="C276" t="s">
        <v>31</v>
      </c>
      <c r="F276">
        <v>5</v>
      </c>
      <c r="G276" s="1">
        <v>0.78955603282825981</v>
      </c>
      <c r="H276" s="1">
        <v>9.0978884246580405E-2</v>
      </c>
    </row>
    <row r="277" spans="1:10" x14ac:dyDescent="0.25">
      <c r="B277">
        <v>40</v>
      </c>
      <c r="C277" t="s">
        <v>27</v>
      </c>
      <c r="F277">
        <v>5</v>
      </c>
      <c r="G277" s="1">
        <v>1.7831410493457072</v>
      </c>
      <c r="H277" s="1">
        <v>0.89880079288637793</v>
      </c>
    </row>
    <row r="278" spans="1:10" x14ac:dyDescent="0.25">
      <c r="B278">
        <v>50</v>
      </c>
      <c r="C278" t="s">
        <v>30</v>
      </c>
      <c r="F278">
        <v>5</v>
      </c>
      <c r="G278" s="1">
        <v>1.4731361137559038</v>
      </c>
      <c r="H278" s="1">
        <v>0.12</v>
      </c>
    </row>
    <row r="279" spans="1:10" x14ac:dyDescent="0.25">
      <c r="B279">
        <v>60</v>
      </c>
      <c r="C279" t="s">
        <v>28</v>
      </c>
      <c r="F279">
        <v>5</v>
      </c>
      <c r="G279" s="1">
        <v>0.74059959988807811</v>
      </c>
      <c r="H279" s="1">
        <v>0.54614652810514375</v>
      </c>
    </row>
    <row r="280" spans="1:10" x14ac:dyDescent="0.25">
      <c r="B280">
        <v>70</v>
      </c>
      <c r="C280" t="s">
        <v>30</v>
      </c>
      <c r="F280">
        <v>5</v>
      </c>
      <c r="G280" s="1">
        <v>1.1144754832545545</v>
      </c>
      <c r="H280" s="1">
        <v>0.16</v>
      </c>
    </row>
    <row r="281" spans="1:10" x14ac:dyDescent="0.25">
      <c r="A281" t="s">
        <v>99</v>
      </c>
      <c r="B281">
        <v>10</v>
      </c>
      <c r="C281" t="s">
        <v>31</v>
      </c>
      <c r="F281">
        <v>5</v>
      </c>
      <c r="G281" s="1">
        <v>1.7534161363738119</v>
      </c>
      <c r="H281" s="1">
        <v>0.27633557973865797</v>
      </c>
      <c r="I281" s="2">
        <v>94.066158655416913</v>
      </c>
      <c r="J281" t="s">
        <v>117</v>
      </c>
    </row>
    <row r="282" spans="1:10" x14ac:dyDescent="0.25">
      <c r="B282">
        <v>20</v>
      </c>
      <c r="C282" t="s">
        <v>30</v>
      </c>
      <c r="F282">
        <v>5</v>
      </c>
      <c r="G282" s="1">
        <v>0.40453309469550702</v>
      </c>
      <c r="H282" s="1">
        <v>0.12</v>
      </c>
    </row>
    <row r="283" spans="1:10" x14ac:dyDescent="0.25">
      <c r="B283">
        <v>30</v>
      </c>
      <c r="C283" t="s">
        <v>31</v>
      </c>
      <c r="F283">
        <v>5</v>
      </c>
      <c r="G283" s="1">
        <v>0.38750125398588353</v>
      </c>
      <c r="H283" s="1">
        <v>0.41085497071645899</v>
      </c>
    </row>
    <row r="284" spans="1:10" x14ac:dyDescent="0.25">
      <c r="B284">
        <v>40</v>
      </c>
      <c r="C284" t="s">
        <v>27</v>
      </c>
      <c r="F284">
        <v>5</v>
      </c>
      <c r="G284" s="1">
        <v>1.7820644263570586</v>
      </c>
      <c r="H284" s="1">
        <v>0.6373316349558048</v>
      </c>
    </row>
    <row r="285" spans="1:10" x14ac:dyDescent="0.25">
      <c r="B285">
        <v>50</v>
      </c>
      <c r="C285" t="s">
        <v>30</v>
      </c>
      <c r="F285">
        <v>5</v>
      </c>
      <c r="G285" s="1">
        <v>1.4420301743980455</v>
      </c>
      <c r="H285" s="1">
        <v>0.1</v>
      </c>
    </row>
    <row r="286" spans="1:10" x14ac:dyDescent="0.25">
      <c r="B286">
        <v>60</v>
      </c>
      <c r="C286" t="s">
        <v>28</v>
      </c>
      <c r="F286">
        <v>5</v>
      </c>
      <c r="G286" s="1">
        <v>1.5451531708960602</v>
      </c>
      <c r="H286" s="1">
        <v>0.35270110998190707</v>
      </c>
    </row>
    <row r="287" spans="1:10" x14ac:dyDescent="0.25">
      <c r="B287">
        <v>70</v>
      </c>
      <c r="C287" t="s">
        <v>30</v>
      </c>
      <c r="F287">
        <v>5</v>
      </c>
      <c r="G287" s="1">
        <v>1.8820392082638842</v>
      </c>
      <c r="H287" s="1">
        <v>0.2591988416017712</v>
      </c>
    </row>
  </sheetData>
  <pageMargins left="0.7" right="0.7" top="0.75" bottom="0.75" header="0.3" footer="0.3"/>
  <pageSetup paperSize="9" orientation="portrait" r:id="rId1"/>
  <ignoredErrors>
    <ignoredError sqref="L7 L8:N12 L13:M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"/>
  <sheetViews>
    <sheetView tabSelected="1" workbookViewId="0">
      <selection activeCell="K3" sqref="K3"/>
    </sheetView>
  </sheetViews>
  <sheetFormatPr defaultRowHeight="15" x14ac:dyDescent="0.25"/>
  <cols>
    <col min="1" max="1" width="9.85546875" bestFit="1" customWidth="1"/>
    <col min="2" max="2" width="9.7109375" bestFit="1" customWidth="1"/>
    <col min="3" max="3" width="10.140625" customWidth="1"/>
    <col min="4" max="4" width="11.28515625" customWidth="1"/>
    <col min="6" max="6" width="13.42578125" bestFit="1" customWidth="1"/>
    <col min="7" max="8" width="10.7109375" customWidth="1"/>
    <col min="9" max="9" width="12.85546875" style="2" bestFit="1" customWidth="1"/>
    <col min="10" max="10" width="11.42578125" customWidth="1"/>
    <col min="11" max="11" width="51.42578125" bestFit="1" customWidth="1"/>
  </cols>
  <sheetData>
    <row r="1" spans="1:14" ht="59.25" customHeight="1" x14ac:dyDescent="0.25">
      <c r="A1" s="3" t="s">
        <v>47</v>
      </c>
      <c r="B1" s="4" t="s">
        <v>37</v>
      </c>
      <c r="C1" s="4" t="s">
        <v>3</v>
      </c>
      <c r="D1" s="4" t="s">
        <v>104</v>
      </c>
      <c r="E1" s="4" t="s">
        <v>108</v>
      </c>
      <c r="F1" s="4" t="s">
        <v>116</v>
      </c>
      <c r="G1" s="5" t="s">
        <v>34</v>
      </c>
      <c r="H1" s="6" t="s">
        <v>36</v>
      </c>
      <c r="I1" s="6" t="s">
        <v>107</v>
      </c>
      <c r="J1" s="6" t="s">
        <v>119</v>
      </c>
      <c r="K1" s="6" t="s">
        <v>19</v>
      </c>
      <c r="L1" s="7"/>
      <c r="N1" s="2"/>
    </row>
    <row r="2" spans="1:14" x14ac:dyDescent="0.25">
      <c r="A2" t="s">
        <v>144</v>
      </c>
      <c r="B2">
        <v>10</v>
      </c>
      <c r="C2" t="s">
        <v>31</v>
      </c>
      <c r="F2">
        <v>1</v>
      </c>
      <c r="G2">
        <v>1.7</v>
      </c>
      <c r="H2">
        <v>0.9</v>
      </c>
      <c r="I2" s="2">
        <f>SUM((G2:G5)+SUM(H2:H5))*30</f>
        <v>228</v>
      </c>
      <c r="J2" t="s">
        <v>145</v>
      </c>
      <c r="K2" t="s">
        <v>146</v>
      </c>
    </row>
    <row r="3" spans="1:14" x14ac:dyDescent="0.25">
      <c r="B3">
        <v>20</v>
      </c>
      <c r="C3" t="s">
        <v>28</v>
      </c>
      <c r="F3">
        <v>1</v>
      </c>
      <c r="G3">
        <v>2.4</v>
      </c>
      <c r="H3">
        <v>2.1</v>
      </c>
      <c r="K3" t="s">
        <v>149</v>
      </c>
    </row>
    <row r="4" spans="1:14" x14ac:dyDescent="0.25">
      <c r="B4">
        <v>30</v>
      </c>
      <c r="C4" t="s">
        <v>26</v>
      </c>
      <c r="F4">
        <v>1</v>
      </c>
      <c r="G4">
        <v>1.9</v>
      </c>
      <c r="H4">
        <v>1.6</v>
      </c>
    </row>
    <row r="5" spans="1:14" x14ac:dyDescent="0.25">
      <c r="B5">
        <v>40</v>
      </c>
      <c r="C5" t="s">
        <v>30</v>
      </c>
      <c r="F5">
        <v>1</v>
      </c>
      <c r="G5">
        <v>0.9</v>
      </c>
      <c r="H5">
        <v>1.3</v>
      </c>
    </row>
    <row r="9" spans="1:14" x14ac:dyDescent="0.25">
      <c r="K9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"/>
  <sheetViews>
    <sheetView workbookViewId="0">
      <selection activeCell="D18" sqref="D18"/>
    </sheetView>
  </sheetViews>
  <sheetFormatPr defaultRowHeight="15" x14ac:dyDescent="0.25"/>
  <cols>
    <col min="1" max="1" width="10.28515625" customWidth="1"/>
    <col min="2" max="2" width="29.140625" bestFit="1" customWidth="1"/>
    <col min="3" max="3" width="23.7109375" bestFit="1" customWidth="1"/>
    <col min="4" max="4" width="11.42578125" customWidth="1"/>
    <col min="5" max="5" width="14.5703125" bestFit="1" customWidth="1"/>
    <col min="6" max="6" width="11.7109375" customWidth="1"/>
    <col min="7" max="7" width="20.85546875" customWidth="1"/>
    <col min="8" max="8" width="14" bestFit="1" customWidth="1"/>
    <col min="9" max="9" width="48.85546875" bestFit="1" customWidth="1"/>
  </cols>
  <sheetData>
    <row r="1" spans="1:9" s="16" customFormat="1" ht="45" customHeight="1" x14ac:dyDescent="0.25">
      <c r="A1" s="13" t="s">
        <v>24</v>
      </c>
      <c r="B1" s="13" t="s">
        <v>15</v>
      </c>
      <c r="C1" s="13" t="s">
        <v>2</v>
      </c>
      <c r="D1" s="13" t="s">
        <v>4</v>
      </c>
      <c r="E1" s="13" t="s">
        <v>133</v>
      </c>
      <c r="F1" s="13" t="s">
        <v>5</v>
      </c>
      <c r="G1" s="13" t="s">
        <v>147</v>
      </c>
      <c r="H1" s="13" t="s">
        <v>161</v>
      </c>
      <c r="I1" s="13" t="s">
        <v>19</v>
      </c>
    </row>
    <row r="2" spans="1:9" x14ac:dyDescent="0.25">
      <c r="A2" t="s">
        <v>25</v>
      </c>
      <c r="B2" t="s">
        <v>16</v>
      </c>
      <c r="C2" t="s">
        <v>9</v>
      </c>
      <c r="D2">
        <v>5</v>
      </c>
      <c r="E2">
        <v>90</v>
      </c>
      <c r="F2">
        <v>1</v>
      </c>
      <c r="G2" t="s">
        <v>142</v>
      </c>
      <c r="H2" s="12">
        <v>2000</v>
      </c>
      <c r="I2" t="s">
        <v>136</v>
      </c>
    </row>
    <row r="3" spans="1:9" x14ac:dyDescent="0.25">
      <c r="A3" t="s">
        <v>31</v>
      </c>
      <c r="B3" t="s">
        <v>20</v>
      </c>
      <c r="C3" t="s">
        <v>18</v>
      </c>
      <c r="D3">
        <v>4</v>
      </c>
      <c r="E3">
        <v>75</v>
      </c>
      <c r="F3">
        <v>3</v>
      </c>
      <c r="G3" t="s">
        <v>134</v>
      </c>
      <c r="H3" s="8">
        <v>27000</v>
      </c>
      <c r="I3" t="s">
        <v>136</v>
      </c>
    </row>
    <row r="4" spans="1:9" x14ac:dyDescent="0.25">
      <c r="A4" t="s">
        <v>28</v>
      </c>
      <c r="B4" t="s">
        <v>21</v>
      </c>
      <c r="C4" t="s">
        <v>10</v>
      </c>
      <c r="D4">
        <v>5</v>
      </c>
      <c r="E4">
        <v>75</v>
      </c>
      <c r="F4">
        <v>3</v>
      </c>
      <c r="G4" t="s">
        <v>135</v>
      </c>
      <c r="H4" s="8">
        <v>28000</v>
      </c>
      <c r="I4" t="s">
        <v>136</v>
      </c>
    </row>
    <row r="5" spans="1:9" x14ac:dyDescent="0.25">
      <c r="A5" t="s">
        <v>29</v>
      </c>
      <c r="B5" t="s">
        <v>6</v>
      </c>
      <c r="C5" t="s">
        <v>12</v>
      </c>
      <c r="D5">
        <v>5</v>
      </c>
      <c r="E5">
        <v>75</v>
      </c>
      <c r="F5">
        <v>5</v>
      </c>
      <c r="G5" t="s">
        <v>137</v>
      </c>
      <c r="H5" s="8">
        <v>35000</v>
      </c>
      <c r="I5" t="s">
        <v>136</v>
      </c>
    </row>
    <row r="6" spans="1:9" x14ac:dyDescent="0.25">
      <c r="A6" t="s">
        <v>26</v>
      </c>
      <c r="B6" t="s">
        <v>7</v>
      </c>
      <c r="C6" t="s">
        <v>17</v>
      </c>
      <c r="D6">
        <v>2</v>
      </c>
      <c r="E6">
        <v>80</v>
      </c>
      <c r="F6">
        <v>1</v>
      </c>
      <c r="G6" t="s">
        <v>141</v>
      </c>
      <c r="H6" s="8">
        <v>1500</v>
      </c>
      <c r="I6" t="s">
        <v>136</v>
      </c>
    </row>
    <row r="7" spans="1:9" x14ac:dyDescent="0.25">
      <c r="A7" t="s">
        <v>27</v>
      </c>
      <c r="B7" t="s">
        <v>8</v>
      </c>
      <c r="C7" t="s">
        <v>11</v>
      </c>
      <c r="D7">
        <v>4</v>
      </c>
      <c r="E7">
        <v>75</v>
      </c>
      <c r="F7">
        <v>1</v>
      </c>
      <c r="G7" t="s">
        <v>140</v>
      </c>
      <c r="H7" s="8">
        <v>15000</v>
      </c>
      <c r="I7" t="s">
        <v>136</v>
      </c>
    </row>
    <row r="8" spans="1:9" x14ac:dyDescent="0.25">
      <c r="A8" t="s">
        <v>30</v>
      </c>
      <c r="B8" t="s">
        <v>22</v>
      </c>
      <c r="C8" t="s">
        <v>13</v>
      </c>
      <c r="D8">
        <v>4</v>
      </c>
      <c r="E8">
        <v>90</v>
      </c>
      <c r="F8">
        <v>0</v>
      </c>
      <c r="G8" t="s">
        <v>138</v>
      </c>
      <c r="H8" s="8">
        <v>21000</v>
      </c>
      <c r="I8" t="s">
        <v>136</v>
      </c>
    </row>
    <row r="9" spans="1:9" x14ac:dyDescent="0.25">
      <c r="A9" t="s">
        <v>0</v>
      </c>
      <c r="B9" t="s">
        <v>23</v>
      </c>
      <c r="C9" t="s">
        <v>14</v>
      </c>
      <c r="D9">
        <v>2</v>
      </c>
      <c r="E9">
        <v>95</v>
      </c>
      <c r="F9">
        <v>0</v>
      </c>
      <c r="G9" t="s">
        <v>139</v>
      </c>
      <c r="H9" s="8">
        <v>1500</v>
      </c>
      <c r="I9" t="s">
        <v>136</v>
      </c>
    </row>
    <row r="11" spans="1:9" x14ac:dyDescent="0.25">
      <c r="A11" t="s">
        <v>111</v>
      </c>
      <c r="C11" t="s">
        <v>32</v>
      </c>
      <c r="I11" t="s">
        <v>132</v>
      </c>
    </row>
    <row r="12" spans="1:9" x14ac:dyDescent="0.25">
      <c r="A12" t="s">
        <v>113</v>
      </c>
      <c r="B12" t="s">
        <v>129</v>
      </c>
      <c r="C12" t="s">
        <v>35</v>
      </c>
      <c r="I12" t="s">
        <v>110</v>
      </c>
    </row>
    <row r="13" spans="1:9" x14ac:dyDescent="0.25">
      <c r="A13" t="s">
        <v>112</v>
      </c>
      <c r="C13" t="s">
        <v>33</v>
      </c>
    </row>
    <row r="14" spans="1:9" x14ac:dyDescent="0.25">
      <c r="A14" t="s">
        <v>131</v>
      </c>
      <c r="B14" t="s">
        <v>127</v>
      </c>
      <c r="C14" t="s">
        <v>130</v>
      </c>
      <c r="G14" t="s">
        <v>143</v>
      </c>
      <c r="I14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D9D-C245-4E74-A616-B6AA7B075111}">
  <dimension ref="A1:D201"/>
  <sheetViews>
    <sheetView workbookViewId="0">
      <selection activeCell="M14" sqref="M14"/>
    </sheetView>
  </sheetViews>
  <sheetFormatPr defaultRowHeight="15" x14ac:dyDescent="0.25"/>
  <cols>
    <col min="2" max="2" width="12" style="11" customWidth="1"/>
    <col min="3" max="3" width="9" customWidth="1"/>
    <col min="4" max="4" width="10.7109375" bestFit="1" customWidth="1"/>
    <col min="7" max="7" width="11.140625" bestFit="1" customWidth="1"/>
    <col min="10" max="10" width="11.7109375" bestFit="1" customWidth="1"/>
  </cols>
  <sheetData>
    <row r="1" spans="1:4" ht="27.75" customHeight="1" x14ac:dyDescent="0.25">
      <c r="A1" s="10" t="s">
        <v>115</v>
      </c>
      <c r="B1" s="4" t="s">
        <v>47</v>
      </c>
      <c r="C1" s="10" t="s">
        <v>114</v>
      </c>
      <c r="D1" s="10" t="s">
        <v>1</v>
      </c>
    </row>
    <row r="2" spans="1:4" x14ac:dyDescent="0.25">
      <c r="A2">
        <v>1</v>
      </c>
      <c r="B2" s="11" t="s">
        <v>94</v>
      </c>
      <c r="C2">
        <v>56</v>
      </c>
      <c r="D2" s="9">
        <v>44083</v>
      </c>
    </row>
    <row r="3" spans="1:4" x14ac:dyDescent="0.25">
      <c r="A3">
        <v>2</v>
      </c>
      <c r="B3" s="11" t="s">
        <v>71</v>
      </c>
      <c r="C3">
        <v>29</v>
      </c>
      <c r="D3" s="9">
        <v>44069</v>
      </c>
    </row>
    <row r="4" spans="1:4" x14ac:dyDescent="0.25">
      <c r="A4">
        <v>3</v>
      </c>
      <c r="B4" s="11" t="s">
        <v>61</v>
      </c>
      <c r="C4">
        <v>71</v>
      </c>
      <c r="D4" s="9">
        <v>44056</v>
      </c>
    </row>
    <row r="5" spans="1:4" x14ac:dyDescent="0.25">
      <c r="A5">
        <v>4</v>
      </c>
      <c r="B5" s="11" t="s">
        <v>57</v>
      </c>
      <c r="C5">
        <v>25</v>
      </c>
      <c r="D5" s="9">
        <v>44077</v>
      </c>
    </row>
    <row r="6" spans="1:4" x14ac:dyDescent="0.25">
      <c r="A6">
        <v>5</v>
      </c>
      <c r="B6" s="11" t="s">
        <v>77</v>
      </c>
      <c r="C6">
        <v>50</v>
      </c>
      <c r="D6" s="9">
        <v>44053</v>
      </c>
    </row>
    <row r="7" spans="1:4" x14ac:dyDescent="0.25">
      <c r="A7">
        <v>6</v>
      </c>
      <c r="B7" s="11" t="s">
        <v>70</v>
      </c>
      <c r="C7">
        <v>87</v>
      </c>
      <c r="D7" s="9">
        <v>44060</v>
      </c>
    </row>
    <row r="8" spans="1:4" x14ac:dyDescent="0.25">
      <c r="A8">
        <v>7</v>
      </c>
      <c r="B8" s="11" t="s">
        <v>92</v>
      </c>
      <c r="C8">
        <v>38</v>
      </c>
      <c r="D8" s="9">
        <v>44082</v>
      </c>
    </row>
    <row r="9" spans="1:4" x14ac:dyDescent="0.25">
      <c r="A9">
        <v>8</v>
      </c>
      <c r="B9" s="11" t="s">
        <v>86</v>
      </c>
      <c r="C9">
        <v>22</v>
      </c>
      <c r="D9" s="9">
        <v>44088</v>
      </c>
    </row>
    <row r="10" spans="1:4" x14ac:dyDescent="0.25">
      <c r="A10">
        <v>9</v>
      </c>
      <c r="B10" s="11" t="s">
        <v>64</v>
      </c>
      <c r="C10">
        <v>84</v>
      </c>
      <c r="D10" s="9">
        <v>44063</v>
      </c>
    </row>
    <row r="11" spans="1:4" x14ac:dyDescent="0.25">
      <c r="A11">
        <v>10</v>
      </c>
      <c r="B11" s="11" t="s">
        <v>64</v>
      </c>
      <c r="C11">
        <v>92</v>
      </c>
      <c r="D11" s="9">
        <v>44151</v>
      </c>
    </row>
    <row r="12" spans="1:4" x14ac:dyDescent="0.25">
      <c r="A12">
        <v>11</v>
      </c>
      <c r="B12" s="11" t="s">
        <v>91</v>
      </c>
      <c r="C12">
        <v>83</v>
      </c>
      <c r="D12" s="9">
        <v>44158</v>
      </c>
    </row>
    <row r="13" spans="1:4" x14ac:dyDescent="0.25">
      <c r="A13">
        <v>12</v>
      </c>
      <c r="B13" s="11" t="s">
        <v>48</v>
      </c>
      <c r="C13">
        <v>12</v>
      </c>
      <c r="D13" s="9">
        <v>44131</v>
      </c>
    </row>
    <row r="14" spans="1:4" x14ac:dyDescent="0.25">
      <c r="A14">
        <v>13</v>
      </c>
      <c r="B14" s="11" t="s">
        <v>57</v>
      </c>
      <c r="C14">
        <v>94</v>
      </c>
      <c r="D14" s="9">
        <v>44160</v>
      </c>
    </row>
    <row r="15" spans="1:4" x14ac:dyDescent="0.25">
      <c r="A15">
        <v>14</v>
      </c>
      <c r="B15" s="11" t="s">
        <v>59</v>
      </c>
      <c r="C15">
        <v>6</v>
      </c>
      <c r="D15" s="9">
        <v>44069</v>
      </c>
    </row>
    <row r="16" spans="1:4" x14ac:dyDescent="0.25">
      <c r="A16">
        <v>15</v>
      </c>
      <c r="B16" s="11" t="s">
        <v>86</v>
      </c>
      <c r="C16">
        <v>82</v>
      </c>
      <c r="D16" s="9">
        <v>44123</v>
      </c>
    </row>
    <row r="17" spans="1:4" x14ac:dyDescent="0.25">
      <c r="A17">
        <v>16</v>
      </c>
      <c r="B17" s="11" t="s">
        <v>58</v>
      </c>
      <c r="C17">
        <v>25</v>
      </c>
      <c r="D17" s="9">
        <v>44084</v>
      </c>
    </row>
    <row r="18" spans="1:4" x14ac:dyDescent="0.25">
      <c r="A18">
        <v>17</v>
      </c>
      <c r="B18" s="11" t="s">
        <v>60</v>
      </c>
      <c r="C18">
        <v>38</v>
      </c>
      <c r="D18" s="9">
        <v>44060</v>
      </c>
    </row>
    <row r="19" spans="1:4" x14ac:dyDescent="0.25">
      <c r="A19">
        <v>18</v>
      </c>
      <c r="B19" s="11" t="s">
        <v>49</v>
      </c>
      <c r="C19">
        <v>52</v>
      </c>
      <c r="D19" s="9">
        <v>44090</v>
      </c>
    </row>
    <row r="20" spans="1:4" x14ac:dyDescent="0.25">
      <c r="A20">
        <v>19</v>
      </c>
      <c r="B20" s="11" t="s">
        <v>91</v>
      </c>
      <c r="C20">
        <v>58</v>
      </c>
      <c r="D20" s="9">
        <v>44109</v>
      </c>
    </row>
    <row r="21" spans="1:4" x14ac:dyDescent="0.25">
      <c r="A21">
        <v>20</v>
      </c>
      <c r="B21" s="11" t="s">
        <v>68</v>
      </c>
      <c r="C21">
        <v>9</v>
      </c>
      <c r="D21" s="9">
        <v>44103</v>
      </c>
    </row>
    <row r="22" spans="1:4" x14ac:dyDescent="0.25">
      <c r="A22">
        <v>21</v>
      </c>
      <c r="B22" s="11" t="s">
        <v>93</v>
      </c>
      <c r="C22">
        <v>60</v>
      </c>
      <c r="D22" s="9">
        <v>44165</v>
      </c>
    </row>
    <row r="23" spans="1:4" x14ac:dyDescent="0.25">
      <c r="A23">
        <v>22</v>
      </c>
      <c r="B23" s="11" t="s">
        <v>54</v>
      </c>
      <c r="C23">
        <v>48</v>
      </c>
      <c r="D23" s="9">
        <v>44053</v>
      </c>
    </row>
    <row r="24" spans="1:4" x14ac:dyDescent="0.25">
      <c r="A24">
        <v>23</v>
      </c>
      <c r="B24" s="11" t="s">
        <v>66</v>
      </c>
      <c r="C24">
        <v>53</v>
      </c>
      <c r="D24" s="9">
        <v>44097</v>
      </c>
    </row>
    <row r="25" spans="1:4" x14ac:dyDescent="0.25">
      <c r="A25">
        <v>24</v>
      </c>
      <c r="B25" s="11" t="s">
        <v>86</v>
      </c>
      <c r="C25">
        <v>74</v>
      </c>
      <c r="D25" s="9">
        <v>44060</v>
      </c>
    </row>
    <row r="26" spans="1:4" x14ac:dyDescent="0.25">
      <c r="A26">
        <v>25</v>
      </c>
      <c r="B26" s="11" t="s">
        <v>95</v>
      </c>
      <c r="C26">
        <v>72</v>
      </c>
      <c r="D26" s="9">
        <v>44062</v>
      </c>
    </row>
    <row r="27" spans="1:4" x14ac:dyDescent="0.25">
      <c r="A27">
        <v>26</v>
      </c>
      <c r="B27" s="11" t="s">
        <v>50</v>
      </c>
      <c r="C27">
        <v>2</v>
      </c>
      <c r="D27" s="9">
        <v>44144</v>
      </c>
    </row>
    <row r="28" spans="1:4" x14ac:dyDescent="0.25">
      <c r="A28">
        <v>27</v>
      </c>
      <c r="B28" s="11" t="s">
        <v>57</v>
      </c>
      <c r="C28">
        <v>36</v>
      </c>
      <c r="D28" s="9">
        <v>44117</v>
      </c>
    </row>
    <row r="29" spans="1:4" x14ac:dyDescent="0.25">
      <c r="A29">
        <v>28</v>
      </c>
      <c r="B29" s="11" t="s">
        <v>76</v>
      </c>
      <c r="C29">
        <v>16</v>
      </c>
      <c r="D29" s="9">
        <v>44077</v>
      </c>
    </row>
    <row r="30" spans="1:4" x14ac:dyDescent="0.25">
      <c r="A30">
        <v>29</v>
      </c>
      <c r="B30" s="11" t="s">
        <v>88</v>
      </c>
      <c r="C30">
        <v>61</v>
      </c>
      <c r="D30" s="9">
        <v>44134</v>
      </c>
    </row>
    <row r="31" spans="1:4" x14ac:dyDescent="0.25">
      <c r="A31">
        <v>30</v>
      </c>
      <c r="B31" s="11" t="s">
        <v>66</v>
      </c>
      <c r="C31">
        <v>23</v>
      </c>
      <c r="D31" s="9">
        <v>44060</v>
      </c>
    </row>
    <row r="32" spans="1:4" x14ac:dyDescent="0.25">
      <c r="A32">
        <v>31</v>
      </c>
      <c r="B32" s="11" t="s">
        <v>72</v>
      </c>
      <c r="C32">
        <v>48</v>
      </c>
      <c r="D32" s="9">
        <v>44060</v>
      </c>
    </row>
    <row r="33" spans="1:4" x14ac:dyDescent="0.25">
      <c r="A33">
        <v>32</v>
      </c>
      <c r="B33" s="11" t="s">
        <v>69</v>
      </c>
      <c r="C33">
        <v>66</v>
      </c>
      <c r="D33" s="9">
        <v>44067</v>
      </c>
    </row>
    <row r="34" spans="1:4" x14ac:dyDescent="0.25">
      <c r="A34">
        <v>33</v>
      </c>
      <c r="B34" s="11" t="s">
        <v>60</v>
      </c>
      <c r="C34">
        <v>56</v>
      </c>
      <c r="D34" s="9">
        <v>44092</v>
      </c>
    </row>
    <row r="35" spans="1:4" x14ac:dyDescent="0.25">
      <c r="A35">
        <v>34</v>
      </c>
      <c r="B35" s="11" t="s">
        <v>86</v>
      </c>
      <c r="C35">
        <v>67</v>
      </c>
      <c r="D35" s="9">
        <v>44144</v>
      </c>
    </row>
    <row r="36" spans="1:4" x14ac:dyDescent="0.25">
      <c r="A36">
        <v>35</v>
      </c>
      <c r="B36" s="11" t="s">
        <v>97</v>
      </c>
      <c r="C36">
        <v>85</v>
      </c>
      <c r="D36" s="9">
        <v>44117</v>
      </c>
    </row>
    <row r="37" spans="1:4" x14ac:dyDescent="0.25">
      <c r="A37">
        <v>36</v>
      </c>
      <c r="B37" s="11" t="s">
        <v>70</v>
      </c>
      <c r="C37">
        <v>70</v>
      </c>
      <c r="D37" s="9">
        <v>44077</v>
      </c>
    </row>
    <row r="38" spans="1:4" x14ac:dyDescent="0.25">
      <c r="A38">
        <v>37</v>
      </c>
      <c r="B38" s="11" t="s">
        <v>76</v>
      </c>
      <c r="C38">
        <v>85</v>
      </c>
      <c r="D38" s="9">
        <v>44126</v>
      </c>
    </row>
    <row r="39" spans="1:4" x14ac:dyDescent="0.25">
      <c r="A39">
        <v>38</v>
      </c>
      <c r="B39" s="11" t="s">
        <v>91</v>
      </c>
      <c r="C39">
        <v>57</v>
      </c>
      <c r="D39" s="9">
        <v>44088</v>
      </c>
    </row>
    <row r="40" spans="1:4" x14ac:dyDescent="0.25">
      <c r="A40">
        <v>39</v>
      </c>
      <c r="B40" s="11" t="s">
        <v>65</v>
      </c>
      <c r="C40">
        <v>52</v>
      </c>
      <c r="D40" s="9">
        <v>44048</v>
      </c>
    </row>
    <row r="41" spans="1:4" x14ac:dyDescent="0.25">
      <c r="A41">
        <v>40</v>
      </c>
      <c r="B41" s="11" t="s">
        <v>53</v>
      </c>
      <c r="C41">
        <v>59</v>
      </c>
      <c r="D41" s="9">
        <v>44144</v>
      </c>
    </row>
    <row r="42" spans="1:4" x14ac:dyDescent="0.25">
      <c r="A42">
        <v>41</v>
      </c>
      <c r="B42" s="11" t="s">
        <v>59</v>
      </c>
      <c r="C42">
        <v>96</v>
      </c>
      <c r="D42" s="9">
        <v>44139</v>
      </c>
    </row>
    <row r="43" spans="1:4" x14ac:dyDescent="0.25">
      <c r="A43">
        <v>42</v>
      </c>
      <c r="B43" s="11" t="s">
        <v>56</v>
      </c>
      <c r="C43">
        <v>89</v>
      </c>
      <c r="D43" s="9">
        <v>44117</v>
      </c>
    </row>
    <row r="44" spans="1:4" x14ac:dyDescent="0.25">
      <c r="A44">
        <v>43</v>
      </c>
      <c r="B44" s="11" t="s">
        <v>63</v>
      </c>
      <c r="C44">
        <v>55</v>
      </c>
      <c r="D44" s="9">
        <v>44046</v>
      </c>
    </row>
    <row r="45" spans="1:4" x14ac:dyDescent="0.25">
      <c r="A45">
        <v>44</v>
      </c>
      <c r="B45" s="11" t="s">
        <v>86</v>
      </c>
      <c r="C45">
        <v>32</v>
      </c>
      <c r="D45" s="9">
        <v>44104</v>
      </c>
    </row>
    <row r="46" spans="1:4" x14ac:dyDescent="0.25">
      <c r="A46">
        <v>45</v>
      </c>
      <c r="B46" s="11" t="s">
        <v>63</v>
      </c>
      <c r="C46">
        <v>37</v>
      </c>
      <c r="D46" s="9">
        <v>44060</v>
      </c>
    </row>
    <row r="47" spans="1:4" x14ac:dyDescent="0.25">
      <c r="A47">
        <v>46</v>
      </c>
      <c r="B47" s="11" t="s">
        <v>49</v>
      </c>
      <c r="C47">
        <v>79</v>
      </c>
      <c r="D47" s="9">
        <v>44144</v>
      </c>
    </row>
    <row r="48" spans="1:4" x14ac:dyDescent="0.25">
      <c r="A48">
        <v>47</v>
      </c>
      <c r="B48" s="11" t="s">
        <v>70</v>
      </c>
      <c r="C48">
        <v>97</v>
      </c>
      <c r="D48" s="9">
        <v>44053</v>
      </c>
    </row>
    <row r="49" spans="1:4" x14ac:dyDescent="0.25">
      <c r="A49">
        <v>48</v>
      </c>
      <c r="B49" s="11" t="s">
        <v>92</v>
      </c>
      <c r="C49">
        <v>46</v>
      </c>
      <c r="D49" s="9">
        <v>44095</v>
      </c>
    </row>
    <row r="50" spans="1:4" x14ac:dyDescent="0.25">
      <c r="A50">
        <v>49</v>
      </c>
      <c r="B50" s="11" t="s">
        <v>57</v>
      </c>
      <c r="C50">
        <v>75</v>
      </c>
      <c r="D50" s="9">
        <v>44053</v>
      </c>
    </row>
    <row r="51" spans="1:4" x14ac:dyDescent="0.25">
      <c r="A51">
        <v>50</v>
      </c>
      <c r="B51" s="11" t="s">
        <v>68</v>
      </c>
      <c r="C51">
        <v>30</v>
      </c>
      <c r="D51" s="9">
        <v>44158</v>
      </c>
    </row>
    <row r="52" spans="1:4" x14ac:dyDescent="0.25">
      <c r="A52">
        <v>51</v>
      </c>
      <c r="B52" s="11" t="s">
        <v>63</v>
      </c>
      <c r="C52">
        <v>84</v>
      </c>
      <c r="D52" s="9">
        <v>44078</v>
      </c>
    </row>
    <row r="53" spans="1:4" x14ac:dyDescent="0.25">
      <c r="A53">
        <v>52</v>
      </c>
      <c r="B53" s="11" t="s">
        <v>72</v>
      </c>
      <c r="C53">
        <v>36</v>
      </c>
      <c r="D53" s="9">
        <v>44137</v>
      </c>
    </row>
    <row r="54" spans="1:4" x14ac:dyDescent="0.25">
      <c r="A54">
        <v>53</v>
      </c>
      <c r="B54" s="11" t="s">
        <v>52</v>
      </c>
      <c r="C54">
        <v>90</v>
      </c>
      <c r="D54" s="9">
        <v>44152</v>
      </c>
    </row>
    <row r="55" spans="1:4" x14ac:dyDescent="0.25">
      <c r="A55">
        <v>54</v>
      </c>
      <c r="B55" s="11" t="s">
        <v>66</v>
      </c>
      <c r="C55">
        <v>43</v>
      </c>
      <c r="D55" s="9">
        <v>44102</v>
      </c>
    </row>
    <row r="56" spans="1:4" x14ac:dyDescent="0.25">
      <c r="A56">
        <v>55</v>
      </c>
      <c r="B56" s="11" t="s">
        <v>69</v>
      </c>
      <c r="C56">
        <v>51</v>
      </c>
      <c r="D56" s="9">
        <v>44053</v>
      </c>
    </row>
    <row r="57" spans="1:4" x14ac:dyDescent="0.25">
      <c r="A57">
        <v>56</v>
      </c>
      <c r="B57" s="11" t="s">
        <v>63</v>
      </c>
      <c r="C57">
        <v>58</v>
      </c>
      <c r="D57" s="9">
        <v>44074</v>
      </c>
    </row>
    <row r="58" spans="1:4" x14ac:dyDescent="0.25">
      <c r="A58">
        <v>57</v>
      </c>
      <c r="B58" s="11" t="s">
        <v>69</v>
      </c>
      <c r="C58">
        <v>78</v>
      </c>
      <c r="D58" s="9">
        <v>44144</v>
      </c>
    </row>
    <row r="59" spans="1:4" x14ac:dyDescent="0.25">
      <c r="A59">
        <v>58</v>
      </c>
      <c r="B59" s="11" t="s">
        <v>62</v>
      </c>
      <c r="C59">
        <v>74</v>
      </c>
      <c r="D59" s="9">
        <v>44139</v>
      </c>
    </row>
    <row r="60" spans="1:4" x14ac:dyDescent="0.25">
      <c r="A60">
        <v>59</v>
      </c>
      <c r="B60" s="11" t="s">
        <v>61</v>
      </c>
      <c r="C60">
        <v>58</v>
      </c>
      <c r="D60" s="9">
        <v>44119</v>
      </c>
    </row>
    <row r="61" spans="1:4" x14ac:dyDescent="0.25">
      <c r="A61">
        <v>60</v>
      </c>
      <c r="B61" s="11" t="s">
        <v>54</v>
      </c>
      <c r="C61">
        <v>42</v>
      </c>
      <c r="D61" s="9">
        <v>44116</v>
      </c>
    </row>
    <row r="62" spans="1:4" x14ac:dyDescent="0.25">
      <c r="A62">
        <v>61</v>
      </c>
      <c r="B62" s="11" t="s">
        <v>59</v>
      </c>
      <c r="C62">
        <v>96</v>
      </c>
      <c r="D62" s="9">
        <v>44104</v>
      </c>
    </row>
    <row r="63" spans="1:4" x14ac:dyDescent="0.25">
      <c r="A63">
        <v>62</v>
      </c>
      <c r="B63" s="11" t="s">
        <v>70</v>
      </c>
      <c r="C63">
        <v>95</v>
      </c>
      <c r="D63" s="9">
        <v>44158</v>
      </c>
    </row>
    <row r="64" spans="1:4" x14ac:dyDescent="0.25">
      <c r="A64">
        <v>63</v>
      </c>
      <c r="B64" s="11" t="s">
        <v>74</v>
      </c>
      <c r="C64">
        <v>97</v>
      </c>
      <c r="D64" s="9">
        <v>44144</v>
      </c>
    </row>
    <row r="65" spans="1:4" x14ac:dyDescent="0.25">
      <c r="A65">
        <v>64</v>
      </c>
      <c r="B65" s="11" t="s">
        <v>95</v>
      </c>
      <c r="C65">
        <v>67</v>
      </c>
      <c r="D65" s="9">
        <v>44116</v>
      </c>
    </row>
    <row r="66" spans="1:4" x14ac:dyDescent="0.25">
      <c r="A66">
        <v>65</v>
      </c>
      <c r="B66" s="11" t="s">
        <v>91</v>
      </c>
      <c r="C66">
        <v>2</v>
      </c>
      <c r="D66" s="9">
        <v>44109</v>
      </c>
    </row>
    <row r="67" spans="1:4" x14ac:dyDescent="0.25">
      <c r="A67">
        <v>66</v>
      </c>
      <c r="B67" s="11" t="s">
        <v>77</v>
      </c>
      <c r="C67">
        <v>90</v>
      </c>
      <c r="D67" s="9">
        <v>44050</v>
      </c>
    </row>
    <row r="68" spans="1:4" x14ac:dyDescent="0.25">
      <c r="A68">
        <v>67</v>
      </c>
      <c r="B68" s="11" t="s">
        <v>60</v>
      </c>
      <c r="C68">
        <v>87</v>
      </c>
      <c r="D68" s="9">
        <v>44084</v>
      </c>
    </row>
    <row r="69" spans="1:4" x14ac:dyDescent="0.25">
      <c r="A69">
        <v>68</v>
      </c>
      <c r="B69" s="11" t="s">
        <v>62</v>
      </c>
      <c r="C69">
        <v>17</v>
      </c>
      <c r="D69" s="9">
        <v>44053</v>
      </c>
    </row>
    <row r="70" spans="1:4" x14ac:dyDescent="0.25">
      <c r="A70">
        <v>69</v>
      </c>
      <c r="B70" s="11" t="s">
        <v>88</v>
      </c>
      <c r="C70">
        <v>72</v>
      </c>
      <c r="D70" s="9">
        <v>44116</v>
      </c>
    </row>
    <row r="71" spans="1:4" x14ac:dyDescent="0.25">
      <c r="A71">
        <v>70</v>
      </c>
      <c r="B71" s="11" t="s">
        <v>67</v>
      </c>
      <c r="C71">
        <v>78</v>
      </c>
      <c r="D71" s="9">
        <v>44124</v>
      </c>
    </row>
    <row r="72" spans="1:4" x14ac:dyDescent="0.25">
      <c r="A72">
        <v>71</v>
      </c>
      <c r="B72" s="11" t="s">
        <v>71</v>
      </c>
      <c r="C72">
        <v>29</v>
      </c>
      <c r="D72" s="9">
        <v>44103</v>
      </c>
    </row>
    <row r="73" spans="1:4" x14ac:dyDescent="0.25">
      <c r="A73">
        <v>72</v>
      </c>
      <c r="B73" s="11" t="s">
        <v>70</v>
      </c>
      <c r="C73">
        <v>78</v>
      </c>
      <c r="D73" s="9">
        <v>44151</v>
      </c>
    </row>
    <row r="74" spans="1:4" x14ac:dyDescent="0.25">
      <c r="A74">
        <v>73</v>
      </c>
      <c r="B74" s="11" t="s">
        <v>59</v>
      </c>
      <c r="C74">
        <v>88</v>
      </c>
      <c r="D74" s="9">
        <v>44133</v>
      </c>
    </row>
    <row r="75" spans="1:4" x14ac:dyDescent="0.25">
      <c r="A75">
        <v>74</v>
      </c>
      <c r="B75" s="11" t="s">
        <v>65</v>
      </c>
      <c r="C75">
        <v>65</v>
      </c>
      <c r="D75" s="9">
        <v>44053</v>
      </c>
    </row>
    <row r="76" spans="1:4" x14ac:dyDescent="0.25">
      <c r="A76">
        <v>75</v>
      </c>
      <c r="B76" s="11" t="s">
        <v>88</v>
      </c>
      <c r="C76">
        <v>88</v>
      </c>
      <c r="D76" s="9">
        <v>44098</v>
      </c>
    </row>
    <row r="77" spans="1:4" x14ac:dyDescent="0.25">
      <c r="A77">
        <v>76</v>
      </c>
      <c r="B77" s="11" t="s">
        <v>88</v>
      </c>
      <c r="C77">
        <v>26</v>
      </c>
      <c r="D77" s="9">
        <v>44102</v>
      </c>
    </row>
    <row r="78" spans="1:4" x14ac:dyDescent="0.25">
      <c r="A78">
        <v>77</v>
      </c>
      <c r="B78" s="11" t="s">
        <v>76</v>
      </c>
      <c r="C78">
        <v>68</v>
      </c>
      <c r="D78" s="9">
        <v>44144</v>
      </c>
    </row>
    <row r="79" spans="1:4" x14ac:dyDescent="0.25">
      <c r="A79">
        <v>78</v>
      </c>
      <c r="B79" s="11" t="s">
        <v>71</v>
      </c>
      <c r="C79">
        <v>32</v>
      </c>
      <c r="D79" s="9">
        <v>44116</v>
      </c>
    </row>
    <row r="80" spans="1:4" x14ac:dyDescent="0.25">
      <c r="A80">
        <v>79</v>
      </c>
      <c r="B80" s="11" t="s">
        <v>97</v>
      </c>
      <c r="C80">
        <v>29</v>
      </c>
      <c r="D80" s="9">
        <v>44146</v>
      </c>
    </row>
    <row r="81" spans="1:4" x14ac:dyDescent="0.25">
      <c r="A81">
        <v>80</v>
      </c>
      <c r="B81" s="11" t="s">
        <v>80</v>
      </c>
      <c r="C81">
        <v>34</v>
      </c>
      <c r="D81" s="9">
        <v>44145</v>
      </c>
    </row>
    <row r="82" spans="1:4" x14ac:dyDescent="0.25">
      <c r="A82">
        <v>81</v>
      </c>
      <c r="B82" s="11" t="s">
        <v>56</v>
      </c>
      <c r="C82">
        <v>30</v>
      </c>
      <c r="D82" s="9">
        <v>44060</v>
      </c>
    </row>
    <row r="83" spans="1:4" x14ac:dyDescent="0.25">
      <c r="A83">
        <v>82</v>
      </c>
      <c r="B83" s="11" t="s">
        <v>86</v>
      </c>
      <c r="C83">
        <v>77</v>
      </c>
      <c r="D83" s="9">
        <v>44081</v>
      </c>
    </row>
    <row r="84" spans="1:4" x14ac:dyDescent="0.25">
      <c r="A84">
        <v>83</v>
      </c>
      <c r="B84" s="11" t="s">
        <v>52</v>
      </c>
      <c r="C84">
        <v>41</v>
      </c>
      <c r="D84" s="9">
        <v>44133</v>
      </c>
    </row>
    <row r="85" spans="1:4" x14ac:dyDescent="0.25">
      <c r="A85">
        <v>84</v>
      </c>
      <c r="B85" s="11" t="s">
        <v>67</v>
      </c>
      <c r="C85">
        <v>11</v>
      </c>
      <c r="D85" s="9">
        <v>44146</v>
      </c>
    </row>
    <row r="86" spans="1:4" x14ac:dyDescent="0.25">
      <c r="A86">
        <v>85</v>
      </c>
      <c r="B86" s="11" t="s">
        <v>66</v>
      </c>
      <c r="C86">
        <v>48</v>
      </c>
      <c r="D86" s="9">
        <v>44097</v>
      </c>
    </row>
    <row r="87" spans="1:4" x14ac:dyDescent="0.25">
      <c r="A87">
        <v>86</v>
      </c>
      <c r="B87" s="11" t="s">
        <v>55</v>
      </c>
      <c r="C87">
        <v>46</v>
      </c>
      <c r="D87" s="9">
        <v>44046</v>
      </c>
    </row>
    <row r="88" spans="1:4" x14ac:dyDescent="0.25">
      <c r="A88">
        <v>87</v>
      </c>
      <c r="B88" s="11" t="s">
        <v>94</v>
      </c>
      <c r="C88">
        <v>22</v>
      </c>
      <c r="D88" s="9">
        <v>44161</v>
      </c>
    </row>
    <row r="89" spans="1:4" x14ac:dyDescent="0.25">
      <c r="A89">
        <v>88</v>
      </c>
      <c r="B89" s="11" t="s">
        <v>94</v>
      </c>
      <c r="C89">
        <v>71</v>
      </c>
      <c r="D89" s="9">
        <v>44123</v>
      </c>
    </row>
    <row r="90" spans="1:4" x14ac:dyDescent="0.25">
      <c r="A90">
        <v>89</v>
      </c>
      <c r="B90" s="11" t="s">
        <v>66</v>
      </c>
      <c r="C90">
        <v>30</v>
      </c>
      <c r="D90" s="9">
        <v>44165</v>
      </c>
    </row>
    <row r="91" spans="1:4" x14ac:dyDescent="0.25">
      <c r="A91">
        <v>90</v>
      </c>
      <c r="B91" s="11" t="s">
        <v>94</v>
      </c>
      <c r="C91">
        <v>42</v>
      </c>
      <c r="D91" s="9">
        <v>44140</v>
      </c>
    </row>
    <row r="92" spans="1:4" x14ac:dyDescent="0.25">
      <c r="A92">
        <v>91</v>
      </c>
      <c r="B92" s="11" t="s">
        <v>63</v>
      </c>
      <c r="C92">
        <v>73</v>
      </c>
      <c r="D92" s="9">
        <v>44144</v>
      </c>
    </row>
    <row r="93" spans="1:4" x14ac:dyDescent="0.25">
      <c r="A93">
        <v>92</v>
      </c>
      <c r="B93" s="11" t="s">
        <v>96</v>
      </c>
      <c r="C93">
        <v>45</v>
      </c>
      <c r="D93" s="9">
        <v>44091</v>
      </c>
    </row>
    <row r="94" spans="1:4" x14ac:dyDescent="0.25">
      <c r="A94">
        <v>93</v>
      </c>
      <c r="B94" s="11" t="s">
        <v>75</v>
      </c>
      <c r="C94">
        <v>98</v>
      </c>
      <c r="D94" s="9">
        <v>44088</v>
      </c>
    </row>
    <row r="95" spans="1:4" x14ac:dyDescent="0.25">
      <c r="A95">
        <v>94</v>
      </c>
      <c r="B95" s="11" t="s">
        <v>61</v>
      </c>
      <c r="C95">
        <v>27</v>
      </c>
      <c r="D95" s="9">
        <v>44076</v>
      </c>
    </row>
    <row r="96" spans="1:4" x14ac:dyDescent="0.25">
      <c r="A96">
        <v>95</v>
      </c>
      <c r="B96" s="11" t="s">
        <v>66</v>
      </c>
      <c r="C96">
        <v>24</v>
      </c>
      <c r="D96" s="9">
        <v>44069</v>
      </c>
    </row>
    <row r="97" spans="1:4" x14ac:dyDescent="0.25">
      <c r="A97">
        <v>96</v>
      </c>
      <c r="B97" s="11" t="s">
        <v>70</v>
      </c>
      <c r="C97">
        <v>15</v>
      </c>
      <c r="D97" s="9">
        <v>44125</v>
      </c>
    </row>
    <row r="98" spans="1:4" x14ac:dyDescent="0.25">
      <c r="A98">
        <v>97</v>
      </c>
      <c r="B98" s="11" t="s">
        <v>48</v>
      </c>
      <c r="C98">
        <v>70</v>
      </c>
      <c r="D98" s="9">
        <v>44081</v>
      </c>
    </row>
    <row r="99" spans="1:4" x14ac:dyDescent="0.25">
      <c r="A99">
        <v>98</v>
      </c>
      <c r="B99" s="11" t="s">
        <v>66</v>
      </c>
      <c r="C99">
        <v>1</v>
      </c>
      <c r="D99" s="9">
        <v>44053</v>
      </c>
    </row>
    <row r="100" spans="1:4" x14ac:dyDescent="0.25">
      <c r="A100">
        <v>99</v>
      </c>
      <c r="B100" s="11" t="s">
        <v>54</v>
      </c>
      <c r="C100">
        <v>11</v>
      </c>
      <c r="D100" s="9">
        <v>44069</v>
      </c>
    </row>
    <row r="101" spans="1:4" x14ac:dyDescent="0.25">
      <c r="A101">
        <v>100</v>
      </c>
      <c r="B101" s="11" t="s">
        <v>51</v>
      </c>
      <c r="C101">
        <v>85</v>
      </c>
      <c r="D101" s="9">
        <v>44053</v>
      </c>
    </row>
    <row r="102" spans="1:4" x14ac:dyDescent="0.25">
      <c r="A102">
        <v>101</v>
      </c>
      <c r="B102" s="11" t="s">
        <v>75</v>
      </c>
      <c r="C102">
        <v>24</v>
      </c>
      <c r="D102" s="9">
        <v>44158</v>
      </c>
    </row>
    <row r="103" spans="1:4" x14ac:dyDescent="0.25">
      <c r="A103">
        <v>102</v>
      </c>
      <c r="B103" s="11" t="s">
        <v>64</v>
      </c>
      <c r="C103">
        <v>17</v>
      </c>
      <c r="D103" s="9">
        <v>44046</v>
      </c>
    </row>
    <row r="104" spans="1:4" x14ac:dyDescent="0.25">
      <c r="A104">
        <v>103</v>
      </c>
      <c r="B104" s="11" t="s">
        <v>91</v>
      </c>
      <c r="C104">
        <v>20</v>
      </c>
      <c r="D104" s="9">
        <v>44096</v>
      </c>
    </row>
    <row r="105" spans="1:4" x14ac:dyDescent="0.25">
      <c r="A105">
        <v>104</v>
      </c>
      <c r="B105" s="11" t="s">
        <v>53</v>
      </c>
      <c r="C105">
        <v>96</v>
      </c>
      <c r="D105" s="9">
        <v>44070</v>
      </c>
    </row>
    <row r="106" spans="1:4" x14ac:dyDescent="0.25">
      <c r="A106">
        <v>105</v>
      </c>
      <c r="B106" s="11" t="s">
        <v>86</v>
      </c>
      <c r="C106">
        <v>50</v>
      </c>
      <c r="D106" s="9">
        <v>44144</v>
      </c>
    </row>
    <row r="107" spans="1:4" x14ac:dyDescent="0.25">
      <c r="A107">
        <v>106</v>
      </c>
      <c r="B107" s="11" t="s">
        <v>70</v>
      </c>
      <c r="C107">
        <v>40</v>
      </c>
      <c r="D107" s="9">
        <v>44124</v>
      </c>
    </row>
    <row r="108" spans="1:4" x14ac:dyDescent="0.25">
      <c r="A108">
        <v>107</v>
      </c>
      <c r="B108" s="11" t="s">
        <v>55</v>
      </c>
      <c r="C108">
        <v>25</v>
      </c>
      <c r="D108" s="9">
        <v>44159</v>
      </c>
    </row>
    <row r="109" spans="1:4" x14ac:dyDescent="0.25">
      <c r="A109">
        <v>108</v>
      </c>
      <c r="B109" s="11" t="s">
        <v>51</v>
      </c>
      <c r="C109">
        <v>19</v>
      </c>
      <c r="D109" s="9">
        <v>44069</v>
      </c>
    </row>
    <row r="110" spans="1:4" x14ac:dyDescent="0.25">
      <c r="A110">
        <v>109</v>
      </c>
      <c r="B110" s="11" t="s">
        <v>95</v>
      </c>
      <c r="C110">
        <v>65</v>
      </c>
      <c r="D110" s="9">
        <v>44064</v>
      </c>
    </row>
    <row r="111" spans="1:4" x14ac:dyDescent="0.25">
      <c r="A111">
        <v>110</v>
      </c>
      <c r="B111" s="11" t="s">
        <v>65</v>
      </c>
      <c r="C111">
        <v>3</v>
      </c>
      <c r="D111" s="9">
        <v>44153</v>
      </c>
    </row>
    <row r="112" spans="1:4" x14ac:dyDescent="0.25">
      <c r="A112">
        <v>111</v>
      </c>
      <c r="B112" s="11" t="s">
        <v>76</v>
      </c>
      <c r="C112">
        <v>64</v>
      </c>
      <c r="D112" s="9">
        <v>44088</v>
      </c>
    </row>
    <row r="113" spans="1:4" x14ac:dyDescent="0.25">
      <c r="A113">
        <v>112</v>
      </c>
      <c r="B113" s="11" t="s">
        <v>52</v>
      </c>
      <c r="C113">
        <v>64</v>
      </c>
      <c r="D113" s="9">
        <v>44111</v>
      </c>
    </row>
    <row r="114" spans="1:4" x14ac:dyDescent="0.25">
      <c r="A114">
        <v>113</v>
      </c>
      <c r="B114" s="11" t="s">
        <v>72</v>
      </c>
      <c r="C114">
        <v>5</v>
      </c>
      <c r="D114" s="9">
        <v>44096</v>
      </c>
    </row>
    <row r="115" spans="1:4" x14ac:dyDescent="0.25">
      <c r="A115">
        <v>114</v>
      </c>
      <c r="B115" s="11" t="s">
        <v>96</v>
      </c>
      <c r="C115">
        <v>85</v>
      </c>
      <c r="D115" s="9">
        <v>44047</v>
      </c>
    </row>
    <row r="116" spans="1:4" x14ac:dyDescent="0.25">
      <c r="A116">
        <v>115</v>
      </c>
      <c r="B116" s="11" t="s">
        <v>88</v>
      </c>
      <c r="C116">
        <v>93</v>
      </c>
      <c r="D116" s="9">
        <v>44144</v>
      </c>
    </row>
    <row r="117" spans="1:4" x14ac:dyDescent="0.25">
      <c r="A117">
        <v>116</v>
      </c>
      <c r="B117" s="11" t="s">
        <v>56</v>
      </c>
      <c r="C117">
        <v>96</v>
      </c>
      <c r="D117" s="9">
        <v>44103</v>
      </c>
    </row>
    <row r="118" spans="1:4" x14ac:dyDescent="0.25">
      <c r="A118">
        <v>117</v>
      </c>
      <c r="B118" s="11" t="s">
        <v>80</v>
      </c>
      <c r="C118">
        <v>39</v>
      </c>
      <c r="D118" s="9">
        <v>44060</v>
      </c>
    </row>
    <row r="119" spans="1:4" x14ac:dyDescent="0.25">
      <c r="A119">
        <v>118</v>
      </c>
      <c r="B119" s="11" t="s">
        <v>52</v>
      </c>
      <c r="C119">
        <v>51</v>
      </c>
      <c r="D119" s="9">
        <v>44127</v>
      </c>
    </row>
    <row r="120" spans="1:4" x14ac:dyDescent="0.25">
      <c r="A120">
        <v>119</v>
      </c>
      <c r="B120" s="11" t="s">
        <v>69</v>
      </c>
      <c r="C120">
        <v>4</v>
      </c>
      <c r="D120" s="9">
        <v>44074</v>
      </c>
    </row>
    <row r="121" spans="1:4" x14ac:dyDescent="0.25">
      <c r="A121">
        <v>120</v>
      </c>
      <c r="B121" s="11" t="s">
        <v>69</v>
      </c>
      <c r="C121">
        <v>97</v>
      </c>
      <c r="D121" s="9">
        <v>44064</v>
      </c>
    </row>
    <row r="122" spans="1:4" x14ac:dyDescent="0.25">
      <c r="A122">
        <v>121</v>
      </c>
      <c r="B122" s="11" t="s">
        <v>62</v>
      </c>
      <c r="C122">
        <v>42</v>
      </c>
      <c r="D122" s="9">
        <v>44160</v>
      </c>
    </row>
    <row r="123" spans="1:4" x14ac:dyDescent="0.25">
      <c r="A123">
        <v>122</v>
      </c>
      <c r="B123" s="11" t="s">
        <v>95</v>
      </c>
      <c r="C123">
        <v>78</v>
      </c>
      <c r="D123" s="9">
        <v>44076</v>
      </c>
    </row>
    <row r="124" spans="1:4" x14ac:dyDescent="0.25">
      <c r="A124">
        <v>123</v>
      </c>
      <c r="B124" s="11" t="s">
        <v>96</v>
      </c>
      <c r="C124">
        <v>28</v>
      </c>
      <c r="D124" s="9">
        <v>44090</v>
      </c>
    </row>
    <row r="125" spans="1:4" x14ac:dyDescent="0.25">
      <c r="A125">
        <v>124</v>
      </c>
      <c r="B125" s="11" t="s">
        <v>69</v>
      </c>
      <c r="C125">
        <v>35</v>
      </c>
      <c r="D125" s="9">
        <v>44068</v>
      </c>
    </row>
    <row r="126" spans="1:4" x14ac:dyDescent="0.25">
      <c r="A126">
        <v>125</v>
      </c>
      <c r="B126" s="11" t="s">
        <v>67</v>
      </c>
      <c r="C126">
        <v>59</v>
      </c>
      <c r="D126" s="9">
        <v>44097</v>
      </c>
    </row>
    <row r="127" spans="1:4" x14ac:dyDescent="0.25">
      <c r="A127">
        <v>126</v>
      </c>
      <c r="B127" s="11" t="s">
        <v>55</v>
      </c>
      <c r="C127">
        <v>45</v>
      </c>
      <c r="D127" s="9">
        <v>44116</v>
      </c>
    </row>
    <row r="128" spans="1:4" x14ac:dyDescent="0.25">
      <c r="A128">
        <v>127</v>
      </c>
      <c r="B128" s="11" t="s">
        <v>49</v>
      </c>
      <c r="C128">
        <v>78</v>
      </c>
      <c r="D128" s="9">
        <v>44154</v>
      </c>
    </row>
    <row r="129" spans="1:4" x14ac:dyDescent="0.25">
      <c r="A129">
        <v>128</v>
      </c>
      <c r="B129" s="11" t="s">
        <v>63</v>
      </c>
      <c r="C129">
        <v>38</v>
      </c>
      <c r="D129" s="9">
        <v>44137</v>
      </c>
    </row>
    <row r="130" spans="1:4" x14ac:dyDescent="0.25">
      <c r="A130">
        <v>129</v>
      </c>
      <c r="B130" s="11" t="s">
        <v>66</v>
      </c>
      <c r="C130">
        <v>78</v>
      </c>
      <c r="D130" s="9">
        <v>44123</v>
      </c>
    </row>
    <row r="131" spans="1:4" x14ac:dyDescent="0.25">
      <c r="A131">
        <v>130</v>
      </c>
      <c r="B131" s="11" t="s">
        <v>70</v>
      </c>
      <c r="C131">
        <v>38</v>
      </c>
      <c r="D131" s="9">
        <v>44053</v>
      </c>
    </row>
    <row r="132" spans="1:4" x14ac:dyDescent="0.25">
      <c r="A132">
        <v>131</v>
      </c>
      <c r="B132" s="11" t="s">
        <v>54</v>
      </c>
      <c r="C132">
        <v>18</v>
      </c>
      <c r="D132" s="9">
        <v>44097</v>
      </c>
    </row>
    <row r="133" spans="1:4" x14ac:dyDescent="0.25">
      <c r="A133">
        <v>132</v>
      </c>
      <c r="B133" s="11" t="s">
        <v>74</v>
      </c>
      <c r="C133">
        <v>19</v>
      </c>
      <c r="D133" s="9">
        <v>44084</v>
      </c>
    </row>
    <row r="134" spans="1:4" x14ac:dyDescent="0.25">
      <c r="A134">
        <v>133</v>
      </c>
      <c r="B134" s="11" t="s">
        <v>80</v>
      </c>
      <c r="C134">
        <v>72</v>
      </c>
      <c r="D134" s="9">
        <v>44070</v>
      </c>
    </row>
    <row r="135" spans="1:4" x14ac:dyDescent="0.25">
      <c r="A135">
        <v>134</v>
      </c>
      <c r="B135" s="11" t="s">
        <v>62</v>
      </c>
      <c r="C135">
        <v>16</v>
      </c>
      <c r="D135" s="9">
        <v>44070</v>
      </c>
    </row>
    <row r="136" spans="1:4" x14ac:dyDescent="0.25">
      <c r="A136">
        <v>135</v>
      </c>
      <c r="B136" s="11" t="s">
        <v>55</v>
      </c>
      <c r="C136">
        <v>55</v>
      </c>
      <c r="D136" s="9">
        <v>44089</v>
      </c>
    </row>
    <row r="137" spans="1:4" x14ac:dyDescent="0.25">
      <c r="A137">
        <v>136</v>
      </c>
      <c r="B137" s="11" t="s">
        <v>50</v>
      </c>
      <c r="C137">
        <v>11</v>
      </c>
      <c r="D137" s="9">
        <v>44053</v>
      </c>
    </row>
    <row r="138" spans="1:4" x14ac:dyDescent="0.25">
      <c r="A138">
        <v>137</v>
      </c>
      <c r="B138" s="11" t="s">
        <v>76</v>
      </c>
      <c r="C138">
        <v>54</v>
      </c>
      <c r="D138" s="9">
        <v>44123</v>
      </c>
    </row>
    <row r="139" spans="1:4" x14ac:dyDescent="0.25">
      <c r="A139">
        <v>138</v>
      </c>
      <c r="B139" s="11" t="s">
        <v>86</v>
      </c>
      <c r="C139">
        <v>6</v>
      </c>
      <c r="D139" s="9">
        <v>44139</v>
      </c>
    </row>
    <row r="140" spans="1:4" x14ac:dyDescent="0.25">
      <c r="A140">
        <v>139</v>
      </c>
      <c r="B140" s="11" t="s">
        <v>70</v>
      </c>
      <c r="C140">
        <v>20</v>
      </c>
      <c r="D140" s="9">
        <v>44053</v>
      </c>
    </row>
    <row r="141" spans="1:4" x14ac:dyDescent="0.25">
      <c r="A141">
        <v>140</v>
      </c>
      <c r="B141" s="11" t="s">
        <v>59</v>
      </c>
      <c r="C141">
        <v>34</v>
      </c>
      <c r="D141" s="9">
        <v>44102</v>
      </c>
    </row>
    <row r="142" spans="1:4" x14ac:dyDescent="0.25">
      <c r="A142">
        <v>141</v>
      </c>
      <c r="B142" s="11" t="s">
        <v>97</v>
      </c>
      <c r="C142">
        <v>39</v>
      </c>
      <c r="D142" s="9">
        <v>44139</v>
      </c>
    </row>
    <row r="143" spans="1:4" x14ac:dyDescent="0.25">
      <c r="A143">
        <v>142</v>
      </c>
      <c r="B143" s="11" t="s">
        <v>65</v>
      </c>
      <c r="C143">
        <v>22</v>
      </c>
      <c r="D143" s="9">
        <v>44125</v>
      </c>
    </row>
    <row r="144" spans="1:4" x14ac:dyDescent="0.25">
      <c r="A144">
        <v>143</v>
      </c>
      <c r="B144" s="11" t="s">
        <v>69</v>
      </c>
      <c r="C144">
        <v>18</v>
      </c>
      <c r="D144" s="9">
        <v>44053</v>
      </c>
    </row>
    <row r="145" spans="1:4" x14ac:dyDescent="0.25">
      <c r="A145">
        <v>144</v>
      </c>
      <c r="B145" s="11" t="s">
        <v>59</v>
      </c>
      <c r="C145">
        <v>96</v>
      </c>
      <c r="D145" s="9">
        <v>44123</v>
      </c>
    </row>
    <row r="146" spans="1:4" x14ac:dyDescent="0.25">
      <c r="A146">
        <v>145</v>
      </c>
      <c r="B146" s="11" t="s">
        <v>74</v>
      </c>
      <c r="C146">
        <v>49</v>
      </c>
      <c r="D146" s="9">
        <v>44046</v>
      </c>
    </row>
    <row r="147" spans="1:4" x14ac:dyDescent="0.25">
      <c r="A147">
        <v>146</v>
      </c>
      <c r="B147" s="11" t="s">
        <v>75</v>
      </c>
      <c r="C147">
        <v>6</v>
      </c>
      <c r="D147" s="9">
        <v>44160</v>
      </c>
    </row>
    <row r="148" spans="1:4" x14ac:dyDescent="0.25">
      <c r="A148">
        <v>147</v>
      </c>
      <c r="B148" s="11" t="s">
        <v>73</v>
      </c>
      <c r="C148">
        <v>5</v>
      </c>
      <c r="D148" s="9">
        <v>44049</v>
      </c>
    </row>
    <row r="149" spans="1:4" x14ac:dyDescent="0.25">
      <c r="A149">
        <v>148</v>
      </c>
      <c r="B149" s="11" t="s">
        <v>51</v>
      </c>
      <c r="C149">
        <v>15</v>
      </c>
      <c r="D149" s="9">
        <v>44158</v>
      </c>
    </row>
    <row r="150" spans="1:4" x14ac:dyDescent="0.25">
      <c r="A150">
        <v>149</v>
      </c>
      <c r="B150" s="11" t="s">
        <v>65</v>
      </c>
      <c r="C150">
        <v>41</v>
      </c>
      <c r="D150" s="9">
        <v>44053</v>
      </c>
    </row>
    <row r="151" spans="1:4" x14ac:dyDescent="0.25">
      <c r="A151">
        <v>150</v>
      </c>
      <c r="B151" s="11" t="s">
        <v>52</v>
      </c>
      <c r="C151">
        <v>1</v>
      </c>
      <c r="D151" s="9">
        <v>44161</v>
      </c>
    </row>
    <row r="152" spans="1:4" x14ac:dyDescent="0.25">
      <c r="A152">
        <v>151</v>
      </c>
      <c r="B152" s="11" t="s">
        <v>51</v>
      </c>
      <c r="C152">
        <v>11</v>
      </c>
      <c r="D152" s="9">
        <v>44141</v>
      </c>
    </row>
    <row r="153" spans="1:4" x14ac:dyDescent="0.25">
      <c r="A153">
        <v>152</v>
      </c>
      <c r="B153" s="11" t="s">
        <v>72</v>
      </c>
      <c r="C153">
        <v>81</v>
      </c>
      <c r="D153" s="9">
        <v>44116</v>
      </c>
    </row>
    <row r="154" spans="1:4" x14ac:dyDescent="0.25">
      <c r="A154">
        <v>153</v>
      </c>
      <c r="B154" s="11" t="s">
        <v>49</v>
      </c>
      <c r="C154">
        <v>40</v>
      </c>
      <c r="D154" s="9">
        <v>44124</v>
      </c>
    </row>
    <row r="155" spans="1:4" x14ac:dyDescent="0.25">
      <c r="A155">
        <v>154</v>
      </c>
      <c r="B155" s="11" t="s">
        <v>96</v>
      </c>
      <c r="C155">
        <v>83</v>
      </c>
      <c r="D155" s="9">
        <v>44053</v>
      </c>
    </row>
    <row r="156" spans="1:4" x14ac:dyDescent="0.25">
      <c r="A156">
        <v>155</v>
      </c>
      <c r="B156" s="11" t="s">
        <v>59</v>
      </c>
      <c r="C156">
        <v>15</v>
      </c>
      <c r="D156" s="9">
        <v>44082</v>
      </c>
    </row>
    <row r="157" spans="1:4" x14ac:dyDescent="0.25">
      <c r="A157">
        <v>156</v>
      </c>
      <c r="B157" s="11" t="s">
        <v>91</v>
      </c>
      <c r="C157">
        <v>83</v>
      </c>
      <c r="D157" s="9">
        <v>44151</v>
      </c>
    </row>
    <row r="158" spans="1:4" x14ac:dyDescent="0.25">
      <c r="A158">
        <v>157</v>
      </c>
      <c r="B158" s="11" t="s">
        <v>63</v>
      </c>
      <c r="C158">
        <v>70</v>
      </c>
      <c r="D158" s="9">
        <v>44153</v>
      </c>
    </row>
    <row r="159" spans="1:4" x14ac:dyDescent="0.25">
      <c r="A159">
        <v>158</v>
      </c>
      <c r="B159" s="11" t="s">
        <v>51</v>
      </c>
      <c r="C159">
        <v>22</v>
      </c>
      <c r="D159" s="9">
        <v>44109</v>
      </c>
    </row>
    <row r="160" spans="1:4" x14ac:dyDescent="0.25">
      <c r="A160">
        <v>159</v>
      </c>
      <c r="B160" s="11" t="s">
        <v>67</v>
      </c>
      <c r="C160">
        <v>71</v>
      </c>
      <c r="D160" s="9">
        <v>44084</v>
      </c>
    </row>
    <row r="161" spans="1:4" x14ac:dyDescent="0.25">
      <c r="A161">
        <v>160</v>
      </c>
      <c r="B161" s="11" t="s">
        <v>65</v>
      </c>
      <c r="C161">
        <v>12</v>
      </c>
      <c r="D161" s="9">
        <v>44095</v>
      </c>
    </row>
    <row r="162" spans="1:4" x14ac:dyDescent="0.25">
      <c r="A162">
        <v>161</v>
      </c>
      <c r="B162" s="11" t="s">
        <v>56</v>
      </c>
      <c r="C162">
        <v>5</v>
      </c>
      <c r="D162" s="9">
        <v>44134</v>
      </c>
    </row>
    <row r="163" spans="1:4" x14ac:dyDescent="0.25">
      <c r="A163">
        <v>162</v>
      </c>
      <c r="B163" s="11" t="s">
        <v>91</v>
      </c>
      <c r="C163">
        <v>27</v>
      </c>
      <c r="D163" s="9">
        <v>44068</v>
      </c>
    </row>
    <row r="164" spans="1:4" x14ac:dyDescent="0.25">
      <c r="A164">
        <v>163</v>
      </c>
      <c r="B164" s="11" t="s">
        <v>70</v>
      </c>
      <c r="C164">
        <v>59</v>
      </c>
      <c r="D164" s="9">
        <v>44147</v>
      </c>
    </row>
    <row r="165" spans="1:4" x14ac:dyDescent="0.25">
      <c r="A165">
        <v>164</v>
      </c>
      <c r="B165" s="11" t="s">
        <v>69</v>
      </c>
      <c r="C165">
        <v>4</v>
      </c>
      <c r="D165" s="9">
        <v>44085</v>
      </c>
    </row>
    <row r="166" spans="1:4" x14ac:dyDescent="0.25">
      <c r="A166">
        <v>165</v>
      </c>
      <c r="B166" s="11" t="s">
        <v>55</v>
      </c>
      <c r="C166">
        <v>51</v>
      </c>
      <c r="D166" s="9">
        <v>44081</v>
      </c>
    </row>
    <row r="167" spans="1:4" x14ac:dyDescent="0.25">
      <c r="A167">
        <v>166</v>
      </c>
      <c r="B167" s="11" t="s">
        <v>60</v>
      </c>
      <c r="C167">
        <v>43</v>
      </c>
      <c r="D167" s="9">
        <v>44124</v>
      </c>
    </row>
    <row r="168" spans="1:4" x14ac:dyDescent="0.25">
      <c r="A168">
        <v>167</v>
      </c>
      <c r="B168" s="11" t="s">
        <v>58</v>
      </c>
      <c r="C168">
        <v>25</v>
      </c>
      <c r="D168" s="9">
        <v>44118</v>
      </c>
    </row>
    <row r="169" spans="1:4" x14ac:dyDescent="0.25">
      <c r="A169">
        <v>168</v>
      </c>
      <c r="B169" s="11" t="s">
        <v>51</v>
      </c>
      <c r="C169">
        <v>13</v>
      </c>
      <c r="D169" s="9">
        <v>44130</v>
      </c>
    </row>
    <row r="170" spans="1:4" x14ac:dyDescent="0.25">
      <c r="A170">
        <v>169</v>
      </c>
      <c r="B170" s="11" t="s">
        <v>93</v>
      </c>
      <c r="C170">
        <v>5</v>
      </c>
      <c r="D170" s="9">
        <v>44145</v>
      </c>
    </row>
    <row r="171" spans="1:4" x14ac:dyDescent="0.25">
      <c r="A171">
        <v>170</v>
      </c>
      <c r="B171" s="11" t="s">
        <v>61</v>
      </c>
      <c r="C171">
        <v>50</v>
      </c>
      <c r="D171" s="9">
        <v>44084</v>
      </c>
    </row>
    <row r="172" spans="1:4" x14ac:dyDescent="0.25">
      <c r="A172">
        <v>171</v>
      </c>
      <c r="B172" s="11" t="s">
        <v>56</v>
      </c>
      <c r="C172">
        <v>42</v>
      </c>
      <c r="D172" s="9">
        <v>44105</v>
      </c>
    </row>
    <row r="173" spans="1:4" x14ac:dyDescent="0.25">
      <c r="A173">
        <v>172</v>
      </c>
      <c r="B173" s="11" t="s">
        <v>57</v>
      </c>
      <c r="C173">
        <v>78</v>
      </c>
      <c r="D173" s="9">
        <v>44133</v>
      </c>
    </row>
    <row r="174" spans="1:4" x14ac:dyDescent="0.25">
      <c r="A174">
        <v>173</v>
      </c>
      <c r="B174" s="11" t="s">
        <v>52</v>
      </c>
      <c r="C174">
        <v>67</v>
      </c>
      <c r="D174" s="9">
        <v>44148</v>
      </c>
    </row>
    <row r="175" spans="1:4" x14ac:dyDescent="0.25">
      <c r="A175">
        <v>174</v>
      </c>
      <c r="B175" s="11" t="s">
        <v>97</v>
      </c>
      <c r="C175">
        <v>96</v>
      </c>
      <c r="D175" s="9">
        <v>44113</v>
      </c>
    </row>
    <row r="176" spans="1:4" x14ac:dyDescent="0.25">
      <c r="A176">
        <v>175</v>
      </c>
      <c r="B176" s="11" t="s">
        <v>63</v>
      </c>
      <c r="C176">
        <v>83</v>
      </c>
      <c r="D176" s="9">
        <v>44050</v>
      </c>
    </row>
    <row r="177" spans="1:4" x14ac:dyDescent="0.25">
      <c r="A177">
        <v>176</v>
      </c>
      <c r="B177" s="11" t="s">
        <v>49</v>
      </c>
      <c r="C177">
        <v>55</v>
      </c>
      <c r="D177" s="9">
        <v>44106</v>
      </c>
    </row>
    <row r="178" spans="1:4" x14ac:dyDescent="0.25">
      <c r="A178">
        <v>177</v>
      </c>
      <c r="B178" s="11" t="s">
        <v>71</v>
      </c>
      <c r="C178">
        <v>61</v>
      </c>
      <c r="D178" s="9">
        <v>44144</v>
      </c>
    </row>
    <row r="179" spans="1:4" x14ac:dyDescent="0.25">
      <c r="A179">
        <v>178</v>
      </c>
      <c r="B179" s="11" t="s">
        <v>67</v>
      </c>
      <c r="C179">
        <v>76</v>
      </c>
      <c r="D179" s="9">
        <v>44117</v>
      </c>
    </row>
    <row r="180" spans="1:4" x14ac:dyDescent="0.25">
      <c r="A180">
        <v>179</v>
      </c>
      <c r="B180" s="11" t="s">
        <v>77</v>
      </c>
      <c r="C180">
        <v>59</v>
      </c>
      <c r="D180" s="9">
        <v>44088</v>
      </c>
    </row>
    <row r="181" spans="1:4" x14ac:dyDescent="0.25">
      <c r="A181">
        <v>180</v>
      </c>
      <c r="B181" s="11" t="s">
        <v>58</v>
      </c>
      <c r="C181">
        <v>13</v>
      </c>
      <c r="D181" s="9">
        <v>44161</v>
      </c>
    </row>
    <row r="182" spans="1:4" x14ac:dyDescent="0.25">
      <c r="A182">
        <v>181</v>
      </c>
      <c r="B182" s="11" t="s">
        <v>61</v>
      </c>
      <c r="C182">
        <v>58</v>
      </c>
      <c r="D182" s="9">
        <v>44130</v>
      </c>
    </row>
    <row r="183" spans="1:4" x14ac:dyDescent="0.25">
      <c r="A183">
        <v>182</v>
      </c>
      <c r="B183" s="11" t="s">
        <v>74</v>
      </c>
      <c r="C183">
        <v>38</v>
      </c>
      <c r="D183" s="9">
        <v>44076</v>
      </c>
    </row>
    <row r="184" spans="1:4" x14ac:dyDescent="0.25">
      <c r="A184">
        <v>183</v>
      </c>
      <c r="B184" s="11" t="s">
        <v>52</v>
      </c>
      <c r="C184">
        <v>76</v>
      </c>
      <c r="D184" s="9">
        <v>44060</v>
      </c>
    </row>
    <row r="185" spans="1:4" x14ac:dyDescent="0.25">
      <c r="A185">
        <v>184</v>
      </c>
      <c r="B185" s="11" t="s">
        <v>73</v>
      </c>
      <c r="C185">
        <v>81</v>
      </c>
      <c r="D185" s="9">
        <v>44123</v>
      </c>
    </row>
    <row r="186" spans="1:4" x14ac:dyDescent="0.25">
      <c r="A186">
        <v>185</v>
      </c>
      <c r="B186" s="11" t="s">
        <v>74</v>
      </c>
      <c r="C186">
        <v>52</v>
      </c>
      <c r="D186" s="9">
        <v>44091</v>
      </c>
    </row>
    <row r="187" spans="1:4" x14ac:dyDescent="0.25">
      <c r="A187">
        <v>186</v>
      </c>
      <c r="B187" s="11" t="s">
        <v>68</v>
      </c>
      <c r="C187">
        <v>58</v>
      </c>
      <c r="D187" s="9">
        <v>44088</v>
      </c>
    </row>
    <row r="188" spans="1:4" x14ac:dyDescent="0.25">
      <c r="A188">
        <v>187</v>
      </c>
      <c r="B188" s="11" t="s">
        <v>92</v>
      </c>
      <c r="C188">
        <v>75</v>
      </c>
      <c r="D188" s="9">
        <v>44088</v>
      </c>
    </row>
    <row r="189" spans="1:4" x14ac:dyDescent="0.25">
      <c r="A189">
        <v>188</v>
      </c>
      <c r="B189" s="11" t="s">
        <v>57</v>
      </c>
      <c r="C189">
        <v>71</v>
      </c>
      <c r="D189" s="9">
        <v>44151</v>
      </c>
    </row>
    <row r="190" spans="1:4" x14ac:dyDescent="0.25">
      <c r="A190">
        <v>189</v>
      </c>
      <c r="B190" s="11" t="s">
        <v>76</v>
      </c>
      <c r="C190">
        <v>44</v>
      </c>
      <c r="D190" s="9">
        <v>44068</v>
      </c>
    </row>
    <row r="191" spans="1:4" x14ac:dyDescent="0.25">
      <c r="A191">
        <v>190</v>
      </c>
      <c r="B191" s="11" t="s">
        <v>91</v>
      </c>
      <c r="C191">
        <v>91</v>
      </c>
      <c r="D191" s="9">
        <v>44075</v>
      </c>
    </row>
    <row r="192" spans="1:4" x14ac:dyDescent="0.25">
      <c r="A192">
        <v>191</v>
      </c>
      <c r="B192" s="11" t="s">
        <v>49</v>
      </c>
      <c r="C192">
        <v>53</v>
      </c>
      <c r="D192" s="9">
        <v>44053</v>
      </c>
    </row>
    <row r="193" spans="1:4" x14ac:dyDescent="0.25">
      <c r="A193">
        <v>192</v>
      </c>
      <c r="B193" s="11" t="s">
        <v>66</v>
      </c>
      <c r="C193">
        <v>86</v>
      </c>
      <c r="D193" s="9">
        <v>44070</v>
      </c>
    </row>
    <row r="194" spans="1:4" x14ac:dyDescent="0.25">
      <c r="A194">
        <v>193</v>
      </c>
      <c r="B194" s="11" t="s">
        <v>69</v>
      </c>
      <c r="C194">
        <v>57</v>
      </c>
      <c r="D194" s="9">
        <v>44048</v>
      </c>
    </row>
    <row r="195" spans="1:4" x14ac:dyDescent="0.25">
      <c r="A195">
        <v>194</v>
      </c>
      <c r="B195" s="11" t="s">
        <v>66</v>
      </c>
      <c r="C195">
        <v>58</v>
      </c>
      <c r="D195" s="9">
        <v>44117</v>
      </c>
    </row>
    <row r="196" spans="1:4" x14ac:dyDescent="0.25">
      <c r="A196">
        <v>195</v>
      </c>
      <c r="B196" s="11" t="s">
        <v>96</v>
      </c>
      <c r="C196">
        <v>69</v>
      </c>
      <c r="D196" s="9">
        <v>44076</v>
      </c>
    </row>
    <row r="197" spans="1:4" x14ac:dyDescent="0.25">
      <c r="A197">
        <v>196</v>
      </c>
      <c r="B197" s="11" t="s">
        <v>67</v>
      </c>
      <c r="C197">
        <v>57</v>
      </c>
      <c r="D197" s="9">
        <v>44074</v>
      </c>
    </row>
    <row r="198" spans="1:4" x14ac:dyDescent="0.25">
      <c r="A198">
        <v>197</v>
      </c>
      <c r="B198" s="11" t="s">
        <v>69</v>
      </c>
      <c r="C198">
        <v>31</v>
      </c>
      <c r="D198" s="9">
        <v>44158</v>
      </c>
    </row>
    <row r="199" spans="1:4" x14ac:dyDescent="0.25">
      <c r="A199">
        <v>198</v>
      </c>
      <c r="B199" s="11" t="s">
        <v>72</v>
      </c>
      <c r="C199">
        <v>48</v>
      </c>
      <c r="D199" s="9">
        <v>44067</v>
      </c>
    </row>
    <row r="200" spans="1:4" x14ac:dyDescent="0.25">
      <c r="A200">
        <v>199</v>
      </c>
      <c r="B200" s="11" t="s">
        <v>88</v>
      </c>
      <c r="C200">
        <v>26</v>
      </c>
      <c r="D200" s="9">
        <v>44071</v>
      </c>
    </row>
    <row r="201" spans="1:4" x14ac:dyDescent="0.25">
      <c r="A201">
        <v>200</v>
      </c>
      <c r="B201" s="11" t="s">
        <v>56</v>
      </c>
      <c r="C201">
        <v>9</v>
      </c>
      <c r="D201" s="9">
        <v>44147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011A-A7B2-4E30-BAC9-627D267003C8}">
  <dimension ref="A1:D110"/>
  <sheetViews>
    <sheetView workbookViewId="0">
      <selection activeCell="A2" sqref="A2"/>
    </sheetView>
  </sheetViews>
  <sheetFormatPr defaultRowHeight="15" x14ac:dyDescent="0.25"/>
  <cols>
    <col min="1" max="3" width="10" bestFit="1" customWidth="1"/>
    <col min="4" max="4" width="11.7109375" bestFit="1" customWidth="1"/>
  </cols>
  <sheetData>
    <row r="1" spans="1:4" x14ac:dyDescent="0.25">
      <c r="A1" t="s">
        <v>162</v>
      </c>
    </row>
    <row r="2" spans="1:4" x14ac:dyDescent="0.25">
      <c r="A2" t="s">
        <v>155</v>
      </c>
    </row>
    <row r="3" spans="1:4" x14ac:dyDescent="0.25">
      <c r="A3" t="s">
        <v>156</v>
      </c>
    </row>
    <row r="4" spans="1:4" x14ac:dyDescent="0.25">
      <c r="A4" t="s">
        <v>157</v>
      </c>
    </row>
    <row r="5" spans="1:4" x14ac:dyDescent="0.25">
      <c r="A5" t="s">
        <v>158</v>
      </c>
    </row>
    <row r="7" spans="1:4" x14ac:dyDescent="0.25">
      <c r="A7" t="s">
        <v>159</v>
      </c>
      <c r="C7" t="s">
        <v>160</v>
      </c>
    </row>
    <row r="8" spans="1:4" x14ac:dyDescent="0.25">
      <c r="A8" t="s">
        <v>153</v>
      </c>
      <c r="C8" t="s">
        <v>154</v>
      </c>
    </row>
    <row r="10" spans="1:4" x14ac:dyDescent="0.25">
      <c r="A10" s="17" t="s">
        <v>150</v>
      </c>
      <c r="B10" s="17" t="s">
        <v>151</v>
      </c>
      <c r="C10" s="17" t="s">
        <v>152</v>
      </c>
      <c r="D10" s="17" t="s">
        <v>153</v>
      </c>
    </row>
    <row r="11" spans="1:4" x14ac:dyDescent="0.25">
      <c r="A11" s="17">
        <v>601.4</v>
      </c>
      <c r="B11" s="17">
        <v>598</v>
      </c>
      <c r="C11" s="17">
        <v>601.6</v>
      </c>
      <c r="D11" s="17">
        <v>1</v>
      </c>
    </row>
    <row r="12" spans="1:4" x14ac:dyDescent="0.25">
      <c r="A12" s="17">
        <v>601.6</v>
      </c>
      <c r="B12" s="17">
        <v>599.79999999999995</v>
      </c>
      <c r="C12" s="17">
        <v>600.4</v>
      </c>
      <c r="D12" s="17">
        <v>1</v>
      </c>
    </row>
    <row r="13" spans="1:4" x14ac:dyDescent="0.25">
      <c r="A13" s="17">
        <v>598</v>
      </c>
      <c r="B13" s="17">
        <v>600</v>
      </c>
      <c r="C13" s="17">
        <v>598.4</v>
      </c>
      <c r="D13" s="17">
        <v>1</v>
      </c>
    </row>
    <row r="14" spans="1:4" x14ac:dyDescent="0.25">
      <c r="A14" s="17">
        <v>601.4</v>
      </c>
      <c r="B14" s="17">
        <v>599.79999999999995</v>
      </c>
      <c r="C14" s="17">
        <v>600</v>
      </c>
      <c r="D14" s="17">
        <v>1</v>
      </c>
    </row>
    <row r="15" spans="1:4" x14ac:dyDescent="0.25">
      <c r="A15" s="17">
        <v>599.4</v>
      </c>
      <c r="B15" s="17">
        <v>600</v>
      </c>
      <c r="C15" s="17">
        <v>596.79999999999995</v>
      </c>
      <c r="D15" s="17">
        <v>1</v>
      </c>
    </row>
    <row r="16" spans="1:4" x14ac:dyDescent="0.25">
      <c r="A16" s="17">
        <v>600</v>
      </c>
      <c r="B16" s="17">
        <v>600</v>
      </c>
      <c r="C16" s="17">
        <v>602.79999999999995</v>
      </c>
      <c r="D16" s="17">
        <v>2</v>
      </c>
    </row>
    <row r="17" spans="1:4" x14ac:dyDescent="0.25">
      <c r="A17" s="17">
        <v>600.20000000000005</v>
      </c>
      <c r="B17" s="17">
        <v>598.79999999999995</v>
      </c>
      <c r="C17" s="17">
        <v>600.79999999999995</v>
      </c>
      <c r="D17" s="17">
        <v>2</v>
      </c>
    </row>
    <row r="18" spans="1:4" x14ac:dyDescent="0.25">
      <c r="A18" s="17">
        <v>601.20000000000005</v>
      </c>
      <c r="B18" s="17">
        <v>598.20000000000005</v>
      </c>
      <c r="C18" s="17">
        <v>603.6</v>
      </c>
      <c r="D18" s="17">
        <v>2</v>
      </c>
    </row>
    <row r="19" spans="1:4" x14ac:dyDescent="0.25">
      <c r="A19" s="17">
        <v>598.4</v>
      </c>
      <c r="B19" s="17">
        <v>599.4</v>
      </c>
      <c r="C19" s="17">
        <v>604.20000000000005</v>
      </c>
      <c r="D19" s="17">
        <v>2</v>
      </c>
    </row>
    <row r="20" spans="1:4" x14ac:dyDescent="0.25">
      <c r="A20" s="17">
        <v>599</v>
      </c>
      <c r="B20" s="17">
        <v>599.6</v>
      </c>
      <c r="C20" s="17">
        <v>602.4</v>
      </c>
      <c r="D20" s="17">
        <v>2</v>
      </c>
    </row>
    <row r="21" spans="1:4" x14ac:dyDescent="0.25">
      <c r="A21" s="17">
        <v>601.20000000000005</v>
      </c>
      <c r="B21" s="17">
        <v>599.4</v>
      </c>
      <c r="C21" s="17">
        <v>598.4</v>
      </c>
      <c r="D21" s="17">
        <v>3</v>
      </c>
    </row>
    <row r="22" spans="1:4" x14ac:dyDescent="0.25">
      <c r="A22" s="17">
        <v>601</v>
      </c>
      <c r="B22" s="17">
        <v>599.4</v>
      </c>
      <c r="C22" s="17">
        <v>599.6</v>
      </c>
      <c r="D22" s="17">
        <v>3</v>
      </c>
    </row>
    <row r="23" spans="1:4" x14ac:dyDescent="0.25">
      <c r="A23" s="17">
        <v>600.79999999999995</v>
      </c>
      <c r="B23" s="17">
        <v>600</v>
      </c>
      <c r="C23" s="17">
        <v>603.4</v>
      </c>
      <c r="D23" s="17">
        <v>3</v>
      </c>
    </row>
    <row r="24" spans="1:4" x14ac:dyDescent="0.25">
      <c r="A24" s="17">
        <v>597.6</v>
      </c>
      <c r="B24" s="17">
        <v>598.79999999999995</v>
      </c>
      <c r="C24" s="17">
        <v>600.6</v>
      </c>
      <c r="D24" s="17">
        <v>3</v>
      </c>
    </row>
    <row r="25" spans="1:4" x14ac:dyDescent="0.25">
      <c r="A25" s="17">
        <v>601.6</v>
      </c>
      <c r="B25" s="17">
        <v>599.20000000000005</v>
      </c>
      <c r="C25" s="17">
        <v>598.4</v>
      </c>
      <c r="D25" s="17">
        <v>3</v>
      </c>
    </row>
    <row r="26" spans="1:4" x14ac:dyDescent="0.25">
      <c r="A26" s="17">
        <v>599.4</v>
      </c>
      <c r="B26" s="17">
        <v>599.4</v>
      </c>
      <c r="C26" s="17">
        <v>598.20000000000005</v>
      </c>
      <c r="D26" s="17">
        <v>4</v>
      </c>
    </row>
    <row r="27" spans="1:4" x14ac:dyDescent="0.25">
      <c r="A27" s="17">
        <v>601.20000000000005</v>
      </c>
      <c r="B27" s="17">
        <v>599.6</v>
      </c>
      <c r="C27" s="17">
        <v>602</v>
      </c>
      <c r="D27" s="17">
        <v>4</v>
      </c>
    </row>
    <row r="28" spans="1:4" x14ac:dyDescent="0.25">
      <c r="A28" s="17">
        <v>598.4</v>
      </c>
      <c r="B28" s="17">
        <v>599</v>
      </c>
      <c r="C28" s="17">
        <v>599.4</v>
      </c>
      <c r="D28" s="17">
        <v>4</v>
      </c>
    </row>
    <row r="29" spans="1:4" x14ac:dyDescent="0.25">
      <c r="A29" s="17">
        <v>599.20000000000005</v>
      </c>
      <c r="B29" s="17">
        <v>599.20000000000005</v>
      </c>
      <c r="C29" s="17">
        <v>599.4</v>
      </c>
      <c r="D29" s="17">
        <v>4</v>
      </c>
    </row>
    <row r="30" spans="1:4" x14ac:dyDescent="0.25">
      <c r="A30" s="17">
        <v>598.79999999999995</v>
      </c>
      <c r="B30" s="17">
        <v>600.6</v>
      </c>
      <c r="C30" s="17">
        <v>600.79999999999995</v>
      </c>
      <c r="D30" s="17">
        <v>4</v>
      </c>
    </row>
    <row r="31" spans="1:4" x14ac:dyDescent="0.25">
      <c r="A31" s="17">
        <v>601.4</v>
      </c>
      <c r="B31" s="17">
        <v>598.79999999999995</v>
      </c>
      <c r="C31" s="17">
        <v>600.79999999999995</v>
      </c>
      <c r="D31" s="17">
        <v>5</v>
      </c>
    </row>
    <row r="32" spans="1:4" x14ac:dyDescent="0.25">
      <c r="A32" s="17">
        <v>599</v>
      </c>
      <c r="B32" s="17">
        <v>598.79999999999995</v>
      </c>
      <c r="C32" s="17">
        <v>598.6</v>
      </c>
      <c r="D32" s="17">
        <v>5</v>
      </c>
    </row>
    <row r="33" spans="1:4" x14ac:dyDescent="0.25">
      <c r="A33" s="17">
        <v>601</v>
      </c>
      <c r="B33" s="17">
        <v>599.79999999999995</v>
      </c>
      <c r="C33" s="17">
        <v>600</v>
      </c>
      <c r="D33" s="17">
        <v>5</v>
      </c>
    </row>
    <row r="34" spans="1:4" x14ac:dyDescent="0.25">
      <c r="A34" s="17">
        <v>601.6</v>
      </c>
      <c r="B34" s="17">
        <v>599.20000000000005</v>
      </c>
      <c r="C34" s="17">
        <v>600.4</v>
      </c>
      <c r="D34" s="17">
        <v>5</v>
      </c>
    </row>
    <row r="35" spans="1:4" x14ac:dyDescent="0.25">
      <c r="A35" s="17">
        <v>601.4</v>
      </c>
      <c r="B35" s="17">
        <v>599.4</v>
      </c>
      <c r="C35" s="17">
        <v>600.79999999999995</v>
      </c>
      <c r="D35" s="17">
        <v>5</v>
      </c>
    </row>
    <row r="36" spans="1:4" x14ac:dyDescent="0.25">
      <c r="A36" s="17">
        <v>601.4</v>
      </c>
      <c r="B36" s="17">
        <v>600</v>
      </c>
      <c r="C36" s="17">
        <v>600.79999999999995</v>
      </c>
      <c r="D36" s="17">
        <v>6</v>
      </c>
    </row>
    <row r="37" spans="1:4" x14ac:dyDescent="0.25">
      <c r="A37" s="17">
        <v>598.79999999999995</v>
      </c>
      <c r="B37" s="17">
        <v>600.20000000000005</v>
      </c>
      <c r="C37" s="17">
        <v>597.20000000000005</v>
      </c>
      <c r="D37" s="17">
        <v>6</v>
      </c>
    </row>
    <row r="38" spans="1:4" x14ac:dyDescent="0.25">
      <c r="A38" s="17">
        <v>601.4</v>
      </c>
      <c r="B38" s="17">
        <v>600.20000000000005</v>
      </c>
      <c r="C38" s="17">
        <v>600.4</v>
      </c>
      <c r="D38" s="17">
        <v>6</v>
      </c>
    </row>
    <row r="39" spans="1:4" x14ac:dyDescent="0.25">
      <c r="A39" s="17">
        <v>598.4</v>
      </c>
      <c r="B39" s="17">
        <v>599.6</v>
      </c>
      <c r="C39" s="17">
        <v>599.79999999999995</v>
      </c>
      <c r="D39" s="17">
        <v>6</v>
      </c>
    </row>
    <row r="40" spans="1:4" x14ac:dyDescent="0.25">
      <c r="A40" s="17">
        <v>601.6</v>
      </c>
      <c r="B40" s="17">
        <v>599</v>
      </c>
      <c r="C40" s="17">
        <v>596.4</v>
      </c>
      <c r="D40" s="17">
        <v>6</v>
      </c>
    </row>
    <row r="41" spans="1:4" x14ac:dyDescent="0.25">
      <c r="A41" s="17">
        <v>598.79999999999995</v>
      </c>
      <c r="B41" s="17">
        <v>599</v>
      </c>
      <c r="C41" s="17">
        <v>600.4</v>
      </c>
      <c r="D41" s="17">
        <v>7</v>
      </c>
    </row>
    <row r="42" spans="1:4" x14ac:dyDescent="0.25">
      <c r="A42" s="17">
        <v>601.20000000000005</v>
      </c>
      <c r="B42" s="17">
        <v>599.79999999999995</v>
      </c>
      <c r="C42" s="17">
        <v>598.20000000000005</v>
      </c>
      <c r="D42" s="17">
        <v>7</v>
      </c>
    </row>
    <row r="43" spans="1:4" x14ac:dyDescent="0.25">
      <c r="A43" s="17">
        <v>599.6</v>
      </c>
      <c r="B43" s="17">
        <v>600.79999999999995</v>
      </c>
      <c r="C43" s="17">
        <v>598.6</v>
      </c>
      <c r="D43" s="17">
        <v>7</v>
      </c>
    </row>
    <row r="44" spans="1:4" x14ac:dyDescent="0.25">
      <c r="A44" s="17">
        <v>601.20000000000005</v>
      </c>
      <c r="B44" s="17">
        <v>598.79999999999995</v>
      </c>
      <c r="C44" s="17">
        <v>599.6</v>
      </c>
      <c r="D44" s="17">
        <v>7</v>
      </c>
    </row>
    <row r="45" spans="1:4" x14ac:dyDescent="0.25">
      <c r="A45" s="17">
        <v>598.20000000000005</v>
      </c>
      <c r="B45" s="17">
        <v>598.20000000000005</v>
      </c>
      <c r="C45" s="17">
        <v>599</v>
      </c>
      <c r="D45" s="17">
        <v>7</v>
      </c>
    </row>
    <row r="46" spans="1:4" x14ac:dyDescent="0.25">
      <c r="A46" s="17">
        <v>598.79999999999995</v>
      </c>
      <c r="B46" s="17">
        <v>600</v>
      </c>
      <c r="C46" s="17">
        <v>598.20000000000005</v>
      </c>
      <c r="D46" s="17">
        <v>8</v>
      </c>
    </row>
    <row r="47" spans="1:4" x14ac:dyDescent="0.25">
      <c r="A47" s="17">
        <v>597.79999999999995</v>
      </c>
      <c r="B47" s="17">
        <v>599.20000000000005</v>
      </c>
      <c r="C47" s="17">
        <v>599.4</v>
      </c>
      <c r="D47" s="17">
        <v>8</v>
      </c>
    </row>
    <row r="48" spans="1:4" x14ac:dyDescent="0.25">
      <c r="A48" s="17">
        <v>598.20000000000005</v>
      </c>
      <c r="B48" s="17">
        <v>599.79999999999995</v>
      </c>
      <c r="C48" s="17">
        <v>599.4</v>
      </c>
      <c r="D48" s="17">
        <v>8</v>
      </c>
    </row>
    <row r="49" spans="1:4" x14ac:dyDescent="0.25">
      <c r="A49" s="17">
        <v>598.20000000000005</v>
      </c>
      <c r="B49" s="17">
        <v>601.20000000000005</v>
      </c>
      <c r="C49" s="17">
        <v>600.20000000000005</v>
      </c>
      <c r="D49" s="17">
        <v>8</v>
      </c>
    </row>
    <row r="50" spans="1:4" x14ac:dyDescent="0.25">
      <c r="A50" s="17">
        <v>598.20000000000005</v>
      </c>
      <c r="B50" s="17">
        <v>600.4</v>
      </c>
      <c r="C50" s="17">
        <v>599</v>
      </c>
      <c r="D50" s="17">
        <v>8</v>
      </c>
    </row>
    <row r="51" spans="1:4" x14ac:dyDescent="0.25">
      <c r="A51" s="17">
        <v>601.20000000000005</v>
      </c>
      <c r="B51" s="17">
        <v>600.20000000000005</v>
      </c>
      <c r="C51" s="17">
        <v>599.4</v>
      </c>
      <c r="D51" s="17">
        <v>9</v>
      </c>
    </row>
    <row r="52" spans="1:4" x14ac:dyDescent="0.25">
      <c r="A52" s="17">
        <v>600</v>
      </c>
      <c r="B52" s="17">
        <v>599.6</v>
      </c>
      <c r="C52" s="17">
        <v>598</v>
      </c>
      <c r="D52" s="17">
        <v>9</v>
      </c>
    </row>
    <row r="53" spans="1:4" x14ac:dyDescent="0.25">
      <c r="A53" s="17">
        <v>598.79999999999995</v>
      </c>
      <c r="B53" s="17">
        <v>599.6</v>
      </c>
      <c r="C53" s="17">
        <v>597.6</v>
      </c>
      <c r="D53" s="17">
        <v>9</v>
      </c>
    </row>
    <row r="54" spans="1:4" x14ac:dyDescent="0.25">
      <c r="A54" s="17">
        <v>599.4</v>
      </c>
      <c r="B54" s="17">
        <v>599.6</v>
      </c>
      <c r="C54" s="17">
        <v>598</v>
      </c>
      <c r="D54" s="17">
        <v>9</v>
      </c>
    </row>
    <row r="55" spans="1:4" x14ac:dyDescent="0.25">
      <c r="A55" s="17">
        <v>597.20000000000005</v>
      </c>
      <c r="B55" s="17">
        <v>600.20000000000005</v>
      </c>
      <c r="C55" s="17">
        <v>597.6</v>
      </c>
      <c r="D55" s="17">
        <v>9</v>
      </c>
    </row>
    <row r="56" spans="1:4" x14ac:dyDescent="0.25">
      <c r="A56" s="17">
        <v>600.79999999999995</v>
      </c>
      <c r="B56" s="17">
        <v>599.20000000000005</v>
      </c>
      <c r="C56" s="17">
        <v>601.20000000000005</v>
      </c>
      <c r="D56" s="17">
        <v>10</v>
      </c>
    </row>
    <row r="57" spans="1:4" x14ac:dyDescent="0.25">
      <c r="A57" s="17">
        <v>600.6</v>
      </c>
      <c r="B57" s="17">
        <v>599</v>
      </c>
      <c r="C57" s="17">
        <v>599</v>
      </c>
      <c r="D57" s="17">
        <v>10</v>
      </c>
    </row>
    <row r="58" spans="1:4" x14ac:dyDescent="0.25">
      <c r="A58" s="17">
        <v>599.6</v>
      </c>
      <c r="B58" s="17">
        <v>599.6</v>
      </c>
      <c r="C58" s="17">
        <v>600.4</v>
      </c>
      <c r="D58" s="17">
        <v>10</v>
      </c>
    </row>
    <row r="59" spans="1:4" x14ac:dyDescent="0.25">
      <c r="A59" s="17">
        <v>599.4</v>
      </c>
      <c r="B59" s="17">
        <v>600.4</v>
      </c>
      <c r="C59" s="17">
        <v>600.6</v>
      </c>
      <c r="D59" s="17">
        <v>10</v>
      </c>
    </row>
    <row r="60" spans="1:4" x14ac:dyDescent="0.25">
      <c r="A60" s="17">
        <v>598</v>
      </c>
      <c r="B60" s="17">
        <v>600</v>
      </c>
      <c r="C60" s="17">
        <v>599</v>
      </c>
      <c r="D60" s="17">
        <v>10</v>
      </c>
    </row>
    <row r="61" spans="1:4" x14ac:dyDescent="0.25">
      <c r="A61" s="17">
        <v>600.79999999999995</v>
      </c>
      <c r="B61" s="17">
        <v>599</v>
      </c>
      <c r="C61" s="17">
        <v>602.20000000000005</v>
      </c>
      <c r="D61" s="17">
        <v>11</v>
      </c>
    </row>
    <row r="62" spans="1:4" x14ac:dyDescent="0.25">
      <c r="A62" s="17">
        <v>597.79999999999995</v>
      </c>
      <c r="B62" s="17">
        <v>599.6</v>
      </c>
      <c r="C62" s="17">
        <v>599.79999999999995</v>
      </c>
      <c r="D62" s="17">
        <v>11</v>
      </c>
    </row>
    <row r="63" spans="1:4" x14ac:dyDescent="0.25">
      <c r="A63" s="17">
        <v>599.20000000000005</v>
      </c>
      <c r="B63" s="17">
        <v>599.4</v>
      </c>
      <c r="C63" s="17">
        <v>599.79999999999995</v>
      </c>
      <c r="D63" s="17">
        <v>11</v>
      </c>
    </row>
    <row r="64" spans="1:4" x14ac:dyDescent="0.25">
      <c r="A64" s="17">
        <v>599.20000000000005</v>
      </c>
      <c r="B64" s="17">
        <v>599.20000000000005</v>
      </c>
      <c r="C64" s="17">
        <v>601</v>
      </c>
      <c r="D64" s="17">
        <v>11</v>
      </c>
    </row>
    <row r="65" spans="1:4" x14ac:dyDescent="0.25">
      <c r="A65" s="17">
        <v>600.6</v>
      </c>
      <c r="B65" s="17">
        <v>597.79999999999995</v>
      </c>
      <c r="C65" s="17">
        <v>601.6</v>
      </c>
      <c r="D65" s="17">
        <v>11</v>
      </c>
    </row>
    <row r="66" spans="1:4" x14ac:dyDescent="0.25">
      <c r="A66" s="17">
        <v>598</v>
      </c>
      <c r="B66" s="17">
        <v>600.4</v>
      </c>
      <c r="C66" s="17">
        <v>601.6</v>
      </c>
      <c r="D66" s="17">
        <v>12</v>
      </c>
    </row>
    <row r="67" spans="1:4" x14ac:dyDescent="0.25">
      <c r="A67" s="17">
        <v>598</v>
      </c>
      <c r="B67" s="17">
        <v>599.6</v>
      </c>
      <c r="C67" s="17">
        <v>600.20000000000005</v>
      </c>
      <c r="D67" s="17">
        <v>12</v>
      </c>
    </row>
    <row r="68" spans="1:4" x14ac:dyDescent="0.25">
      <c r="A68" s="17">
        <v>598.79999999999995</v>
      </c>
      <c r="B68" s="17">
        <v>600</v>
      </c>
      <c r="C68" s="17">
        <v>601.79999999999995</v>
      </c>
      <c r="D68" s="17">
        <v>12</v>
      </c>
    </row>
    <row r="69" spans="1:4" x14ac:dyDescent="0.25">
      <c r="A69" s="17">
        <v>601</v>
      </c>
      <c r="B69" s="17">
        <v>600.79999999999995</v>
      </c>
      <c r="C69" s="17">
        <v>601.20000000000005</v>
      </c>
      <c r="D69" s="17">
        <v>12</v>
      </c>
    </row>
    <row r="70" spans="1:4" x14ac:dyDescent="0.25">
      <c r="A70" s="17">
        <v>600.79999999999995</v>
      </c>
      <c r="B70" s="17">
        <v>600.4</v>
      </c>
      <c r="C70" s="17">
        <v>597.6</v>
      </c>
      <c r="D70" s="17">
        <v>12</v>
      </c>
    </row>
    <row r="71" spans="1:4" x14ac:dyDescent="0.25">
      <c r="A71" s="17">
        <v>598.79999999999995</v>
      </c>
      <c r="B71" s="17">
        <v>599.4</v>
      </c>
      <c r="C71" s="17">
        <v>599.79999999999995</v>
      </c>
      <c r="D71" s="17">
        <v>13</v>
      </c>
    </row>
    <row r="72" spans="1:4" x14ac:dyDescent="0.25">
      <c r="A72" s="17">
        <v>599.4</v>
      </c>
      <c r="B72" s="17">
        <v>599</v>
      </c>
      <c r="C72" s="17">
        <v>602.79999999999995</v>
      </c>
      <c r="D72" s="17">
        <v>13</v>
      </c>
    </row>
    <row r="73" spans="1:4" x14ac:dyDescent="0.25">
      <c r="A73" s="17">
        <v>601</v>
      </c>
      <c r="B73" s="17">
        <v>598.4</v>
      </c>
      <c r="C73" s="17">
        <v>600</v>
      </c>
      <c r="D73" s="17">
        <v>13</v>
      </c>
    </row>
    <row r="74" spans="1:4" x14ac:dyDescent="0.25">
      <c r="A74" s="17">
        <v>598.79999999999995</v>
      </c>
      <c r="B74" s="17">
        <v>599</v>
      </c>
      <c r="C74" s="17">
        <v>599.6</v>
      </c>
      <c r="D74" s="17">
        <v>13</v>
      </c>
    </row>
    <row r="75" spans="1:4" x14ac:dyDescent="0.25">
      <c r="A75" s="17">
        <v>599.6</v>
      </c>
      <c r="B75" s="17">
        <v>599.6</v>
      </c>
      <c r="C75" s="17">
        <v>602.20000000000005</v>
      </c>
      <c r="D75" s="17">
        <v>13</v>
      </c>
    </row>
    <row r="76" spans="1:4" x14ac:dyDescent="0.25">
      <c r="A76" s="17">
        <v>599</v>
      </c>
      <c r="B76" s="17">
        <v>598.79999999999995</v>
      </c>
      <c r="C76" s="17">
        <v>603.79999999999995</v>
      </c>
      <c r="D76" s="17">
        <v>14</v>
      </c>
    </row>
    <row r="77" spans="1:4" x14ac:dyDescent="0.25">
      <c r="A77" s="17">
        <v>600.4</v>
      </c>
      <c r="B77" s="17">
        <v>599.20000000000005</v>
      </c>
      <c r="C77" s="17">
        <v>603.6</v>
      </c>
      <c r="D77" s="17">
        <v>14</v>
      </c>
    </row>
    <row r="78" spans="1:4" x14ac:dyDescent="0.25">
      <c r="A78" s="17">
        <v>598.4</v>
      </c>
      <c r="B78" s="17">
        <v>599.6</v>
      </c>
      <c r="C78" s="17">
        <v>601.79999999999995</v>
      </c>
      <c r="D78" s="17">
        <v>14</v>
      </c>
    </row>
    <row r="79" spans="1:4" x14ac:dyDescent="0.25">
      <c r="A79" s="17">
        <v>602.20000000000005</v>
      </c>
      <c r="B79" s="17">
        <v>598.6</v>
      </c>
      <c r="C79" s="17">
        <v>602</v>
      </c>
      <c r="D79" s="17">
        <v>14</v>
      </c>
    </row>
    <row r="80" spans="1:4" x14ac:dyDescent="0.25">
      <c r="A80" s="17">
        <v>601</v>
      </c>
      <c r="B80" s="17">
        <v>599.79999999999995</v>
      </c>
      <c r="C80" s="17">
        <v>603.6</v>
      </c>
      <c r="D80" s="17">
        <v>14</v>
      </c>
    </row>
    <row r="81" spans="1:4" x14ac:dyDescent="0.25">
      <c r="A81" s="17">
        <v>601.4</v>
      </c>
      <c r="B81" s="17">
        <v>599.6</v>
      </c>
      <c r="C81" s="17">
        <v>600.79999999999995</v>
      </c>
      <c r="D81" s="17">
        <v>15</v>
      </c>
    </row>
    <row r="82" spans="1:4" x14ac:dyDescent="0.25">
      <c r="A82" s="17">
        <v>601</v>
      </c>
      <c r="B82" s="17">
        <v>599.20000000000005</v>
      </c>
      <c r="C82" s="17">
        <v>600.20000000000005</v>
      </c>
      <c r="D82" s="17">
        <v>15</v>
      </c>
    </row>
    <row r="83" spans="1:4" x14ac:dyDescent="0.25">
      <c r="A83" s="17">
        <v>601.20000000000005</v>
      </c>
      <c r="B83" s="17">
        <v>599.6</v>
      </c>
      <c r="C83" s="17">
        <v>600.4</v>
      </c>
      <c r="D83" s="17">
        <v>15</v>
      </c>
    </row>
    <row r="84" spans="1:4" x14ac:dyDescent="0.25">
      <c r="A84" s="17">
        <v>601.4</v>
      </c>
      <c r="B84" s="17">
        <v>600.20000000000005</v>
      </c>
      <c r="C84" s="17">
        <v>600.20000000000005</v>
      </c>
      <c r="D84" s="17">
        <v>15</v>
      </c>
    </row>
    <row r="85" spans="1:4" x14ac:dyDescent="0.25">
      <c r="A85" s="17">
        <v>601.79999999999995</v>
      </c>
      <c r="B85" s="17">
        <v>599.79999999999995</v>
      </c>
      <c r="C85" s="17">
        <v>602.20000000000005</v>
      </c>
      <c r="D85" s="17">
        <v>15</v>
      </c>
    </row>
    <row r="86" spans="1:4" x14ac:dyDescent="0.25">
      <c r="A86" s="17">
        <v>601.6</v>
      </c>
      <c r="B86" s="17">
        <v>599.6</v>
      </c>
      <c r="C86" s="17">
        <v>598</v>
      </c>
      <c r="D86" s="17">
        <v>16</v>
      </c>
    </row>
    <row r="87" spans="1:4" x14ac:dyDescent="0.25">
      <c r="A87" s="17">
        <v>601</v>
      </c>
      <c r="B87" s="17">
        <v>600</v>
      </c>
      <c r="C87" s="17">
        <v>598.4</v>
      </c>
      <c r="D87" s="17">
        <v>16</v>
      </c>
    </row>
    <row r="88" spans="1:4" x14ac:dyDescent="0.25">
      <c r="A88" s="17">
        <v>600.20000000000005</v>
      </c>
      <c r="B88" s="17">
        <v>599.6</v>
      </c>
      <c r="C88" s="17">
        <v>600.79999999999995</v>
      </c>
      <c r="D88" s="17">
        <v>16</v>
      </c>
    </row>
    <row r="89" spans="1:4" x14ac:dyDescent="0.25">
      <c r="A89" s="17">
        <v>599</v>
      </c>
      <c r="B89" s="17">
        <v>599.20000000000005</v>
      </c>
      <c r="C89" s="17">
        <v>602.79999999999995</v>
      </c>
      <c r="D89" s="17">
        <v>16</v>
      </c>
    </row>
    <row r="90" spans="1:4" x14ac:dyDescent="0.25">
      <c r="A90" s="17">
        <v>601.20000000000005</v>
      </c>
      <c r="B90" s="17">
        <v>598.6</v>
      </c>
      <c r="C90" s="17">
        <v>597.6</v>
      </c>
      <c r="D90" s="17">
        <v>16</v>
      </c>
    </row>
    <row r="91" spans="1:4" x14ac:dyDescent="0.25">
      <c r="A91" s="17">
        <v>601.20000000000005</v>
      </c>
      <c r="B91" s="17">
        <v>599.6</v>
      </c>
      <c r="C91" s="17">
        <v>601.6</v>
      </c>
      <c r="D91" s="17">
        <v>17</v>
      </c>
    </row>
    <row r="92" spans="1:4" x14ac:dyDescent="0.25">
      <c r="A92" s="17">
        <v>601.20000000000005</v>
      </c>
      <c r="B92" s="17">
        <v>601.20000000000005</v>
      </c>
      <c r="C92" s="17">
        <v>603.4</v>
      </c>
      <c r="D92" s="17">
        <v>17</v>
      </c>
    </row>
    <row r="93" spans="1:4" x14ac:dyDescent="0.25">
      <c r="A93" s="17">
        <v>601.20000000000005</v>
      </c>
      <c r="B93" s="17">
        <v>599.6</v>
      </c>
      <c r="C93" s="17">
        <v>597</v>
      </c>
      <c r="D93" s="17">
        <v>17</v>
      </c>
    </row>
    <row r="94" spans="1:4" x14ac:dyDescent="0.25">
      <c r="A94" s="17">
        <v>601</v>
      </c>
      <c r="B94" s="17">
        <v>600.20000000000005</v>
      </c>
      <c r="C94" s="17">
        <v>599.79999999999995</v>
      </c>
      <c r="D94" s="17">
        <v>17</v>
      </c>
    </row>
    <row r="95" spans="1:4" x14ac:dyDescent="0.25">
      <c r="A95" s="17">
        <v>601</v>
      </c>
      <c r="B95" s="17">
        <v>600</v>
      </c>
      <c r="C95" s="17">
        <v>597.79999999999995</v>
      </c>
      <c r="D95" s="17">
        <v>17</v>
      </c>
    </row>
    <row r="96" spans="1:4" x14ac:dyDescent="0.25">
      <c r="A96" s="17">
        <v>601.4</v>
      </c>
      <c r="B96" s="17">
        <v>600</v>
      </c>
      <c r="C96" s="17">
        <v>602.4</v>
      </c>
      <c r="D96" s="17">
        <v>18</v>
      </c>
    </row>
    <row r="97" spans="1:4" x14ac:dyDescent="0.25">
      <c r="A97" s="17">
        <v>601.4</v>
      </c>
      <c r="B97" s="17">
        <v>599.4</v>
      </c>
      <c r="C97" s="17">
        <v>602.20000000000005</v>
      </c>
      <c r="D97" s="17">
        <v>18</v>
      </c>
    </row>
    <row r="98" spans="1:4" x14ac:dyDescent="0.25">
      <c r="A98" s="17">
        <v>598.79999999999995</v>
      </c>
      <c r="B98" s="17">
        <v>599.79999999999995</v>
      </c>
      <c r="C98" s="17">
        <v>600.6</v>
      </c>
      <c r="D98" s="17">
        <v>18</v>
      </c>
    </row>
    <row r="99" spans="1:4" x14ac:dyDescent="0.25">
      <c r="A99" s="17">
        <v>598.79999999999995</v>
      </c>
      <c r="B99" s="17">
        <v>599.20000000000005</v>
      </c>
      <c r="C99" s="17">
        <v>596.20000000000005</v>
      </c>
      <c r="D99" s="17">
        <v>18</v>
      </c>
    </row>
    <row r="100" spans="1:4" x14ac:dyDescent="0.25">
      <c r="A100" s="17">
        <v>598.79999999999995</v>
      </c>
      <c r="B100" s="17">
        <v>599.6</v>
      </c>
      <c r="C100" s="17">
        <v>602.4</v>
      </c>
      <c r="D100" s="17">
        <v>18</v>
      </c>
    </row>
    <row r="101" spans="1:4" x14ac:dyDescent="0.25">
      <c r="A101" s="17">
        <v>598.20000000000005</v>
      </c>
      <c r="B101" s="17">
        <v>599.4</v>
      </c>
      <c r="C101" s="17">
        <v>601.4</v>
      </c>
      <c r="D101" s="17">
        <v>19</v>
      </c>
    </row>
    <row r="102" spans="1:4" x14ac:dyDescent="0.25">
      <c r="A102" s="17">
        <v>601.79999999999995</v>
      </c>
      <c r="B102" s="17">
        <v>600</v>
      </c>
      <c r="C102" s="17">
        <v>599.20000000000005</v>
      </c>
      <c r="D102" s="17">
        <v>19</v>
      </c>
    </row>
    <row r="103" spans="1:4" x14ac:dyDescent="0.25">
      <c r="A103" s="17">
        <v>601</v>
      </c>
      <c r="B103" s="17">
        <v>600</v>
      </c>
      <c r="C103" s="17">
        <v>601.6</v>
      </c>
      <c r="D103" s="17">
        <v>19</v>
      </c>
    </row>
    <row r="104" spans="1:4" x14ac:dyDescent="0.25">
      <c r="A104" s="17">
        <v>601.4</v>
      </c>
      <c r="B104" s="17">
        <v>599.20000000000005</v>
      </c>
      <c r="C104" s="17">
        <v>600.4</v>
      </c>
      <c r="D104" s="17">
        <v>19</v>
      </c>
    </row>
    <row r="105" spans="1:4" x14ac:dyDescent="0.25">
      <c r="A105" s="17">
        <v>601.4</v>
      </c>
      <c r="B105" s="17">
        <v>599.4</v>
      </c>
      <c r="C105" s="17">
        <v>598</v>
      </c>
      <c r="D105" s="17">
        <v>19</v>
      </c>
    </row>
    <row r="106" spans="1:4" x14ac:dyDescent="0.25">
      <c r="A106" s="17">
        <v>599</v>
      </c>
      <c r="B106" s="17">
        <v>599.6</v>
      </c>
      <c r="C106" s="17">
        <v>601.20000000000005</v>
      </c>
      <c r="D106" s="17">
        <v>20</v>
      </c>
    </row>
    <row r="107" spans="1:4" x14ac:dyDescent="0.25">
      <c r="A107" s="17">
        <v>601.4</v>
      </c>
      <c r="B107" s="17">
        <v>599.79999999999995</v>
      </c>
      <c r="C107" s="17">
        <v>604.20000000000005</v>
      </c>
      <c r="D107" s="17">
        <v>20</v>
      </c>
    </row>
    <row r="108" spans="1:4" x14ac:dyDescent="0.25">
      <c r="A108" s="17">
        <v>601.79999999999995</v>
      </c>
      <c r="B108" s="17">
        <v>599</v>
      </c>
      <c r="C108" s="17">
        <v>600.20000000000005</v>
      </c>
      <c r="D108" s="17">
        <v>20</v>
      </c>
    </row>
    <row r="109" spans="1:4" x14ac:dyDescent="0.25">
      <c r="A109" s="17">
        <v>601.6</v>
      </c>
      <c r="B109" s="17">
        <v>599.6</v>
      </c>
      <c r="C109" s="17">
        <v>600</v>
      </c>
      <c r="D109" s="17">
        <v>20</v>
      </c>
    </row>
    <row r="110" spans="1:4" x14ac:dyDescent="0.25">
      <c r="A110" s="17">
        <v>601.20000000000005</v>
      </c>
      <c r="B110" s="17">
        <v>599.4</v>
      </c>
      <c r="C110" s="17">
        <v>596.79999999999995</v>
      </c>
      <c r="D110" s="17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portfolio</vt:lpstr>
      <vt:lpstr>New product</vt:lpstr>
      <vt:lpstr>Machine information</vt:lpstr>
      <vt:lpstr>Order pattern</vt:lpstr>
      <vt:lpstr>Quality</vt:lpstr>
    </vt:vector>
  </TitlesOfParts>
  <Company>Twente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UT-werkplek x64</dc:creator>
  <cp:lastModifiedBy>Kogel-Polak, W. de (ET)</cp:lastModifiedBy>
  <dcterms:created xsi:type="dcterms:W3CDTF">2017-12-12T08:58:28Z</dcterms:created>
  <dcterms:modified xsi:type="dcterms:W3CDTF">2021-01-20T09:39:10Z</dcterms:modified>
</cp:coreProperties>
</file>