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日報" sheetId="1" state="visible" r:id="rId2"/>
    <sheet name="メンバー・作業フェーズ" sheetId="2" state="visible" r:id="rId3"/>
  </sheets>
  <definedNames>
    <definedName function="false" hidden="false" localSheetId="0" name="_xlnm.Print_Area" vbProcedure="false">日報!$A$1:$CZ$74</definedName>
    <definedName function="false" hidden="false" name="作成フェーズ" vbProcedure="false">メンバー</definedName>
    <definedName function="false" hidden="false" name="氏名" vbProcedure="false">メンバー</definedName>
    <definedName function="false" hidden="false" localSheetId="0" name="_xlnm.Print_Area" vbProcedure="false">日報!$A$1:$CZ$74</definedName>
    <definedName function="false" hidden="false" localSheetId="0" name="_xlnm.Print_Area_0" vbProcedure="false">日報!$A$1:$CZ$74</definedName>
    <definedName function="false" hidden="false" localSheetId="0" name="_xlnm.Print_Area_0_0" vbProcedure="false">日報!$A$1:$CZ$74</definedName>
    <definedName function="false" hidden="false" localSheetId="0" name="_xlnm.Print_Area_0_0_0" vbProcedure="false">日報!$A$1:$CZ$74</definedName>
    <definedName function="false" hidden="false" localSheetId="0" name="_xlnm.Print_Area_0_0_0_0" vbProcedure="false">日報!$A$1:$CZ$74</definedName>
    <definedName function="false" hidden="false" localSheetId="0" name="_xlnm.Print_Area_0_0_0_0_0" vbProcedure="false">日報!$A$1:$CZ$74</definedName>
    <definedName function="false" hidden="false" localSheetId="1" name="_xlnm._FilterDatabase" vbProcedure="false">メンバー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<sst xmlns="http://schemas.openxmlformats.org/spreadsheetml/2006/main" count="136" uniqueCount="42">
  <si>
    <t xml:space="preserve">ＲＯ３２　開発プロジェクト 週間作業日報</t>
  </si>
  <si>
    <t xml:space="preserve">プロジェクト名</t>
  </si>
  <si>
    <t xml:space="preserve">作業段階</t>
  </si>
  <si>
    <t xml:space="preserve">氏名</t>
  </si>
  <si>
    <t xml:space="preserve">HnS</t>
  </si>
  <si>
    <t xml:space="preserve">企画</t>
  </si>
  <si>
    <t xml:space="preserve">葛巻</t>
  </si>
  <si>
    <t xml:space="preserve">ＷＢＳ業務内容</t>
  </si>
  <si>
    <t xml:space="preserve">予定</t>
  </si>
  <si>
    <t xml:space="preserve">実績</t>
  </si>
  <si>
    <t xml:space="preserve">実作業時間</t>
  </si>
  <si>
    <t xml:space="preserve">時間</t>
  </si>
  <si>
    <t xml:space="preserve">項目</t>
  </si>
  <si>
    <t xml:space="preserve">作業実績</t>
  </si>
  <si>
    <t xml:space="preserve">進捗に関する問題点</t>
  </si>
  <si>
    <t xml:space="preserve">解決案</t>
  </si>
  <si>
    <t xml:space="preserve">遅延日数</t>
  </si>
  <si>
    <t xml:space="preserve">解決予定日</t>
  </si>
  <si>
    <t xml:space="preserve">シート記入</t>
  </si>
  <si>
    <t xml:space="preserve">当日作業内容</t>
  </si>
  <si>
    <t xml:space="preserve">達成率</t>
  </si>
  <si>
    <t xml:space="preserve">要求分析作成</t>
  </si>
  <si>
    <t xml:space="preserve">照屋の図を修正</t>
  </si>
  <si>
    <t xml:space="preserve">プロジェクトメンバー</t>
  </si>
  <si>
    <t xml:space="preserve">セクション</t>
  </si>
  <si>
    <t xml:space="preserve">片岡　孔明</t>
  </si>
  <si>
    <t xml:space="preserve">企画分析</t>
  </si>
  <si>
    <t xml:space="preserve">田中</t>
  </si>
  <si>
    <t xml:space="preserve">要求仕様書</t>
  </si>
  <si>
    <t xml:space="preserve">照屋</t>
  </si>
  <si>
    <t xml:space="preserve">基本設計</t>
  </si>
  <si>
    <t xml:space="preserve">中嶋</t>
  </si>
  <si>
    <t xml:space="preserve">ハードウェア設計</t>
  </si>
  <si>
    <t xml:space="preserve">長岡</t>
  </si>
  <si>
    <t xml:space="preserve">ハードウェア制作</t>
  </si>
  <si>
    <t xml:space="preserve">橋本</t>
  </si>
  <si>
    <t xml:space="preserve">ソフトウェア基本設計</t>
  </si>
  <si>
    <t xml:space="preserve">ソフトウェア詳細設計</t>
  </si>
  <si>
    <t xml:space="preserve">コーディング</t>
  </si>
  <si>
    <t xml:space="preserve">テスト仕様書作成</t>
  </si>
  <si>
    <t xml:space="preserve">テスト</t>
  </si>
  <si>
    <t xml:space="preserve">不具合対策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</si>
</sst>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/MM/DD\ H:MM"/>
    <numFmt numFmtId="166" formatCode="YYYY\年M\月D&quot;日 (&quot;AAA\)"/>
    <numFmt numFmtId="167" formatCode="\(AAA\)"/>
    <numFmt numFmtId="168" formatCode="H:MM"/>
    <numFmt numFmtId="169" formatCode="0%"/>
    <numFmt numFmtId="170" formatCode="@&quot;人日&quot;"/>
    <numFmt numFmtId="171" formatCode="M/D;@"/>
    <numFmt numFmtId="172" formatCode="M\月D\日;@"/>
    <numFmt numFmtId="173" formatCode="YYYY/MM/DD"/>
    <numFmt numFmtId="174" formatCode="YYYY/M/D\ H:MM;@"/>
  </numFmts>
  <fonts count="23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ゴシック"/>
      <family val="3"/>
      <charset val="128"/>
    </font>
    <font>
      <b val="true"/>
      <i val="true"/>
      <sz val="20"/>
      <name val="ＭＳ ゴシック"/>
      <family val="3"/>
      <charset val="128"/>
    </font>
    <font>
      <b val="true"/>
      <i val="true"/>
      <sz val="20"/>
      <color rgb="FF333399"/>
      <name val="ＭＳ ゴシック"/>
      <family val="3"/>
      <charset val="128"/>
    </font>
    <font>
      <sz val="20"/>
      <name val="ＭＳ ゴシック"/>
      <family val="3"/>
      <charset val="128"/>
    </font>
    <font>
      <b val="true"/>
      <sz val="9"/>
      <name val="ＭＳ ゴシック"/>
      <family val="3"/>
      <charset val="128"/>
    </font>
    <font>
      <sz val="7.5"/>
      <name val="ＭＳ ゴシック"/>
      <family val="3"/>
      <charset val="128"/>
    </font>
    <font>
      <sz val="12"/>
      <name val="ＭＳ ゴシック"/>
      <family val="3"/>
      <charset val="128"/>
    </font>
    <font>
      <sz val="16"/>
      <name val="ＭＳ ゴシック"/>
      <family val="3"/>
      <charset val="128"/>
    </font>
    <font>
      <b val="true"/>
      <i val="true"/>
      <sz val="11"/>
      <name val="ＭＳ ゴシック"/>
      <family val="3"/>
      <charset val="128"/>
    </font>
    <font>
      <sz val="8"/>
      <name val="ＭＳ ゴシック"/>
      <family val="3"/>
      <charset val="128"/>
    </font>
    <font>
      <b val="true"/>
      <sz val="8"/>
      <color rgb="FFFFFFFF"/>
      <name val="ＭＳ Ｐゴシック"/>
      <family val="3"/>
      <charset val="128"/>
    </font>
    <font>
      <b val="true"/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z val="8"/>
      <name val="ＭＳ ゴシック"/>
      <family val="3"/>
      <charset val="1"/>
    </font>
    <font>
      <sz val="8"/>
      <color rgb="FF000000"/>
      <name val="ＭＳ ゴシック"/>
      <family val="0"/>
    </font>
    <font>
      <sz val="8"/>
      <color rgb="FF000000"/>
      <name val="Hiragino Mincho ProN"/>
      <family val="2"/>
    </font>
    <font>
      <sz val="9"/>
      <color rgb="FF000000"/>
      <name val="ＭＳ ゴシック"/>
      <family val="0"/>
    </font>
    <font>
      <b val="true"/>
      <sz val="11"/>
      <name val="ＭＳ Ｐゴシック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D0D0D"/>
        <bgColor rgb="FF000000"/>
      </patternFill>
    </fill>
    <fill>
      <patternFill patternType="solid">
        <fgColor rgb="FFFFFFFF"/>
        <bgColor rgb="FFFFFF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dotted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medium"/>
      <top style="dotted"/>
      <bottom style="dotted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medium"/>
      <top/>
      <bottom style="dotted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medium"/>
      <top style="dotted"/>
      <bottom style="thin"/>
      <diagonal/>
    </border>
    <border diagonalUp="false" diagonalDown="false">
      <left style="medium"/>
      <right style="thin"/>
      <top style="dotted"/>
      <bottom/>
      <diagonal/>
    </border>
    <border diagonalUp="false" diagonalDown="false">
      <left style="thin"/>
      <right style="medium"/>
      <top style="thin"/>
      <bottom style="dotted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dotted"/>
      <bottom style="medium"/>
      <diagonal/>
    </border>
    <border diagonalUp="false" diagonalDown="false">
      <left style="thin"/>
      <right style="medium"/>
      <top style="dotted"/>
      <bottom style="medium"/>
      <diagonal/>
    </border>
    <border diagonalUp="false" diagonalDown="false">
      <left style="thin"/>
      <right style="thin"/>
      <top style="dotted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3" borderId="3" xfId="0" applyFont="true" applyBorder="true" applyAlignment="true" applyProtection="true">
      <alignment horizontal="center" vertical="center" textRotation="90" wrapText="false" indent="0" shrinkToFit="true"/>
      <protection locked="false" hidden="false"/>
    </xf>
    <xf numFmtId="164" fontId="15" fillId="2" borderId="5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5" fillId="2" borderId="6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15" fillId="2" borderId="7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15" fillId="2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15" fillId="2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8" fontId="15" fillId="2" borderId="9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8" fontId="15" fillId="2" borderId="7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5" fillId="2" borderId="1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13" fillId="4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9" fontId="13" fillId="0" borderId="12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9" fontId="13" fillId="0" borderId="13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13" fillId="0" borderId="14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13" fillId="0" borderId="15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13" fillId="0" borderId="16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5" fillId="2" borderId="7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5" fillId="2" borderId="1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2" borderId="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2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2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0" borderId="19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3" fillId="0" borderId="2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3" fillId="0" borderId="2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70" fontId="13" fillId="0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1" fontId="13" fillId="0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2" fontId="13" fillId="0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3" fontId="15" fillId="2" borderId="5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73" fontId="15" fillId="2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0" borderId="25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3" fillId="0" borderId="2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3" fillId="4" borderId="27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9" fontId="13" fillId="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2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3" fillId="0" borderId="28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70" fontId="13" fillId="0" borderId="2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1" fontId="13" fillId="0" borderId="3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2" fontId="13" fillId="0" borderId="3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5" fillId="2" borderId="3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13" fillId="0" borderId="3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1" fontId="13" fillId="0" borderId="3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2" fontId="13" fillId="0" borderId="3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4" borderId="3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9" fontId="13" fillId="0" borderId="3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38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3" fillId="0" borderId="37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13" fillId="0" borderId="39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6" fontId="14" fillId="3" borderId="3" xfId="0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7" fillId="0" borderId="15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16" fillId="0" borderId="39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15" fillId="2" borderId="4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9" fontId="13" fillId="0" borderId="2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4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9" fontId="13" fillId="0" borderId="3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9" fontId="13" fillId="0" borderId="4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43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4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1"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color rgb="FF262626"/>
      </font>
      <numFmt numFmtId="164" formatCode="General"/>
      <fill>
        <patternFill>
          <bgColor rgb="FF262626"/>
        </patternFill>
      </fill>
    </dxf>
    <dxf>
      <font>
        <strike val="0"/>
        <color rgb="FF262626"/>
      </font>
      <numFmt numFmtId="164" formatCode="General"/>
      <fill>
        <patternFill>
          <bgColor rgb="FF26262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color rgb="FF262626"/>
      </font>
      <numFmt numFmtId="164" formatCode="General"/>
      <fill>
        <patternFill>
          <bgColor rgb="FF262626"/>
        </patternFill>
      </fill>
    </dxf>
    <dxf>
      <font>
        <strike val="0"/>
        <color rgb="FF262626"/>
      </font>
      <numFmt numFmtId="164" formatCode="General"/>
      <fill>
        <patternFill>
          <bgColor rgb="FF26262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color rgb="FF262626"/>
      </font>
      <numFmt numFmtId="164" formatCode="General"/>
      <fill>
        <patternFill>
          <bgColor rgb="FF262626"/>
        </patternFill>
      </fill>
    </dxf>
    <dxf>
      <font>
        <strike val="0"/>
        <color rgb="FF262626"/>
      </font>
      <numFmt numFmtId="164" formatCode="General"/>
      <fill>
        <patternFill>
          <bgColor rgb="FF262626"/>
        </patternFill>
      </fill>
    </dxf>
    <dxf>
      <fill>
        <patternFill>
          <bgColor rgb="FFFF0000"/>
        </patternFill>
      </fill>
    </dxf>
    <dxf>
      <font>
        <strike val="0"/>
        <color rgb="FF262626"/>
      </font>
      <numFmt numFmtId="164" formatCode="General"/>
      <fill>
        <patternFill>
          <bgColor rgb="FF26262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color rgb="FF262626"/>
      </font>
      <numFmt numFmtId="164" formatCode="General"/>
      <fill>
        <patternFill>
          <bgColor rgb="FF26262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92</xdr:col>
      <xdr:colOff>5760</xdr:colOff>
      <xdr:row>1</xdr:row>
      <xdr:rowOff>38160</xdr:rowOff>
    </xdr:from>
    <xdr:to>
      <xdr:col>101</xdr:col>
      <xdr:colOff>64440</xdr:colOff>
      <xdr:row>3</xdr:row>
      <xdr:rowOff>283680</xdr:rowOff>
    </xdr:to>
    <xdr:sp>
      <xdr:nvSpPr>
        <xdr:cNvPr id="0" name="CustomShape 1"/>
        <xdr:cNvSpPr/>
      </xdr:nvSpPr>
      <xdr:spPr>
        <a:xfrm>
          <a:off x="13218120" y="209520"/>
          <a:ext cx="1070280" cy="727920"/>
        </a:xfrm>
        <a:prstGeom prst="rect">
          <a:avLst/>
        </a:prstGeom>
        <a:solidFill>
          <a:srgbClr val="ffffff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360" bIns="0"/>
        <a:p>
          <a:pPr algn="ctr"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ＭＳ ゴシック"/>
              <a:ea typeface="ＭＳ ゴシック"/>
            </a:rPr>
            <a:t>責任者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101</xdr:col>
      <xdr:colOff>66600</xdr:colOff>
      <xdr:row>1</xdr:row>
      <xdr:rowOff>38160</xdr:rowOff>
    </xdr:from>
    <xdr:to>
      <xdr:col>102</xdr:col>
      <xdr:colOff>393840</xdr:colOff>
      <xdr:row>3</xdr:row>
      <xdr:rowOff>283680</xdr:rowOff>
    </xdr:to>
    <xdr:sp>
      <xdr:nvSpPr>
        <xdr:cNvPr id="1" name="CustomShape 1"/>
        <xdr:cNvSpPr/>
      </xdr:nvSpPr>
      <xdr:spPr>
        <a:xfrm>
          <a:off x="14290560" y="209520"/>
          <a:ext cx="1058760" cy="727920"/>
        </a:xfrm>
        <a:prstGeom prst="rect">
          <a:avLst/>
        </a:prstGeom>
        <a:solidFill>
          <a:srgbClr val="ffffff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360" bIns="0"/>
        <a:p>
          <a:pPr algn="ctr"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ＭＳ ゴシック"/>
              <a:ea typeface="ＭＳ ゴシック"/>
            </a:rPr>
            <a:t>リーダー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102</xdr:col>
      <xdr:colOff>396000</xdr:colOff>
      <xdr:row>1</xdr:row>
      <xdr:rowOff>38160</xdr:rowOff>
    </xdr:from>
    <xdr:to>
      <xdr:col>104</xdr:col>
      <xdr:colOff>3240</xdr:colOff>
      <xdr:row>3</xdr:row>
      <xdr:rowOff>283680</xdr:rowOff>
    </xdr:to>
    <xdr:sp>
      <xdr:nvSpPr>
        <xdr:cNvPr id="2" name="CustomShape 1"/>
        <xdr:cNvSpPr/>
      </xdr:nvSpPr>
      <xdr:spPr>
        <a:xfrm>
          <a:off x="15351480" y="209520"/>
          <a:ext cx="1070280" cy="727920"/>
        </a:xfrm>
        <a:prstGeom prst="rect">
          <a:avLst/>
        </a:prstGeom>
        <a:solidFill>
          <a:srgbClr val="ffffff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360" bIns="0"/>
        <a:p>
          <a:pPr algn="ctr"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担当者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90</xdr:col>
      <xdr:colOff>67320</xdr:colOff>
      <xdr:row>1</xdr:row>
      <xdr:rowOff>38160</xdr:rowOff>
    </xdr:from>
    <xdr:to>
      <xdr:col>92</xdr:col>
      <xdr:colOff>3600</xdr:colOff>
      <xdr:row>3</xdr:row>
      <xdr:rowOff>283680</xdr:rowOff>
    </xdr:to>
    <xdr:sp>
      <xdr:nvSpPr>
        <xdr:cNvPr id="3" name="CustomShape 1"/>
        <xdr:cNvSpPr/>
      </xdr:nvSpPr>
      <xdr:spPr>
        <a:xfrm>
          <a:off x="13054680" y="209520"/>
          <a:ext cx="161280" cy="727920"/>
        </a:xfrm>
        <a:prstGeom prst="rect">
          <a:avLst/>
        </a:prstGeom>
        <a:solidFill>
          <a:srgbClr val="c0c0c0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360" bIns="0" anchor="ctr"/>
        <a:p>
          <a:pPr algn="ctr">
            <a:lnSpc>
              <a:spcPts val="2"/>
            </a:lnSpc>
          </a:pPr>
          <a:r>
            <a:rPr b="0" lang="en-US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ＭＳ ゴシック"/>
              <a:ea typeface="ＭＳ ゴシック"/>
            </a:rPr>
            <a:t>査閲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リスト1" displayName="リスト1" ref="A1:A15" headerRowCount="1" totalsRowCount="0" totalsRowShown="0">
  <autoFilter ref="A1:A15"/>
  <tableColumns count="1">
    <tableColumn id="1" name="プロジェクトメンバー"/>
  </tableColumns>
</table>
</file>

<file path=xl/tables/table2.xml><?xml version="1.0" encoding="utf-8"?>
<table xmlns="http://schemas.openxmlformats.org/spreadsheetml/2006/main" id="2" name="リスト2" displayName="リスト2" ref="B1:B13" headerRowCount="1" totalsRowCount="0" totalsRowShown="0">
  <autoFilter ref="B1:B13"/>
  <tableColumns count="1">
    <tableColumn id="1" name="セクション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A75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F9" activeCellId="0" sqref="F9"/>
    </sheetView>
  </sheetViews>
  <sheetFormatPr defaultRowHeight="13" outlineLevelRow="0" outlineLevelCol="0"/>
  <cols>
    <col collapsed="false" customWidth="true" hidden="false" outlineLevel="0" max="1" min="1" style="0" width="2.45"/>
    <col collapsed="false" customWidth="true" hidden="false" outlineLevel="0" max="2" min="2" style="1" width="27.09"/>
    <col collapsed="false" customWidth="true" hidden="false" outlineLevel="0" max="4" min="3" style="1" width="5.37"/>
    <col collapsed="false" customWidth="true" hidden="false" outlineLevel="0" max="5" min="5" style="1" width="4.08"/>
    <col collapsed="false" customWidth="true" hidden="false" outlineLevel="0" max="101" min="6" style="1" width="1.45"/>
    <col collapsed="false" customWidth="true" hidden="false" outlineLevel="0" max="104" min="102" style="1" width="9.45"/>
    <col collapsed="false" customWidth="true" hidden="false" outlineLevel="0" max="105" min="105" style="1" width="10.72"/>
    <col collapsed="false" customWidth="true" hidden="false" outlineLevel="0" max="1025" min="106" style="1" width="9"/>
  </cols>
  <sheetData>
    <row r="1" customFormat="false" ht="13.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4" t="n">
        <f aca="false">SUM(CX7,CX17,CX27,CX37,CX47,CX57,CX67)</f>
        <v>11.5</v>
      </c>
      <c r="CU1" s="4"/>
      <c r="CV1" s="4"/>
      <c r="CW1" s="4"/>
      <c r="CX1" s="5"/>
      <c r="CY1" s="5"/>
      <c r="CZ1" s="5"/>
    </row>
    <row r="2" s="10" customFormat="true" ht="24.5" hidden="false" customHeight="false" outlineLevel="0" collapsed="false">
      <c r="A2" s="6" t="s">
        <v>0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</row>
    <row r="3" customFormat="false" ht="13.5" hidden="false" customHeight="true" outlineLevel="0" collapsed="false">
      <c r="A3" s="2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11"/>
      <c r="AL3" s="12" t="s">
        <v>1</v>
      </c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3" t="s">
        <v>2</v>
      </c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2" t="s">
        <v>3</v>
      </c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3"/>
      <c r="CM3" s="3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</row>
    <row r="4" s="19" customFormat="true" ht="22.5" hidden="false" customHeight="true" outlineLevel="0" collapsed="false">
      <c r="A4" s="2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5"/>
      <c r="AL4" s="17" t="s">
        <v>4</v>
      </c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 t="s">
        <v>5</v>
      </c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 t="s">
        <v>6</v>
      </c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6"/>
      <c r="CM4" s="16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8"/>
      <c r="CY4" s="18"/>
      <c r="CZ4" s="18"/>
    </row>
    <row r="5" customFormat="false" ht="9" hidden="false" customHeight="true" outlineLevel="0" collapsed="false">
      <c r="A5" s="2"/>
      <c r="B5" s="2"/>
      <c r="C5" s="2"/>
      <c r="D5" s="2"/>
      <c r="E5" s="20"/>
      <c r="F5" s="20"/>
      <c r="G5" s="20"/>
      <c r="H5" s="20"/>
      <c r="I5" s="20"/>
      <c r="J5" s="20"/>
      <c r="K5" s="20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0"/>
      <c r="CY5" s="20"/>
      <c r="CZ5" s="20"/>
    </row>
    <row r="6" customFormat="false" ht="12" hidden="false" customHeight="true" outlineLevel="0" collapsed="false">
      <c r="A6" s="22" t="n">
        <v>42877</v>
      </c>
      <c r="B6" s="23" t="s">
        <v>7</v>
      </c>
      <c r="C6" s="24" t="s">
        <v>8</v>
      </c>
      <c r="D6" s="25" t="s">
        <v>9</v>
      </c>
      <c r="E6" s="26" t="s">
        <v>9</v>
      </c>
      <c r="F6" s="27" t="n">
        <v>0</v>
      </c>
      <c r="G6" s="27"/>
      <c r="H6" s="27"/>
      <c r="I6" s="27"/>
      <c r="J6" s="28" t="n">
        <v>0.0416666666666667</v>
      </c>
      <c r="K6" s="28"/>
      <c r="L6" s="28"/>
      <c r="M6" s="28"/>
      <c r="N6" s="27" t="n">
        <v>0.0833333333333333</v>
      </c>
      <c r="O6" s="27"/>
      <c r="P6" s="27"/>
      <c r="Q6" s="27"/>
      <c r="R6" s="27" t="n">
        <v>0.125</v>
      </c>
      <c r="S6" s="27"/>
      <c r="T6" s="27"/>
      <c r="U6" s="27"/>
      <c r="V6" s="27" t="n">
        <v>0.166666666666667</v>
      </c>
      <c r="W6" s="27"/>
      <c r="X6" s="27"/>
      <c r="Y6" s="27"/>
      <c r="Z6" s="27" t="n">
        <v>0.208333333333333</v>
      </c>
      <c r="AA6" s="27"/>
      <c r="AB6" s="27"/>
      <c r="AC6" s="27"/>
      <c r="AD6" s="27" t="n">
        <v>0.25</v>
      </c>
      <c r="AE6" s="27"/>
      <c r="AF6" s="27"/>
      <c r="AG6" s="27"/>
      <c r="AH6" s="27" t="n">
        <v>0.291666666666667</v>
      </c>
      <c r="AI6" s="27"/>
      <c r="AJ6" s="27"/>
      <c r="AK6" s="27"/>
      <c r="AL6" s="27" t="n">
        <v>0.333333333333333</v>
      </c>
      <c r="AM6" s="27"/>
      <c r="AN6" s="27"/>
      <c r="AO6" s="27"/>
      <c r="AP6" s="28" t="n">
        <v>0.375</v>
      </c>
      <c r="AQ6" s="28"/>
      <c r="AR6" s="28"/>
      <c r="AS6" s="28"/>
      <c r="AT6" s="27" t="n">
        <v>0.416666666666667</v>
      </c>
      <c r="AU6" s="27"/>
      <c r="AV6" s="27"/>
      <c r="AW6" s="27"/>
      <c r="AX6" s="27" t="n">
        <v>0.458333333333333</v>
      </c>
      <c r="AY6" s="27"/>
      <c r="AZ6" s="27"/>
      <c r="BA6" s="27"/>
      <c r="BB6" s="27" t="n">
        <v>0.5</v>
      </c>
      <c r="BC6" s="27"/>
      <c r="BD6" s="27"/>
      <c r="BE6" s="27"/>
      <c r="BF6" s="27" t="n">
        <v>0.541666666666667</v>
      </c>
      <c r="BG6" s="27"/>
      <c r="BH6" s="27"/>
      <c r="BI6" s="27"/>
      <c r="BJ6" s="27" t="n">
        <v>0.583333333333333</v>
      </c>
      <c r="BK6" s="27"/>
      <c r="BL6" s="27"/>
      <c r="BM6" s="27"/>
      <c r="BN6" s="27" t="n">
        <v>0.625</v>
      </c>
      <c r="BO6" s="27"/>
      <c r="BP6" s="27"/>
      <c r="BQ6" s="27"/>
      <c r="BR6" s="27" t="n">
        <v>0.666666666666667</v>
      </c>
      <c r="BS6" s="27"/>
      <c r="BT6" s="27"/>
      <c r="BU6" s="27"/>
      <c r="BV6" s="27" t="n">
        <v>0.708333333333333</v>
      </c>
      <c r="BW6" s="27"/>
      <c r="BX6" s="27"/>
      <c r="BY6" s="27"/>
      <c r="BZ6" s="27" t="n">
        <v>0.75</v>
      </c>
      <c r="CA6" s="27"/>
      <c r="CB6" s="27"/>
      <c r="CC6" s="27"/>
      <c r="CD6" s="27" t="n">
        <v>0.791666666666667</v>
      </c>
      <c r="CE6" s="27"/>
      <c r="CF6" s="27"/>
      <c r="CG6" s="27"/>
      <c r="CH6" s="27" t="n">
        <v>0.833333333333333</v>
      </c>
      <c r="CI6" s="27"/>
      <c r="CJ6" s="27"/>
      <c r="CK6" s="27"/>
      <c r="CL6" s="27" t="n">
        <v>0.875</v>
      </c>
      <c r="CM6" s="27"/>
      <c r="CN6" s="27"/>
      <c r="CO6" s="27"/>
      <c r="CP6" s="27" t="n">
        <v>0.916666666666667</v>
      </c>
      <c r="CQ6" s="27"/>
      <c r="CR6" s="27"/>
      <c r="CS6" s="27"/>
      <c r="CT6" s="29" t="n">
        <v>0.958333333333333</v>
      </c>
      <c r="CU6" s="29"/>
      <c r="CV6" s="29"/>
      <c r="CW6" s="29"/>
      <c r="CX6" s="30" t="s">
        <v>10</v>
      </c>
      <c r="CY6" s="30"/>
      <c r="CZ6" s="30"/>
    </row>
    <row r="7" customFormat="false" ht="12" hidden="false" customHeight="true" outlineLevel="0" collapsed="false">
      <c r="A7" s="22"/>
      <c r="B7" s="31"/>
      <c r="C7" s="32"/>
      <c r="D7" s="33"/>
      <c r="E7" s="26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 t="n">
        <v>1</v>
      </c>
      <c r="AX7" s="34" t="n">
        <v>1</v>
      </c>
      <c r="AY7" s="34" t="n">
        <v>1</v>
      </c>
      <c r="AZ7" s="34" t="n">
        <v>1</v>
      </c>
      <c r="BA7" s="34" t="n">
        <v>1</v>
      </c>
      <c r="BB7" s="34" t="n">
        <v>1</v>
      </c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 t="n">
        <v>1</v>
      </c>
      <c r="CA7" s="34" t="n">
        <v>1</v>
      </c>
      <c r="CB7" s="34" t="n">
        <v>1</v>
      </c>
      <c r="CC7" s="34" t="n">
        <v>1</v>
      </c>
      <c r="CD7" s="34" t="n">
        <v>1</v>
      </c>
      <c r="CE7" s="34" t="n">
        <v>1</v>
      </c>
      <c r="CF7" s="34" t="n">
        <v>1</v>
      </c>
      <c r="CG7" s="34" t="n">
        <v>1</v>
      </c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5"/>
      <c r="CX7" s="36" t="n">
        <f aca="false">SUM(F7:CW7)*0.25</f>
        <v>3.5</v>
      </c>
      <c r="CY7" s="36"/>
      <c r="CZ7" s="37" t="s">
        <v>11</v>
      </c>
      <c r="DA7" s="38"/>
    </row>
    <row r="8" customFormat="false" ht="12" hidden="false" customHeight="true" outlineLevel="0" collapsed="false">
      <c r="A8" s="22"/>
      <c r="B8" s="31"/>
      <c r="C8" s="32"/>
      <c r="D8" s="33"/>
      <c r="E8" s="39" t="s">
        <v>12</v>
      </c>
      <c r="F8" s="40" t="s">
        <v>13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 t="s">
        <v>14</v>
      </c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1" t="s">
        <v>15</v>
      </c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2" t="s">
        <v>16</v>
      </c>
      <c r="CY8" s="43" t="s">
        <v>17</v>
      </c>
      <c r="CZ8" s="44" t="s">
        <v>18</v>
      </c>
      <c r="DA8" s="38"/>
    </row>
    <row r="9" customFormat="false" ht="12" hidden="false" customHeight="true" outlineLevel="0" collapsed="false">
      <c r="A9" s="22"/>
      <c r="B9" s="31"/>
      <c r="C9" s="32"/>
      <c r="D9" s="33"/>
      <c r="E9" s="45" t="n">
        <v>1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9"/>
      <c r="CY9" s="50"/>
      <c r="CZ9" s="51"/>
      <c r="DA9" s="38"/>
    </row>
    <row r="10" customFormat="false" ht="12" hidden="false" customHeight="true" outlineLevel="0" collapsed="false">
      <c r="A10" s="22"/>
      <c r="B10" s="52" t="s">
        <v>19</v>
      </c>
      <c r="C10" s="53" t="s">
        <v>20</v>
      </c>
      <c r="D10" s="53"/>
      <c r="E10" s="4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49"/>
      <c r="CY10" s="50"/>
      <c r="CZ10" s="51"/>
      <c r="DA10" s="38"/>
    </row>
    <row r="11" customFormat="false" ht="12" hidden="false" customHeight="true" outlineLevel="0" collapsed="false">
      <c r="A11" s="22"/>
      <c r="B11" s="56" t="s">
        <v>21</v>
      </c>
      <c r="C11" s="57"/>
      <c r="D11" s="57"/>
      <c r="E11" s="45" t="n">
        <v>2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60"/>
      <c r="CY11" s="61"/>
      <c r="CZ11" s="62"/>
      <c r="DA11" s="38"/>
    </row>
    <row r="12" customFormat="false" ht="12" hidden="false" customHeight="true" outlineLevel="0" collapsed="false">
      <c r="A12" s="22"/>
      <c r="B12" s="31"/>
      <c r="C12" s="57"/>
      <c r="D12" s="57"/>
      <c r="E12" s="4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60"/>
      <c r="CY12" s="61"/>
      <c r="CZ12" s="62"/>
      <c r="DA12" s="38"/>
    </row>
    <row r="13" customFormat="false" ht="12" hidden="false" customHeight="true" outlineLevel="0" collapsed="false">
      <c r="A13" s="22"/>
      <c r="B13" s="31"/>
      <c r="C13" s="57"/>
      <c r="D13" s="57"/>
      <c r="E13" s="63" t="n">
        <v>3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64"/>
      <c r="CY13" s="65"/>
      <c r="CZ13" s="66"/>
      <c r="DA13" s="38"/>
    </row>
    <row r="14" customFormat="false" ht="12" hidden="false" customHeight="true" outlineLevel="0" collapsed="false">
      <c r="A14" s="22"/>
      <c r="B14" s="67"/>
      <c r="C14" s="68"/>
      <c r="D14" s="68"/>
      <c r="E14" s="63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64"/>
      <c r="CY14" s="65"/>
      <c r="CZ14" s="66"/>
      <c r="DA14" s="38"/>
    </row>
    <row r="15" customFormat="false" ht="5.25" hidden="false" customHeight="true" outlineLevel="0" collapsed="false">
      <c r="A15" s="71"/>
      <c r="B15" s="71"/>
      <c r="C15" s="71"/>
      <c r="D15" s="71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3"/>
      <c r="CY15" s="73"/>
      <c r="CZ15" s="74"/>
      <c r="DA15" s="38"/>
    </row>
    <row r="16" customFormat="false" ht="12" hidden="false" customHeight="true" outlineLevel="0" collapsed="false">
      <c r="A16" s="75" t="n">
        <f aca="false">A6+1</f>
        <v>42878</v>
      </c>
      <c r="B16" s="23" t="s">
        <v>7</v>
      </c>
      <c r="C16" s="24" t="s">
        <v>8</v>
      </c>
      <c r="D16" s="25" t="s">
        <v>9</v>
      </c>
      <c r="E16" s="26" t="s">
        <v>9</v>
      </c>
      <c r="F16" s="27" t="n">
        <v>0</v>
      </c>
      <c r="G16" s="27"/>
      <c r="H16" s="27"/>
      <c r="I16" s="27"/>
      <c r="J16" s="28" t="n">
        <v>0.0416666666666667</v>
      </c>
      <c r="K16" s="28"/>
      <c r="L16" s="28"/>
      <c r="M16" s="28"/>
      <c r="N16" s="27" t="n">
        <v>0.0833333333333333</v>
      </c>
      <c r="O16" s="27"/>
      <c r="P16" s="27"/>
      <c r="Q16" s="27"/>
      <c r="R16" s="27" t="n">
        <v>0.125</v>
      </c>
      <c r="S16" s="27"/>
      <c r="T16" s="27"/>
      <c r="U16" s="27"/>
      <c r="V16" s="27" t="n">
        <v>0.166666666666667</v>
      </c>
      <c r="W16" s="27"/>
      <c r="X16" s="27"/>
      <c r="Y16" s="27"/>
      <c r="Z16" s="27" t="n">
        <v>0.208333333333333</v>
      </c>
      <c r="AA16" s="27"/>
      <c r="AB16" s="27"/>
      <c r="AC16" s="27"/>
      <c r="AD16" s="27" t="n">
        <v>0.25</v>
      </c>
      <c r="AE16" s="27"/>
      <c r="AF16" s="27"/>
      <c r="AG16" s="27"/>
      <c r="AH16" s="27" t="n">
        <v>0.291666666666667</v>
      </c>
      <c r="AI16" s="27"/>
      <c r="AJ16" s="27"/>
      <c r="AK16" s="27"/>
      <c r="AL16" s="27" t="n">
        <v>0.333333333333333</v>
      </c>
      <c r="AM16" s="27"/>
      <c r="AN16" s="27"/>
      <c r="AO16" s="27"/>
      <c r="AP16" s="28" t="n">
        <v>0.375</v>
      </c>
      <c r="AQ16" s="28"/>
      <c r="AR16" s="28"/>
      <c r="AS16" s="28"/>
      <c r="AT16" s="27" t="n">
        <v>0.416666666666667</v>
      </c>
      <c r="AU16" s="27"/>
      <c r="AV16" s="27"/>
      <c r="AW16" s="27"/>
      <c r="AX16" s="27" t="n">
        <v>0.458333333333333</v>
      </c>
      <c r="AY16" s="27"/>
      <c r="AZ16" s="27"/>
      <c r="BA16" s="27"/>
      <c r="BB16" s="27" t="n">
        <v>0.5</v>
      </c>
      <c r="BC16" s="27"/>
      <c r="BD16" s="27"/>
      <c r="BE16" s="27"/>
      <c r="BF16" s="27" t="n">
        <v>0.541666666666667</v>
      </c>
      <c r="BG16" s="27"/>
      <c r="BH16" s="27"/>
      <c r="BI16" s="27"/>
      <c r="BJ16" s="27" t="n">
        <v>0.583333333333333</v>
      </c>
      <c r="BK16" s="27"/>
      <c r="BL16" s="27"/>
      <c r="BM16" s="27"/>
      <c r="BN16" s="27" t="n">
        <v>0.625</v>
      </c>
      <c r="BO16" s="27"/>
      <c r="BP16" s="27"/>
      <c r="BQ16" s="27"/>
      <c r="BR16" s="27" t="n">
        <v>0.666666666666667</v>
      </c>
      <c r="BS16" s="27"/>
      <c r="BT16" s="27"/>
      <c r="BU16" s="27"/>
      <c r="BV16" s="27" t="n">
        <v>0.708333333333333</v>
      </c>
      <c r="BW16" s="27"/>
      <c r="BX16" s="27"/>
      <c r="BY16" s="27"/>
      <c r="BZ16" s="27" t="n">
        <v>0.75</v>
      </c>
      <c r="CA16" s="27"/>
      <c r="CB16" s="27"/>
      <c r="CC16" s="27"/>
      <c r="CD16" s="27" t="n">
        <v>0.791666666666667</v>
      </c>
      <c r="CE16" s="27"/>
      <c r="CF16" s="27"/>
      <c r="CG16" s="27"/>
      <c r="CH16" s="27" t="n">
        <v>0.833333333333333</v>
      </c>
      <c r="CI16" s="27"/>
      <c r="CJ16" s="27"/>
      <c r="CK16" s="27"/>
      <c r="CL16" s="27" t="n">
        <v>0.875</v>
      </c>
      <c r="CM16" s="27"/>
      <c r="CN16" s="27"/>
      <c r="CO16" s="27"/>
      <c r="CP16" s="27" t="n">
        <v>0.916666666666667</v>
      </c>
      <c r="CQ16" s="27"/>
      <c r="CR16" s="27"/>
      <c r="CS16" s="27"/>
      <c r="CT16" s="29" t="n">
        <v>0.958333333333333</v>
      </c>
      <c r="CU16" s="29"/>
      <c r="CV16" s="29"/>
      <c r="CW16" s="29"/>
      <c r="CX16" s="30" t="s">
        <v>10</v>
      </c>
      <c r="CY16" s="30"/>
      <c r="CZ16" s="30"/>
      <c r="DA16" s="38"/>
    </row>
    <row r="17" customFormat="false" ht="12" hidden="false" customHeight="true" outlineLevel="0" collapsed="false">
      <c r="A17" s="75"/>
      <c r="B17" s="31"/>
      <c r="C17" s="32"/>
      <c r="D17" s="33"/>
      <c r="E17" s="26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 t="n">
        <v>1</v>
      </c>
      <c r="CA17" s="34" t="n">
        <v>1</v>
      </c>
      <c r="CB17" s="34" t="n">
        <v>1</v>
      </c>
      <c r="CC17" s="34" t="n">
        <v>1</v>
      </c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5"/>
      <c r="CX17" s="76" t="n">
        <f aca="false">SUM(F17:CW17)*0.25</f>
        <v>1</v>
      </c>
      <c r="CY17" s="76"/>
      <c r="CZ17" s="37" t="s">
        <v>11</v>
      </c>
      <c r="DA17" s="38"/>
    </row>
    <row r="18" customFormat="false" ht="12" hidden="false" customHeight="true" outlineLevel="0" collapsed="false">
      <c r="A18" s="75"/>
      <c r="B18" s="31"/>
      <c r="C18" s="32"/>
      <c r="D18" s="33"/>
      <c r="E18" s="39" t="s">
        <v>12</v>
      </c>
      <c r="F18" s="40" t="s">
        <v>13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 t="s">
        <v>14</v>
      </c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1" t="s">
        <v>15</v>
      </c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2" t="s">
        <v>16</v>
      </c>
      <c r="CY18" s="43" t="s">
        <v>17</v>
      </c>
      <c r="CZ18" s="44" t="s">
        <v>18</v>
      </c>
    </row>
    <row r="19" customFormat="false" ht="12" hidden="false" customHeight="true" outlineLevel="0" collapsed="false">
      <c r="A19" s="75"/>
      <c r="B19" s="31"/>
      <c r="C19" s="32"/>
      <c r="D19" s="33"/>
      <c r="E19" s="45" t="n">
        <v>1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9"/>
      <c r="CY19" s="50"/>
      <c r="CZ19" s="51"/>
    </row>
    <row r="20" customFormat="false" ht="12" hidden="false" customHeight="true" outlineLevel="0" collapsed="false">
      <c r="A20" s="75"/>
      <c r="B20" s="52" t="s">
        <v>19</v>
      </c>
      <c r="C20" s="53" t="s">
        <v>20</v>
      </c>
      <c r="D20" s="53"/>
      <c r="E20" s="45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49"/>
      <c r="CY20" s="50"/>
      <c r="CZ20" s="51"/>
    </row>
    <row r="21" customFormat="false" ht="12" hidden="false" customHeight="true" outlineLevel="0" collapsed="false">
      <c r="A21" s="75"/>
      <c r="B21" s="56" t="s">
        <v>21</v>
      </c>
      <c r="C21" s="57"/>
      <c r="D21" s="57"/>
      <c r="E21" s="45" t="n">
        <v>2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60"/>
      <c r="CY21" s="61"/>
      <c r="CZ21" s="62"/>
      <c r="DA21" s="38"/>
    </row>
    <row r="22" customFormat="false" ht="12" hidden="false" customHeight="true" outlineLevel="0" collapsed="false">
      <c r="A22" s="75"/>
      <c r="B22" s="31"/>
      <c r="C22" s="57"/>
      <c r="D22" s="57"/>
      <c r="E22" s="45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60"/>
      <c r="CY22" s="61"/>
      <c r="CZ22" s="62"/>
      <c r="DA22" s="38"/>
    </row>
    <row r="23" customFormat="false" ht="12" hidden="false" customHeight="true" outlineLevel="0" collapsed="false">
      <c r="A23" s="75"/>
      <c r="B23" s="31"/>
      <c r="C23" s="57"/>
      <c r="D23" s="57"/>
      <c r="E23" s="63" t="n">
        <v>3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64"/>
      <c r="CY23" s="65"/>
      <c r="CZ23" s="66"/>
    </row>
    <row r="24" customFormat="false" ht="12" hidden="false" customHeight="true" outlineLevel="0" collapsed="false">
      <c r="A24" s="75"/>
      <c r="B24" s="67"/>
      <c r="C24" s="68"/>
      <c r="D24" s="68"/>
      <c r="E24" s="63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64"/>
      <c r="CY24" s="65"/>
      <c r="CZ24" s="66"/>
    </row>
    <row r="25" customFormat="false" ht="5.25" hidden="false" customHeight="true" outlineLevel="0" collapsed="false">
      <c r="A25" s="71"/>
      <c r="B25" s="71"/>
      <c r="C25" s="71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1"/>
      <c r="CZ25" s="71"/>
    </row>
    <row r="26" customFormat="false" ht="12" hidden="false" customHeight="true" outlineLevel="0" collapsed="false">
      <c r="A26" s="75" t="n">
        <f aca="false">A16+1</f>
        <v>42879</v>
      </c>
      <c r="B26" s="23" t="s">
        <v>7</v>
      </c>
      <c r="C26" s="24" t="s">
        <v>8</v>
      </c>
      <c r="D26" s="25" t="s">
        <v>9</v>
      </c>
      <c r="E26" s="26" t="s">
        <v>9</v>
      </c>
      <c r="F26" s="27" t="n">
        <v>0</v>
      </c>
      <c r="G26" s="27"/>
      <c r="H26" s="27"/>
      <c r="I26" s="27"/>
      <c r="J26" s="28" t="n">
        <v>0.0416666666666667</v>
      </c>
      <c r="K26" s="28"/>
      <c r="L26" s="28"/>
      <c r="M26" s="28"/>
      <c r="N26" s="27" t="n">
        <v>0.0833333333333333</v>
      </c>
      <c r="O26" s="27"/>
      <c r="P26" s="27"/>
      <c r="Q26" s="27"/>
      <c r="R26" s="27" t="n">
        <v>0.125</v>
      </c>
      <c r="S26" s="27"/>
      <c r="T26" s="27"/>
      <c r="U26" s="27"/>
      <c r="V26" s="27" t="n">
        <v>0.166666666666667</v>
      </c>
      <c r="W26" s="27"/>
      <c r="X26" s="27"/>
      <c r="Y26" s="27"/>
      <c r="Z26" s="27" t="n">
        <v>0.208333333333333</v>
      </c>
      <c r="AA26" s="27"/>
      <c r="AB26" s="27"/>
      <c r="AC26" s="27"/>
      <c r="AD26" s="27" t="n">
        <v>0.25</v>
      </c>
      <c r="AE26" s="27"/>
      <c r="AF26" s="27"/>
      <c r="AG26" s="27"/>
      <c r="AH26" s="27" t="n">
        <v>0.291666666666667</v>
      </c>
      <c r="AI26" s="27"/>
      <c r="AJ26" s="27"/>
      <c r="AK26" s="27"/>
      <c r="AL26" s="27" t="n">
        <v>0.333333333333333</v>
      </c>
      <c r="AM26" s="27"/>
      <c r="AN26" s="27"/>
      <c r="AO26" s="27"/>
      <c r="AP26" s="28" t="n">
        <v>0.375</v>
      </c>
      <c r="AQ26" s="28"/>
      <c r="AR26" s="28"/>
      <c r="AS26" s="28"/>
      <c r="AT26" s="27" t="n">
        <v>0.416666666666667</v>
      </c>
      <c r="AU26" s="27"/>
      <c r="AV26" s="27"/>
      <c r="AW26" s="27"/>
      <c r="AX26" s="27" t="n">
        <v>0.458333333333333</v>
      </c>
      <c r="AY26" s="27"/>
      <c r="AZ26" s="27"/>
      <c r="BA26" s="27"/>
      <c r="BB26" s="27" t="n">
        <v>0.5</v>
      </c>
      <c r="BC26" s="27"/>
      <c r="BD26" s="27"/>
      <c r="BE26" s="27"/>
      <c r="BF26" s="27" t="n">
        <v>0.541666666666667</v>
      </c>
      <c r="BG26" s="27"/>
      <c r="BH26" s="27"/>
      <c r="BI26" s="27"/>
      <c r="BJ26" s="27" t="n">
        <v>0.583333333333333</v>
      </c>
      <c r="BK26" s="27"/>
      <c r="BL26" s="27"/>
      <c r="BM26" s="27"/>
      <c r="BN26" s="27" t="n">
        <v>0.625</v>
      </c>
      <c r="BO26" s="27"/>
      <c r="BP26" s="27"/>
      <c r="BQ26" s="27"/>
      <c r="BR26" s="27" t="n">
        <v>0.666666666666667</v>
      </c>
      <c r="BS26" s="27"/>
      <c r="BT26" s="27"/>
      <c r="BU26" s="27"/>
      <c r="BV26" s="27" t="n">
        <v>0.708333333333333</v>
      </c>
      <c r="BW26" s="27"/>
      <c r="BX26" s="27"/>
      <c r="BY26" s="27"/>
      <c r="BZ26" s="27" t="n">
        <v>0.75</v>
      </c>
      <c r="CA26" s="27"/>
      <c r="CB26" s="27"/>
      <c r="CC26" s="27"/>
      <c r="CD26" s="27" t="n">
        <v>0.791666666666667</v>
      </c>
      <c r="CE26" s="27"/>
      <c r="CF26" s="27"/>
      <c r="CG26" s="27"/>
      <c r="CH26" s="27" t="n">
        <v>0.833333333333333</v>
      </c>
      <c r="CI26" s="27"/>
      <c r="CJ26" s="27"/>
      <c r="CK26" s="27"/>
      <c r="CL26" s="27" t="n">
        <v>0.875</v>
      </c>
      <c r="CM26" s="27"/>
      <c r="CN26" s="27"/>
      <c r="CO26" s="27"/>
      <c r="CP26" s="27" t="n">
        <v>0.916666666666667</v>
      </c>
      <c r="CQ26" s="27"/>
      <c r="CR26" s="27"/>
      <c r="CS26" s="27"/>
      <c r="CT26" s="28" t="n">
        <v>0.958333333333333</v>
      </c>
      <c r="CU26" s="28"/>
      <c r="CV26" s="28"/>
      <c r="CW26" s="28"/>
      <c r="CX26" s="78" t="s">
        <v>10</v>
      </c>
      <c r="CY26" s="78"/>
      <c r="CZ26" s="78"/>
    </row>
    <row r="27" customFormat="false" ht="12" hidden="false" customHeight="true" outlineLevel="0" collapsed="false">
      <c r="A27" s="75"/>
      <c r="B27" s="31"/>
      <c r="C27" s="32"/>
      <c r="D27" s="33"/>
      <c r="E27" s="26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 t="n">
        <v>1</v>
      </c>
      <c r="BG27" s="34" t="n">
        <v>1</v>
      </c>
      <c r="BH27" s="34" t="n">
        <v>1</v>
      </c>
      <c r="BI27" s="34" t="n">
        <v>1</v>
      </c>
      <c r="BJ27" s="34" t="n">
        <v>1</v>
      </c>
      <c r="BK27" s="34" t="n">
        <v>1</v>
      </c>
      <c r="BL27" s="34" t="n">
        <v>1</v>
      </c>
      <c r="BM27" s="34" t="n">
        <v>1</v>
      </c>
      <c r="BN27" s="34" t="n">
        <v>1</v>
      </c>
      <c r="BO27" s="34" t="n">
        <v>1</v>
      </c>
      <c r="BP27" s="34" t="n">
        <v>1</v>
      </c>
      <c r="BQ27" s="34" t="n">
        <v>1</v>
      </c>
      <c r="BR27" s="34" t="n">
        <v>1</v>
      </c>
      <c r="BS27" s="34" t="n">
        <v>1</v>
      </c>
      <c r="BT27" s="34"/>
      <c r="BU27" s="34"/>
      <c r="BV27" s="34"/>
      <c r="BW27" s="34"/>
      <c r="BX27" s="34"/>
      <c r="BY27" s="34"/>
      <c r="BZ27" s="34" t="n">
        <v>1</v>
      </c>
      <c r="CA27" s="34" t="n">
        <v>1</v>
      </c>
      <c r="CB27" s="34" t="n">
        <v>1</v>
      </c>
      <c r="CC27" s="34" t="n">
        <v>1</v>
      </c>
      <c r="CD27" s="34" t="n">
        <v>1</v>
      </c>
      <c r="CE27" s="34" t="n">
        <v>1</v>
      </c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5"/>
      <c r="CX27" s="76" t="n">
        <f aca="false">SUM(F27:CW27)*0.25</f>
        <v>5</v>
      </c>
      <c r="CY27" s="76"/>
      <c r="CZ27" s="37" t="s">
        <v>11</v>
      </c>
    </row>
    <row r="28" customFormat="false" ht="12" hidden="false" customHeight="true" outlineLevel="0" collapsed="false">
      <c r="A28" s="75"/>
      <c r="B28" s="31"/>
      <c r="C28" s="32"/>
      <c r="D28" s="33"/>
      <c r="E28" s="39" t="s">
        <v>12</v>
      </c>
      <c r="F28" s="40" t="s">
        <v>13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 t="s">
        <v>14</v>
      </c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1" t="s">
        <v>15</v>
      </c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2" t="s">
        <v>16</v>
      </c>
      <c r="CY28" s="43" t="s">
        <v>17</v>
      </c>
      <c r="CZ28" s="44" t="s">
        <v>18</v>
      </c>
    </row>
    <row r="29" customFormat="false" ht="12" hidden="false" customHeight="true" outlineLevel="0" collapsed="false">
      <c r="A29" s="75"/>
      <c r="B29" s="31"/>
      <c r="C29" s="32"/>
      <c r="D29" s="33"/>
      <c r="E29" s="45" t="n">
        <v>1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9"/>
      <c r="CY29" s="50"/>
      <c r="CZ29" s="51"/>
    </row>
    <row r="30" customFormat="false" ht="12" hidden="false" customHeight="true" outlineLevel="0" collapsed="false">
      <c r="A30" s="75"/>
      <c r="B30" s="52" t="s">
        <v>19</v>
      </c>
      <c r="C30" s="53" t="s">
        <v>20</v>
      </c>
      <c r="D30" s="53"/>
      <c r="E30" s="45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49"/>
      <c r="CY30" s="50"/>
      <c r="CZ30" s="51"/>
    </row>
    <row r="31" customFormat="false" ht="12" hidden="false" customHeight="true" outlineLevel="0" collapsed="false">
      <c r="A31" s="75"/>
      <c r="B31" s="31" t="s">
        <v>21</v>
      </c>
      <c r="C31" s="79"/>
      <c r="D31" s="79"/>
      <c r="E31" s="45" t="n">
        <v>2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60"/>
      <c r="CY31" s="61"/>
      <c r="CZ31" s="62"/>
    </row>
    <row r="32" customFormat="false" ht="12" hidden="false" customHeight="true" outlineLevel="0" collapsed="false">
      <c r="A32" s="75"/>
      <c r="B32" s="56"/>
      <c r="C32" s="57"/>
      <c r="D32" s="57"/>
      <c r="E32" s="45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60"/>
      <c r="CY32" s="61"/>
      <c r="CZ32" s="62"/>
    </row>
    <row r="33" customFormat="false" ht="12" hidden="false" customHeight="true" outlineLevel="0" collapsed="false">
      <c r="A33" s="75"/>
      <c r="B33" s="31"/>
      <c r="C33" s="57"/>
      <c r="D33" s="57"/>
      <c r="E33" s="63" t="n">
        <v>3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64"/>
      <c r="CY33" s="65"/>
      <c r="CZ33" s="66"/>
    </row>
    <row r="34" customFormat="false" ht="12" hidden="false" customHeight="true" outlineLevel="0" collapsed="false">
      <c r="A34" s="75"/>
      <c r="B34" s="67"/>
      <c r="C34" s="68"/>
      <c r="D34" s="68"/>
      <c r="E34" s="63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64"/>
      <c r="CY34" s="65"/>
      <c r="CZ34" s="66"/>
    </row>
    <row r="35" customFormat="false" ht="5.25" hidden="false" customHeight="true" outlineLevel="0" collapsed="false">
      <c r="A35" s="71"/>
      <c r="B35" s="71"/>
      <c r="C35" s="71"/>
      <c r="D35" s="71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3"/>
      <c r="CY35" s="73"/>
      <c r="CZ35" s="73"/>
    </row>
    <row r="36" customFormat="false" ht="12" hidden="false" customHeight="true" outlineLevel="0" collapsed="false">
      <c r="A36" s="75" t="n">
        <f aca="false">A26+1</f>
        <v>42880</v>
      </c>
      <c r="B36" s="23" t="s">
        <v>7</v>
      </c>
      <c r="C36" s="24" t="s">
        <v>8</v>
      </c>
      <c r="D36" s="25" t="s">
        <v>9</v>
      </c>
      <c r="E36" s="26" t="s">
        <v>9</v>
      </c>
      <c r="F36" s="27" t="n">
        <v>0</v>
      </c>
      <c r="G36" s="27"/>
      <c r="H36" s="27"/>
      <c r="I36" s="27"/>
      <c r="J36" s="28" t="n">
        <v>0.0416666666666667</v>
      </c>
      <c r="K36" s="28"/>
      <c r="L36" s="28"/>
      <c r="M36" s="28"/>
      <c r="N36" s="27" t="n">
        <v>0.0833333333333333</v>
      </c>
      <c r="O36" s="27"/>
      <c r="P36" s="27"/>
      <c r="Q36" s="27"/>
      <c r="R36" s="27" t="n">
        <v>0.125</v>
      </c>
      <c r="S36" s="27"/>
      <c r="T36" s="27"/>
      <c r="U36" s="27"/>
      <c r="V36" s="27" t="n">
        <v>0.166666666666667</v>
      </c>
      <c r="W36" s="27"/>
      <c r="X36" s="27"/>
      <c r="Y36" s="27"/>
      <c r="Z36" s="27" t="n">
        <v>0.208333333333333</v>
      </c>
      <c r="AA36" s="27"/>
      <c r="AB36" s="27"/>
      <c r="AC36" s="27"/>
      <c r="AD36" s="27" t="n">
        <v>0.25</v>
      </c>
      <c r="AE36" s="27"/>
      <c r="AF36" s="27"/>
      <c r="AG36" s="27"/>
      <c r="AH36" s="27" t="n">
        <v>0.291666666666667</v>
      </c>
      <c r="AI36" s="27"/>
      <c r="AJ36" s="27"/>
      <c r="AK36" s="27"/>
      <c r="AL36" s="27" t="n">
        <v>0.333333333333333</v>
      </c>
      <c r="AM36" s="27"/>
      <c r="AN36" s="27"/>
      <c r="AO36" s="27"/>
      <c r="AP36" s="28" t="n">
        <v>0.375</v>
      </c>
      <c r="AQ36" s="28"/>
      <c r="AR36" s="28"/>
      <c r="AS36" s="28"/>
      <c r="AT36" s="27" t="n">
        <v>0.416666666666667</v>
      </c>
      <c r="AU36" s="27"/>
      <c r="AV36" s="27"/>
      <c r="AW36" s="27"/>
      <c r="AX36" s="27" t="n">
        <v>0.458333333333333</v>
      </c>
      <c r="AY36" s="27"/>
      <c r="AZ36" s="27"/>
      <c r="BA36" s="27"/>
      <c r="BB36" s="27" t="n">
        <v>0.5</v>
      </c>
      <c r="BC36" s="27"/>
      <c r="BD36" s="27"/>
      <c r="BE36" s="27"/>
      <c r="BF36" s="27" t="n">
        <v>0.541666666666667</v>
      </c>
      <c r="BG36" s="27"/>
      <c r="BH36" s="27"/>
      <c r="BI36" s="27"/>
      <c r="BJ36" s="27" t="n">
        <v>0.583333333333333</v>
      </c>
      <c r="BK36" s="27"/>
      <c r="BL36" s="27"/>
      <c r="BM36" s="27"/>
      <c r="BN36" s="27" t="n">
        <v>0.625</v>
      </c>
      <c r="BO36" s="27"/>
      <c r="BP36" s="27"/>
      <c r="BQ36" s="27"/>
      <c r="BR36" s="27" t="n">
        <v>0.666666666666667</v>
      </c>
      <c r="BS36" s="27"/>
      <c r="BT36" s="27"/>
      <c r="BU36" s="27"/>
      <c r="BV36" s="27" t="n">
        <v>0.708333333333333</v>
      </c>
      <c r="BW36" s="27"/>
      <c r="BX36" s="27"/>
      <c r="BY36" s="27"/>
      <c r="BZ36" s="27" t="n">
        <v>0.75</v>
      </c>
      <c r="CA36" s="27"/>
      <c r="CB36" s="27"/>
      <c r="CC36" s="27"/>
      <c r="CD36" s="27" t="n">
        <v>0.791666666666667</v>
      </c>
      <c r="CE36" s="27"/>
      <c r="CF36" s="27"/>
      <c r="CG36" s="27"/>
      <c r="CH36" s="27" t="n">
        <v>0.833333333333333</v>
      </c>
      <c r="CI36" s="27"/>
      <c r="CJ36" s="27"/>
      <c r="CK36" s="27"/>
      <c r="CL36" s="27" t="n">
        <v>0.875</v>
      </c>
      <c r="CM36" s="27"/>
      <c r="CN36" s="27"/>
      <c r="CO36" s="27"/>
      <c r="CP36" s="27" t="n">
        <v>0.916666666666667</v>
      </c>
      <c r="CQ36" s="27"/>
      <c r="CR36" s="27"/>
      <c r="CS36" s="27"/>
      <c r="CT36" s="29" t="n">
        <v>0.958333333333333</v>
      </c>
      <c r="CU36" s="29"/>
      <c r="CV36" s="29"/>
      <c r="CW36" s="29"/>
      <c r="CX36" s="30" t="s">
        <v>10</v>
      </c>
      <c r="CY36" s="30"/>
      <c r="CZ36" s="30"/>
    </row>
    <row r="37" customFormat="false" ht="12" hidden="false" customHeight="true" outlineLevel="0" collapsed="false">
      <c r="A37" s="75"/>
      <c r="B37" s="31"/>
      <c r="C37" s="32"/>
      <c r="D37" s="33"/>
      <c r="E37" s="26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 t="n">
        <v>1</v>
      </c>
      <c r="CA37" s="34" t="n">
        <v>1</v>
      </c>
      <c r="CB37" s="34" t="n">
        <v>1</v>
      </c>
      <c r="CC37" s="34" t="n">
        <v>1</v>
      </c>
      <c r="CD37" s="34" t="n">
        <v>1</v>
      </c>
      <c r="CE37" s="34" t="n">
        <v>1</v>
      </c>
      <c r="CF37" s="34" t="n">
        <v>1</v>
      </c>
      <c r="CG37" s="34" t="n">
        <v>1</v>
      </c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5"/>
      <c r="CX37" s="76" t="n">
        <f aca="false">SUM(F37:CW37)*0.25</f>
        <v>2</v>
      </c>
      <c r="CY37" s="76"/>
      <c r="CZ37" s="37" t="s">
        <v>11</v>
      </c>
    </row>
    <row r="38" customFormat="false" ht="12" hidden="false" customHeight="true" outlineLevel="0" collapsed="false">
      <c r="A38" s="75"/>
      <c r="B38" s="31"/>
      <c r="C38" s="32"/>
      <c r="D38" s="33"/>
      <c r="E38" s="39" t="s">
        <v>12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 t="s">
        <v>14</v>
      </c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1" t="s">
        <v>15</v>
      </c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2" t="s">
        <v>16</v>
      </c>
      <c r="CY38" s="43" t="s">
        <v>17</v>
      </c>
      <c r="CZ38" s="44" t="s">
        <v>18</v>
      </c>
    </row>
    <row r="39" customFormat="false" ht="12" hidden="false" customHeight="true" outlineLevel="0" collapsed="false">
      <c r="A39" s="75"/>
      <c r="B39" s="31"/>
      <c r="C39" s="32"/>
      <c r="D39" s="33"/>
      <c r="E39" s="45" t="n">
        <v>1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9"/>
      <c r="CY39" s="50"/>
      <c r="CZ39" s="51"/>
    </row>
    <row r="40" customFormat="false" ht="12" hidden="false" customHeight="true" outlineLevel="0" collapsed="false">
      <c r="A40" s="75"/>
      <c r="B40" s="52" t="s">
        <v>19</v>
      </c>
      <c r="C40" s="53" t="s">
        <v>20</v>
      </c>
      <c r="D40" s="53"/>
      <c r="E40" s="45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49"/>
      <c r="CY40" s="50"/>
      <c r="CZ40" s="51"/>
    </row>
    <row r="41" customFormat="false" ht="12" hidden="false" customHeight="true" outlineLevel="0" collapsed="false">
      <c r="A41" s="75"/>
      <c r="B41" s="31" t="s">
        <v>22</v>
      </c>
      <c r="C41" s="57"/>
      <c r="D41" s="57"/>
      <c r="E41" s="45" t="n">
        <v>2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60"/>
      <c r="CY41" s="61"/>
      <c r="CZ41" s="62"/>
    </row>
    <row r="42" customFormat="false" ht="12" hidden="false" customHeight="true" outlineLevel="0" collapsed="false">
      <c r="A42" s="75"/>
      <c r="B42" s="31"/>
      <c r="C42" s="57"/>
      <c r="D42" s="57"/>
      <c r="E42" s="45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60"/>
      <c r="CY42" s="61"/>
      <c r="CZ42" s="62"/>
    </row>
    <row r="43" customFormat="false" ht="12" hidden="false" customHeight="true" outlineLevel="0" collapsed="false">
      <c r="A43" s="75"/>
      <c r="B43" s="56"/>
      <c r="C43" s="57"/>
      <c r="D43" s="57"/>
      <c r="E43" s="63" t="n">
        <v>3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64"/>
      <c r="CY43" s="65"/>
      <c r="CZ43" s="66"/>
    </row>
    <row r="44" customFormat="false" ht="12" hidden="false" customHeight="true" outlineLevel="0" collapsed="false">
      <c r="A44" s="75"/>
      <c r="B44" s="67"/>
      <c r="C44" s="81"/>
      <c r="D44" s="81"/>
      <c r="E44" s="63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64"/>
      <c r="CY44" s="65"/>
      <c r="CZ44" s="66"/>
    </row>
    <row r="45" customFormat="false" ht="5.25" hidden="false" customHeight="true" outlineLevel="0" collapsed="false">
      <c r="A45" s="71"/>
      <c r="B45" s="71"/>
      <c r="C45" s="71"/>
      <c r="D45" s="82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1"/>
      <c r="CY45" s="71"/>
      <c r="CZ45" s="71"/>
    </row>
    <row r="46" customFormat="false" ht="12" hidden="false" customHeight="true" outlineLevel="0" collapsed="false">
      <c r="A46" s="75" t="n">
        <f aca="false">A36+1</f>
        <v>42881</v>
      </c>
      <c r="B46" s="23" t="s">
        <v>7</v>
      </c>
      <c r="C46" s="24" t="s">
        <v>8</v>
      </c>
      <c r="D46" s="25" t="s">
        <v>9</v>
      </c>
      <c r="E46" s="26" t="s">
        <v>9</v>
      </c>
      <c r="F46" s="27" t="n">
        <v>0</v>
      </c>
      <c r="G46" s="27"/>
      <c r="H46" s="27"/>
      <c r="I46" s="27"/>
      <c r="J46" s="28" t="n">
        <v>0.0416666666666667</v>
      </c>
      <c r="K46" s="28"/>
      <c r="L46" s="28"/>
      <c r="M46" s="28"/>
      <c r="N46" s="27" t="n">
        <v>0.0833333333333333</v>
      </c>
      <c r="O46" s="27"/>
      <c r="P46" s="27"/>
      <c r="Q46" s="27"/>
      <c r="R46" s="27" t="n">
        <v>0.125</v>
      </c>
      <c r="S46" s="27"/>
      <c r="T46" s="27"/>
      <c r="U46" s="27"/>
      <c r="V46" s="27" t="n">
        <v>0.166666666666667</v>
      </c>
      <c r="W46" s="27"/>
      <c r="X46" s="27"/>
      <c r="Y46" s="27"/>
      <c r="Z46" s="27" t="n">
        <v>0.208333333333333</v>
      </c>
      <c r="AA46" s="27"/>
      <c r="AB46" s="27"/>
      <c r="AC46" s="27"/>
      <c r="AD46" s="27" t="n">
        <v>0.25</v>
      </c>
      <c r="AE46" s="27"/>
      <c r="AF46" s="27"/>
      <c r="AG46" s="27"/>
      <c r="AH46" s="27" t="n">
        <v>0.291666666666667</v>
      </c>
      <c r="AI46" s="27"/>
      <c r="AJ46" s="27"/>
      <c r="AK46" s="27"/>
      <c r="AL46" s="27" t="n">
        <v>0.333333333333333</v>
      </c>
      <c r="AM46" s="27"/>
      <c r="AN46" s="27"/>
      <c r="AO46" s="27"/>
      <c r="AP46" s="28" t="n">
        <v>0.375</v>
      </c>
      <c r="AQ46" s="28"/>
      <c r="AR46" s="28"/>
      <c r="AS46" s="28"/>
      <c r="AT46" s="27" t="n">
        <v>0.416666666666667</v>
      </c>
      <c r="AU46" s="27"/>
      <c r="AV46" s="27"/>
      <c r="AW46" s="27"/>
      <c r="AX46" s="27" t="n">
        <v>0.458333333333333</v>
      </c>
      <c r="AY46" s="27"/>
      <c r="AZ46" s="27"/>
      <c r="BA46" s="27"/>
      <c r="BB46" s="27" t="n">
        <v>0.5</v>
      </c>
      <c r="BC46" s="27"/>
      <c r="BD46" s="27"/>
      <c r="BE46" s="27"/>
      <c r="BF46" s="27" t="n">
        <v>0.541666666666667</v>
      </c>
      <c r="BG46" s="27"/>
      <c r="BH46" s="27"/>
      <c r="BI46" s="27"/>
      <c r="BJ46" s="27" t="n">
        <v>0.583333333333333</v>
      </c>
      <c r="BK46" s="27"/>
      <c r="BL46" s="27"/>
      <c r="BM46" s="27"/>
      <c r="BN46" s="27" t="n">
        <v>0.625</v>
      </c>
      <c r="BO46" s="27"/>
      <c r="BP46" s="27"/>
      <c r="BQ46" s="27"/>
      <c r="BR46" s="27" t="n">
        <v>0.666666666666667</v>
      </c>
      <c r="BS46" s="27"/>
      <c r="BT46" s="27"/>
      <c r="BU46" s="27"/>
      <c r="BV46" s="27" t="n">
        <v>0.708333333333333</v>
      </c>
      <c r="BW46" s="27"/>
      <c r="BX46" s="27"/>
      <c r="BY46" s="27"/>
      <c r="BZ46" s="27" t="n">
        <v>0.75</v>
      </c>
      <c r="CA46" s="27"/>
      <c r="CB46" s="27"/>
      <c r="CC46" s="27"/>
      <c r="CD46" s="27" t="n">
        <v>0.791666666666667</v>
      </c>
      <c r="CE46" s="27"/>
      <c r="CF46" s="27"/>
      <c r="CG46" s="27"/>
      <c r="CH46" s="27" t="n">
        <v>0.833333333333333</v>
      </c>
      <c r="CI46" s="27"/>
      <c r="CJ46" s="27"/>
      <c r="CK46" s="27"/>
      <c r="CL46" s="27" t="n">
        <v>0.875</v>
      </c>
      <c r="CM46" s="27"/>
      <c r="CN46" s="27"/>
      <c r="CO46" s="27"/>
      <c r="CP46" s="27" t="n">
        <v>0.916666666666667</v>
      </c>
      <c r="CQ46" s="27"/>
      <c r="CR46" s="27"/>
      <c r="CS46" s="27"/>
      <c r="CT46" s="29" t="n">
        <v>0.958333333333333</v>
      </c>
      <c r="CU46" s="29"/>
      <c r="CV46" s="29"/>
      <c r="CW46" s="29"/>
      <c r="CX46" s="30" t="s">
        <v>10</v>
      </c>
      <c r="CY46" s="30"/>
      <c r="CZ46" s="30"/>
    </row>
    <row r="47" customFormat="false" ht="12" hidden="false" customHeight="true" outlineLevel="0" collapsed="false">
      <c r="A47" s="75"/>
      <c r="B47" s="31"/>
      <c r="C47" s="32"/>
      <c r="D47" s="33"/>
      <c r="E47" s="26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5"/>
      <c r="CX47" s="76" t="n">
        <f aca="false">SUM(F47:CW47)*0.25</f>
        <v>0</v>
      </c>
      <c r="CY47" s="76"/>
      <c r="CZ47" s="37" t="s">
        <v>11</v>
      </c>
    </row>
    <row r="48" customFormat="false" ht="12" hidden="false" customHeight="true" outlineLevel="0" collapsed="false">
      <c r="A48" s="75"/>
      <c r="B48" s="31"/>
      <c r="C48" s="32"/>
      <c r="D48" s="33"/>
      <c r="E48" s="39" t="s">
        <v>12</v>
      </c>
      <c r="F48" s="40" t="s">
        <v>13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 t="s">
        <v>14</v>
      </c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1" t="s">
        <v>15</v>
      </c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2" t="s">
        <v>16</v>
      </c>
      <c r="CY48" s="43" t="s">
        <v>17</v>
      </c>
      <c r="CZ48" s="44" t="s">
        <v>18</v>
      </c>
    </row>
    <row r="49" customFormat="false" ht="12" hidden="false" customHeight="true" outlineLevel="0" collapsed="false">
      <c r="A49" s="75"/>
      <c r="B49" s="31"/>
      <c r="C49" s="32"/>
      <c r="D49" s="33"/>
      <c r="E49" s="45" t="n">
        <v>1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9"/>
      <c r="CY49" s="50"/>
      <c r="CZ49" s="51"/>
    </row>
    <row r="50" customFormat="false" ht="12" hidden="false" customHeight="true" outlineLevel="0" collapsed="false">
      <c r="A50" s="75"/>
      <c r="B50" s="52" t="s">
        <v>19</v>
      </c>
      <c r="C50" s="53" t="s">
        <v>20</v>
      </c>
      <c r="D50" s="53"/>
      <c r="E50" s="45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49"/>
      <c r="CY50" s="50"/>
      <c r="CZ50" s="51"/>
    </row>
    <row r="51" customFormat="false" ht="12" hidden="false" customHeight="true" outlineLevel="0" collapsed="false">
      <c r="A51" s="75"/>
      <c r="B51" s="56"/>
      <c r="C51" s="79"/>
      <c r="D51" s="79"/>
      <c r="E51" s="45" t="n">
        <v>2</v>
      </c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60"/>
      <c r="CY51" s="61"/>
      <c r="CZ51" s="62"/>
    </row>
    <row r="52" customFormat="false" ht="12" hidden="false" customHeight="true" outlineLevel="0" collapsed="false">
      <c r="A52" s="75"/>
      <c r="B52" s="31"/>
      <c r="C52" s="83"/>
      <c r="D52" s="83"/>
      <c r="E52" s="45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60"/>
      <c r="CY52" s="61"/>
      <c r="CZ52" s="62"/>
    </row>
    <row r="53" customFormat="false" ht="12" hidden="false" customHeight="true" outlineLevel="0" collapsed="false">
      <c r="A53" s="75"/>
      <c r="B53" s="31"/>
      <c r="C53" s="57"/>
      <c r="D53" s="57"/>
      <c r="E53" s="63" t="n">
        <v>3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64"/>
      <c r="CY53" s="65"/>
      <c r="CZ53" s="66"/>
    </row>
    <row r="54" customFormat="false" ht="12" hidden="false" customHeight="true" outlineLevel="0" collapsed="false">
      <c r="A54" s="75"/>
      <c r="B54" s="67"/>
      <c r="C54" s="68"/>
      <c r="D54" s="68"/>
      <c r="E54" s="63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64"/>
      <c r="CY54" s="65"/>
      <c r="CZ54" s="66"/>
    </row>
    <row r="55" customFormat="false" ht="5.25" hidden="false" customHeight="true" outlineLevel="0" collapsed="false">
      <c r="A55" s="71"/>
      <c r="B55" s="71"/>
      <c r="C55" s="71"/>
      <c r="D55" s="71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72"/>
      <c r="CU55" s="72"/>
      <c r="CV55" s="72"/>
      <c r="CW55" s="72"/>
      <c r="CX55" s="73"/>
      <c r="CY55" s="73"/>
      <c r="CZ55" s="73"/>
    </row>
    <row r="56" customFormat="false" ht="12" hidden="false" customHeight="true" outlineLevel="0" collapsed="false">
      <c r="A56" s="75" t="n">
        <f aca="false">A46+1</f>
        <v>42882</v>
      </c>
      <c r="B56" s="23" t="s">
        <v>7</v>
      </c>
      <c r="C56" s="24" t="s">
        <v>8</v>
      </c>
      <c r="D56" s="25" t="s">
        <v>9</v>
      </c>
      <c r="E56" s="26" t="s">
        <v>9</v>
      </c>
      <c r="F56" s="27" t="n">
        <v>0</v>
      </c>
      <c r="G56" s="27"/>
      <c r="H56" s="27"/>
      <c r="I56" s="27"/>
      <c r="J56" s="28" t="n">
        <v>0.0416666666666667</v>
      </c>
      <c r="K56" s="28"/>
      <c r="L56" s="28"/>
      <c r="M56" s="28"/>
      <c r="N56" s="27" t="n">
        <v>0.0833333333333333</v>
      </c>
      <c r="O56" s="27"/>
      <c r="P56" s="27"/>
      <c r="Q56" s="27"/>
      <c r="R56" s="27" t="n">
        <v>0.125</v>
      </c>
      <c r="S56" s="27"/>
      <c r="T56" s="27"/>
      <c r="U56" s="27"/>
      <c r="V56" s="27" t="n">
        <v>0.166666666666667</v>
      </c>
      <c r="W56" s="27"/>
      <c r="X56" s="27"/>
      <c r="Y56" s="27"/>
      <c r="Z56" s="27" t="n">
        <v>0.208333333333333</v>
      </c>
      <c r="AA56" s="27"/>
      <c r="AB56" s="27"/>
      <c r="AC56" s="27"/>
      <c r="AD56" s="27" t="n">
        <v>0.25</v>
      </c>
      <c r="AE56" s="27"/>
      <c r="AF56" s="27"/>
      <c r="AG56" s="27"/>
      <c r="AH56" s="27" t="n">
        <v>0.291666666666667</v>
      </c>
      <c r="AI56" s="27"/>
      <c r="AJ56" s="27"/>
      <c r="AK56" s="27"/>
      <c r="AL56" s="27" t="n">
        <v>0.333333333333333</v>
      </c>
      <c r="AM56" s="27"/>
      <c r="AN56" s="27"/>
      <c r="AO56" s="27"/>
      <c r="AP56" s="28" t="n">
        <v>0.375</v>
      </c>
      <c r="AQ56" s="28"/>
      <c r="AR56" s="28"/>
      <c r="AS56" s="28"/>
      <c r="AT56" s="27" t="n">
        <v>0.416666666666667</v>
      </c>
      <c r="AU56" s="27"/>
      <c r="AV56" s="27"/>
      <c r="AW56" s="27"/>
      <c r="AX56" s="27" t="n">
        <v>0.458333333333333</v>
      </c>
      <c r="AY56" s="27"/>
      <c r="AZ56" s="27"/>
      <c r="BA56" s="27"/>
      <c r="BB56" s="27" t="n">
        <v>0.5</v>
      </c>
      <c r="BC56" s="27"/>
      <c r="BD56" s="27"/>
      <c r="BE56" s="27"/>
      <c r="BF56" s="27" t="n">
        <v>0.541666666666667</v>
      </c>
      <c r="BG56" s="27"/>
      <c r="BH56" s="27"/>
      <c r="BI56" s="27"/>
      <c r="BJ56" s="27" t="n">
        <v>0.583333333333333</v>
      </c>
      <c r="BK56" s="27"/>
      <c r="BL56" s="27"/>
      <c r="BM56" s="27"/>
      <c r="BN56" s="27" t="n">
        <v>0.625</v>
      </c>
      <c r="BO56" s="27"/>
      <c r="BP56" s="27"/>
      <c r="BQ56" s="27"/>
      <c r="BR56" s="27" t="n">
        <v>0.666666666666667</v>
      </c>
      <c r="BS56" s="27"/>
      <c r="BT56" s="27"/>
      <c r="BU56" s="27"/>
      <c r="BV56" s="27" t="n">
        <v>0.708333333333333</v>
      </c>
      <c r="BW56" s="27"/>
      <c r="BX56" s="27"/>
      <c r="BY56" s="27"/>
      <c r="BZ56" s="27" t="n">
        <v>0.75</v>
      </c>
      <c r="CA56" s="27"/>
      <c r="CB56" s="27"/>
      <c r="CC56" s="27"/>
      <c r="CD56" s="27" t="n">
        <v>0.791666666666667</v>
      </c>
      <c r="CE56" s="27"/>
      <c r="CF56" s="27"/>
      <c r="CG56" s="27"/>
      <c r="CH56" s="27" t="n">
        <v>0.833333333333333</v>
      </c>
      <c r="CI56" s="27"/>
      <c r="CJ56" s="27"/>
      <c r="CK56" s="27"/>
      <c r="CL56" s="27" t="n">
        <v>0.875</v>
      </c>
      <c r="CM56" s="27"/>
      <c r="CN56" s="27"/>
      <c r="CO56" s="27"/>
      <c r="CP56" s="27" t="n">
        <v>0.916666666666667</v>
      </c>
      <c r="CQ56" s="27"/>
      <c r="CR56" s="27"/>
      <c r="CS56" s="27"/>
      <c r="CT56" s="29" t="n">
        <v>0.958333333333333</v>
      </c>
      <c r="CU56" s="29"/>
      <c r="CV56" s="29"/>
      <c r="CW56" s="29"/>
      <c r="CX56" s="30" t="s">
        <v>10</v>
      </c>
      <c r="CY56" s="30"/>
      <c r="CZ56" s="30"/>
    </row>
    <row r="57" customFormat="false" ht="12" hidden="false" customHeight="true" outlineLevel="0" collapsed="false">
      <c r="A57" s="75"/>
      <c r="B57" s="31"/>
      <c r="C57" s="32"/>
      <c r="D57" s="33"/>
      <c r="E57" s="26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5"/>
      <c r="CX57" s="76" t="n">
        <f aca="false">SUM(F57:CW57)*0.25</f>
        <v>0</v>
      </c>
      <c r="CY57" s="76"/>
      <c r="CZ57" s="37" t="s">
        <v>11</v>
      </c>
    </row>
    <row r="58" customFormat="false" ht="12" hidden="false" customHeight="true" outlineLevel="0" collapsed="false">
      <c r="A58" s="75"/>
      <c r="B58" s="31"/>
      <c r="C58" s="32"/>
      <c r="D58" s="33"/>
      <c r="E58" s="39" t="s">
        <v>12</v>
      </c>
      <c r="F58" s="40" t="s">
        <v>13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 t="s">
        <v>14</v>
      </c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1" t="s">
        <v>15</v>
      </c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2" t="s">
        <v>16</v>
      </c>
      <c r="CY58" s="43" t="s">
        <v>17</v>
      </c>
      <c r="CZ58" s="44" t="s">
        <v>18</v>
      </c>
    </row>
    <row r="59" customFormat="false" ht="12" hidden="false" customHeight="true" outlineLevel="0" collapsed="false">
      <c r="A59" s="75"/>
      <c r="B59" s="31"/>
      <c r="C59" s="32"/>
      <c r="D59" s="33"/>
      <c r="E59" s="45" t="n">
        <v>1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9"/>
      <c r="CY59" s="50"/>
      <c r="CZ59" s="51"/>
    </row>
    <row r="60" customFormat="false" ht="12" hidden="false" customHeight="true" outlineLevel="0" collapsed="false">
      <c r="A60" s="75"/>
      <c r="B60" s="52" t="s">
        <v>19</v>
      </c>
      <c r="C60" s="53" t="s">
        <v>20</v>
      </c>
      <c r="D60" s="53"/>
      <c r="E60" s="45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49"/>
      <c r="CY60" s="50"/>
      <c r="CZ60" s="51"/>
    </row>
    <row r="61" customFormat="false" ht="12" hidden="false" customHeight="true" outlineLevel="0" collapsed="false">
      <c r="A61" s="75"/>
      <c r="B61" s="56"/>
      <c r="C61" s="79"/>
      <c r="D61" s="79"/>
      <c r="E61" s="45" t="n">
        <v>2</v>
      </c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60"/>
      <c r="CY61" s="61"/>
      <c r="CZ61" s="62"/>
    </row>
    <row r="62" customFormat="false" ht="12" hidden="false" customHeight="true" outlineLevel="0" collapsed="false">
      <c r="A62" s="75"/>
      <c r="B62" s="31"/>
      <c r="C62" s="57"/>
      <c r="D62" s="57"/>
      <c r="E62" s="4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60"/>
      <c r="CY62" s="61"/>
      <c r="CZ62" s="62"/>
    </row>
    <row r="63" customFormat="false" ht="12" hidden="false" customHeight="true" outlineLevel="0" collapsed="false">
      <c r="A63" s="75"/>
      <c r="B63" s="31"/>
      <c r="C63" s="57"/>
      <c r="D63" s="57"/>
      <c r="E63" s="63" t="n">
        <v>3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64"/>
      <c r="CY63" s="65"/>
      <c r="CZ63" s="66"/>
    </row>
    <row r="64" customFormat="false" ht="12" hidden="false" customHeight="true" outlineLevel="0" collapsed="false">
      <c r="A64" s="75"/>
      <c r="B64" s="67"/>
      <c r="C64" s="68"/>
      <c r="D64" s="68"/>
      <c r="E64" s="63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64"/>
      <c r="CY64" s="65"/>
      <c r="CZ64" s="66"/>
    </row>
    <row r="65" customFormat="false" ht="5.25" hidden="false" customHeight="true" outlineLevel="0" collapsed="false">
      <c r="A65" s="71"/>
      <c r="B65" s="71"/>
      <c r="C65" s="71"/>
      <c r="D65" s="84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84"/>
      <c r="CZ65" s="71"/>
    </row>
    <row r="66" customFormat="false" ht="12" hidden="false" customHeight="true" outlineLevel="0" collapsed="false">
      <c r="A66" s="75" t="n">
        <f aca="false">A56+1</f>
        <v>42883</v>
      </c>
      <c r="B66" s="23" t="s">
        <v>7</v>
      </c>
      <c r="C66" s="24" t="s">
        <v>8</v>
      </c>
      <c r="D66" s="25" t="s">
        <v>9</v>
      </c>
      <c r="E66" s="26" t="s">
        <v>9</v>
      </c>
      <c r="F66" s="27" t="n">
        <v>0</v>
      </c>
      <c r="G66" s="27"/>
      <c r="H66" s="27"/>
      <c r="I66" s="27"/>
      <c r="J66" s="28" t="n">
        <v>0.0416666666666667</v>
      </c>
      <c r="K66" s="28"/>
      <c r="L66" s="28"/>
      <c r="M66" s="28"/>
      <c r="N66" s="27" t="n">
        <v>0.0833333333333333</v>
      </c>
      <c r="O66" s="27"/>
      <c r="P66" s="27"/>
      <c r="Q66" s="27"/>
      <c r="R66" s="27" t="n">
        <v>0.125</v>
      </c>
      <c r="S66" s="27"/>
      <c r="T66" s="27"/>
      <c r="U66" s="27"/>
      <c r="V66" s="27" t="n">
        <v>0.166666666666667</v>
      </c>
      <c r="W66" s="27"/>
      <c r="X66" s="27"/>
      <c r="Y66" s="27"/>
      <c r="Z66" s="27" t="n">
        <v>0.208333333333333</v>
      </c>
      <c r="AA66" s="27"/>
      <c r="AB66" s="27"/>
      <c r="AC66" s="27"/>
      <c r="AD66" s="27" t="n">
        <v>0.25</v>
      </c>
      <c r="AE66" s="27"/>
      <c r="AF66" s="27"/>
      <c r="AG66" s="27"/>
      <c r="AH66" s="27" t="n">
        <v>0.291666666666667</v>
      </c>
      <c r="AI66" s="27"/>
      <c r="AJ66" s="27"/>
      <c r="AK66" s="27"/>
      <c r="AL66" s="27" t="n">
        <v>0.333333333333333</v>
      </c>
      <c r="AM66" s="27"/>
      <c r="AN66" s="27"/>
      <c r="AO66" s="27"/>
      <c r="AP66" s="28" t="n">
        <v>0.375</v>
      </c>
      <c r="AQ66" s="28"/>
      <c r="AR66" s="28"/>
      <c r="AS66" s="28"/>
      <c r="AT66" s="27" t="n">
        <v>0.416666666666667</v>
      </c>
      <c r="AU66" s="27"/>
      <c r="AV66" s="27"/>
      <c r="AW66" s="27"/>
      <c r="AX66" s="27" t="n">
        <v>0.458333333333333</v>
      </c>
      <c r="AY66" s="27"/>
      <c r="AZ66" s="27"/>
      <c r="BA66" s="27"/>
      <c r="BB66" s="27" t="n">
        <v>0.5</v>
      </c>
      <c r="BC66" s="27"/>
      <c r="BD66" s="27"/>
      <c r="BE66" s="27"/>
      <c r="BF66" s="27" t="n">
        <v>0.541666666666667</v>
      </c>
      <c r="BG66" s="27"/>
      <c r="BH66" s="27"/>
      <c r="BI66" s="27"/>
      <c r="BJ66" s="27" t="n">
        <v>0.583333333333333</v>
      </c>
      <c r="BK66" s="27"/>
      <c r="BL66" s="27"/>
      <c r="BM66" s="27"/>
      <c r="BN66" s="27" t="n">
        <v>0.625</v>
      </c>
      <c r="BO66" s="27"/>
      <c r="BP66" s="27"/>
      <c r="BQ66" s="27"/>
      <c r="BR66" s="27" t="n">
        <v>0.666666666666667</v>
      </c>
      <c r="BS66" s="27"/>
      <c r="BT66" s="27"/>
      <c r="BU66" s="27"/>
      <c r="BV66" s="27" t="n">
        <v>0.708333333333333</v>
      </c>
      <c r="BW66" s="27"/>
      <c r="BX66" s="27"/>
      <c r="BY66" s="27"/>
      <c r="BZ66" s="27" t="n">
        <v>0.75</v>
      </c>
      <c r="CA66" s="27"/>
      <c r="CB66" s="27"/>
      <c r="CC66" s="27"/>
      <c r="CD66" s="27" t="n">
        <v>0.791666666666667</v>
      </c>
      <c r="CE66" s="27"/>
      <c r="CF66" s="27"/>
      <c r="CG66" s="27"/>
      <c r="CH66" s="27" t="n">
        <v>0.833333333333333</v>
      </c>
      <c r="CI66" s="27"/>
      <c r="CJ66" s="27"/>
      <c r="CK66" s="27"/>
      <c r="CL66" s="27" t="n">
        <v>0.875</v>
      </c>
      <c r="CM66" s="27"/>
      <c r="CN66" s="27"/>
      <c r="CO66" s="27"/>
      <c r="CP66" s="27" t="n">
        <v>0.916666666666667</v>
      </c>
      <c r="CQ66" s="27"/>
      <c r="CR66" s="27"/>
      <c r="CS66" s="27"/>
      <c r="CT66" s="29" t="n">
        <v>0.958333333333333</v>
      </c>
      <c r="CU66" s="29"/>
      <c r="CV66" s="29"/>
      <c r="CW66" s="29"/>
      <c r="CX66" s="30" t="s">
        <v>10</v>
      </c>
      <c r="CY66" s="30"/>
      <c r="CZ66" s="30"/>
    </row>
    <row r="67" customFormat="false" ht="12" hidden="false" customHeight="true" outlineLevel="0" collapsed="false">
      <c r="A67" s="75"/>
      <c r="B67" s="31"/>
      <c r="C67" s="32"/>
      <c r="D67" s="33"/>
      <c r="E67" s="26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5"/>
      <c r="CX67" s="76" t="n">
        <f aca="false">SUM(F67:CW67)*0.25</f>
        <v>0</v>
      </c>
      <c r="CY67" s="76"/>
      <c r="CZ67" s="37" t="s">
        <v>11</v>
      </c>
    </row>
    <row r="68" customFormat="false" ht="12" hidden="false" customHeight="true" outlineLevel="0" collapsed="false">
      <c r="A68" s="75"/>
      <c r="B68" s="31"/>
      <c r="C68" s="32"/>
      <c r="D68" s="33"/>
      <c r="E68" s="39" t="s">
        <v>12</v>
      </c>
      <c r="F68" s="40" t="s">
        <v>13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 t="s">
        <v>14</v>
      </c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1" t="s">
        <v>15</v>
      </c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2" t="s">
        <v>16</v>
      </c>
      <c r="CY68" s="43" t="s">
        <v>17</v>
      </c>
      <c r="CZ68" s="44" t="s">
        <v>18</v>
      </c>
    </row>
    <row r="69" customFormat="false" ht="12" hidden="false" customHeight="true" outlineLevel="0" collapsed="false">
      <c r="A69" s="75"/>
      <c r="B69" s="67"/>
      <c r="C69" s="32"/>
      <c r="D69" s="33"/>
      <c r="E69" s="45" t="n">
        <v>1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9"/>
      <c r="CY69" s="50"/>
      <c r="CZ69" s="51"/>
    </row>
    <row r="70" customFormat="false" ht="12" hidden="false" customHeight="true" outlineLevel="0" collapsed="false">
      <c r="A70" s="75"/>
      <c r="B70" s="52" t="s">
        <v>19</v>
      </c>
      <c r="C70" s="53" t="s">
        <v>20</v>
      </c>
      <c r="D70" s="53"/>
      <c r="E70" s="45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49"/>
      <c r="CY70" s="50"/>
      <c r="CZ70" s="51"/>
    </row>
    <row r="71" customFormat="false" ht="12" hidden="false" customHeight="true" outlineLevel="0" collapsed="false">
      <c r="A71" s="75"/>
      <c r="B71" s="56"/>
      <c r="C71" s="79"/>
      <c r="D71" s="79"/>
      <c r="E71" s="45" t="n">
        <v>2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60"/>
      <c r="CY71" s="61"/>
      <c r="CZ71" s="62"/>
    </row>
    <row r="72" customFormat="false" ht="12" hidden="false" customHeight="true" outlineLevel="0" collapsed="false">
      <c r="A72" s="75"/>
      <c r="B72" s="31"/>
      <c r="C72" s="57"/>
      <c r="D72" s="57"/>
      <c r="E72" s="45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60"/>
      <c r="CY72" s="61"/>
      <c r="CZ72" s="62"/>
    </row>
    <row r="73" customFormat="false" ht="12" hidden="false" customHeight="true" outlineLevel="0" collapsed="false">
      <c r="A73" s="75"/>
      <c r="B73" s="31"/>
      <c r="C73" s="57"/>
      <c r="D73" s="57"/>
      <c r="E73" s="63" t="n">
        <v>3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64"/>
      <c r="CY73" s="65"/>
      <c r="CZ73" s="66"/>
    </row>
    <row r="74" customFormat="false" ht="12" hidden="false" customHeight="true" outlineLevel="0" collapsed="false">
      <c r="A74" s="75"/>
      <c r="B74" s="67"/>
      <c r="C74" s="68"/>
      <c r="D74" s="68"/>
      <c r="E74" s="63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64"/>
      <c r="CY74" s="65"/>
      <c r="CZ74" s="66"/>
    </row>
    <row r="75" customFormat="false" ht="13" hidden="false" customHeight="false" outlineLevel="0" collapsed="false"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</sheetData>
  <mergeCells count="470">
    <mergeCell ref="CT1:CW1"/>
    <mergeCell ref="CX1:CZ1"/>
    <mergeCell ref="AL3:BE3"/>
    <mergeCell ref="BF3:BU3"/>
    <mergeCell ref="BV3:CK3"/>
    <mergeCell ref="AL4:BE4"/>
    <mergeCell ref="BF4:BU4"/>
    <mergeCell ref="BV4:CK4"/>
    <mergeCell ref="A6:A14"/>
    <mergeCell ref="E6:E7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CZ6"/>
    <mergeCell ref="CX7:CY7"/>
    <mergeCell ref="F8:AK8"/>
    <mergeCell ref="AL8:BQ8"/>
    <mergeCell ref="BR8:CW8"/>
    <mergeCell ref="E9:E10"/>
    <mergeCell ref="F9:AK9"/>
    <mergeCell ref="AL9:BQ9"/>
    <mergeCell ref="BR9:CW9"/>
    <mergeCell ref="CX9:CX10"/>
    <mergeCell ref="CY9:CY10"/>
    <mergeCell ref="CZ9:CZ10"/>
    <mergeCell ref="C10:D10"/>
    <mergeCell ref="F10:AK10"/>
    <mergeCell ref="AL10:BQ10"/>
    <mergeCell ref="BR10:CW10"/>
    <mergeCell ref="C11:D11"/>
    <mergeCell ref="E11:E12"/>
    <mergeCell ref="F11:AK11"/>
    <mergeCell ref="AL11:BQ11"/>
    <mergeCell ref="BR11:CW11"/>
    <mergeCell ref="CX11:CX12"/>
    <mergeCell ref="CY11:CY12"/>
    <mergeCell ref="CZ11:CZ12"/>
    <mergeCell ref="C12:D12"/>
    <mergeCell ref="F12:AK12"/>
    <mergeCell ref="AL12:BQ12"/>
    <mergeCell ref="BR12:CW12"/>
    <mergeCell ref="C13:D13"/>
    <mergeCell ref="E13:E14"/>
    <mergeCell ref="F13:AK13"/>
    <mergeCell ref="AL13:BQ13"/>
    <mergeCell ref="BR13:CW13"/>
    <mergeCell ref="CX13:CX14"/>
    <mergeCell ref="CY13:CY14"/>
    <mergeCell ref="CZ13:CZ14"/>
    <mergeCell ref="C14:D14"/>
    <mergeCell ref="F14:AK14"/>
    <mergeCell ref="AL14:BQ14"/>
    <mergeCell ref="BR14:CW14"/>
    <mergeCell ref="A16:A24"/>
    <mergeCell ref="E16:E17"/>
    <mergeCell ref="F16:I16"/>
    <mergeCell ref="J16:M16"/>
    <mergeCell ref="N16:Q16"/>
    <mergeCell ref="R16:U16"/>
    <mergeCell ref="V16:Y16"/>
    <mergeCell ref="Z16:AC16"/>
    <mergeCell ref="AD16:AG16"/>
    <mergeCell ref="AH16:AK16"/>
    <mergeCell ref="AL16:AO16"/>
    <mergeCell ref="AP16:AS16"/>
    <mergeCell ref="AT16:AW16"/>
    <mergeCell ref="AX16:BA16"/>
    <mergeCell ref="BB16:BE16"/>
    <mergeCell ref="BF16:BI16"/>
    <mergeCell ref="BJ16:BM16"/>
    <mergeCell ref="BN16:BQ16"/>
    <mergeCell ref="BR16:BU16"/>
    <mergeCell ref="BV16:BY16"/>
    <mergeCell ref="BZ16:CC16"/>
    <mergeCell ref="CD16:CG16"/>
    <mergeCell ref="CH16:CK16"/>
    <mergeCell ref="CL16:CO16"/>
    <mergeCell ref="CP16:CS16"/>
    <mergeCell ref="CT16:CW16"/>
    <mergeCell ref="CX16:CZ16"/>
    <mergeCell ref="CX17:CY17"/>
    <mergeCell ref="F18:AK18"/>
    <mergeCell ref="AL18:BQ18"/>
    <mergeCell ref="BR18:CW18"/>
    <mergeCell ref="E19:E20"/>
    <mergeCell ref="F19:AK19"/>
    <mergeCell ref="AL19:BQ19"/>
    <mergeCell ref="BR19:CW19"/>
    <mergeCell ref="CX19:CX20"/>
    <mergeCell ref="CY19:CY20"/>
    <mergeCell ref="CZ19:CZ20"/>
    <mergeCell ref="C20:D20"/>
    <mergeCell ref="F20:AK20"/>
    <mergeCell ref="AL20:BQ20"/>
    <mergeCell ref="BR20:CW20"/>
    <mergeCell ref="C21:D21"/>
    <mergeCell ref="E21:E22"/>
    <mergeCell ref="F21:AK21"/>
    <mergeCell ref="AL21:BQ21"/>
    <mergeCell ref="BR21:CW21"/>
    <mergeCell ref="CX21:CX22"/>
    <mergeCell ref="CY21:CY22"/>
    <mergeCell ref="CZ21:CZ22"/>
    <mergeCell ref="C22:D22"/>
    <mergeCell ref="F22:AK22"/>
    <mergeCell ref="AL22:BQ22"/>
    <mergeCell ref="BR22:CW22"/>
    <mergeCell ref="C23:D23"/>
    <mergeCell ref="E23:E24"/>
    <mergeCell ref="F23:AK23"/>
    <mergeCell ref="AL23:BQ23"/>
    <mergeCell ref="BR23:CW23"/>
    <mergeCell ref="CX23:CX24"/>
    <mergeCell ref="CY23:CY24"/>
    <mergeCell ref="CZ23:CZ24"/>
    <mergeCell ref="C24:D24"/>
    <mergeCell ref="F24:AK24"/>
    <mergeCell ref="AL24:BQ24"/>
    <mergeCell ref="BR24:CW24"/>
    <mergeCell ref="A26:A34"/>
    <mergeCell ref="E26:E27"/>
    <mergeCell ref="F26:I26"/>
    <mergeCell ref="J26:M26"/>
    <mergeCell ref="N26:Q26"/>
    <mergeCell ref="R26:U26"/>
    <mergeCell ref="V26:Y26"/>
    <mergeCell ref="Z26:AC26"/>
    <mergeCell ref="AD26:AG26"/>
    <mergeCell ref="AH26:AK26"/>
    <mergeCell ref="AL26:AO26"/>
    <mergeCell ref="AP26:AS26"/>
    <mergeCell ref="AT26:AW26"/>
    <mergeCell ref="AX26:BA26"/>
    <mergeCell ref="BB26:BE26"/>
    <mergeCell ref="BF26:BI26"/>
    <mergeCell ref="BJ26:BM26"/>
    <mergeCell ref="BN26:BQ26"/>
    <mergeCell ref="BR26:BU26"/>
    <mergeCell ref="BV26:BY26"/>
    <mergeCell ref="BZ26:CC26"/>
    <mergeCell ref="CD26:CG26"/>
    <mergeCell ref="CH26:CK26"/>
    <mergeCell ref="CL26:CO26"/>
    <mergeCell ref="CP26:CS26"/>
    <mergeCell ref="CT26:CW26"/>
    <mergeCell ref="CX26:CZ26"/>
    <mergeCell ref="CX27:CY27"/>
    <mergeCell ref="F28:AK28"/>
    <mergeCell ref="AL28:BQ28"/>
    <mergeCell ref="BR28:CW28"/>
    <mergeCell ref="E29:E30"/>
    <mergeCell ref="F29:AK29"/>
    <mergeCell ref="AL29:BQ29"/>
    <mergeCell ref="BR29:CW29"/>
    <mergeCell ref="CX29:CX30"/>
    <mergeCell ref="CY29:CY30"/>
    <mergeCell ref="CZ29:CZ30"/>
    <mergeCell ref="C30:D30"/>
    <mergeCell ref="F30:AK30"/>
    <mergeCell ref="AL30:BQ30"/>
    <mergeCell ref="BR30:CW30"/>
    <mergeCell ref="C31:D31"/>
    <mergeCell ref="E31:E32"/>
    <mergeCell ref="F31:AK31"/>
    <mergeCell ref="AL31:BQ31"/>
    <mergeCell ref="BR31:CW31"/>
    <mergeCell ref="CX31:CX32"/>
    <mergeCell ref="CY31:CY32"/>
    <mergeCell ref="CZ31:CZ32"/>
    <mergeCell ref="C32:D32"/>
    <mergeCell ref="F32:AK32"/>
    <mergeCell ref="AL32:BQ32"/>
    <mergeCell ref="BR32:CW32"/>
    <mergeCell ref="C33:D33"/>
    <mergeCell ref="E33:E34"/>
    <mergeCell ref="F33:AK33"/>
    <mergeCell ref="AL33:BQ33"/>
    <mergeCell ref="BR33:CW33"/>
    <mergeCell ref="CX33:CX34"/>
    <mergeCell ref="CY33:CY34"/>
    <mergeCell ref="CZ33:CZ34"/>
    <mergeCell ref="C34:D34"/>
    <mergeCell ref="F34:AK34"/>
    <mergeCell ref="AL34:BQ34"/>
    <mergeCell ref="BR34:CW34"/>
    <mergeCell ref="A36:A44"/>
    <mergeCell ref="E36:E37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BJ36:BM36"/>
    <mergeCell ref="BN36:BQ36"/>
    <mergeCell ref="BR36:BU36"/>
    <mergeCell ref="BV36:BY36"/>
    <mergeCell ref="BZ36:CC36"/>
    <mergeCell ref="CD36:CG36"/>
    <mergeCell ref="CH36:CK36"/>
    <mergeCell ref="CL36:CO36"/>
    <mergeCell ref="CP36:CS36"/>
    <mergeCell ref="CT36:CW36"/>
    <mergeCell ref="CX36:CZ36"/>
    <mergeCell ref="CX37:CY37"/>
    <mergeCell ref="F38:AK38"/>
    <mergeCell ref="AL38:BQ38"/>
    <mergeCell ref="BR38:CW38"/>
    <mergeCell ref="E39:E40"/>
    <mergeCell ref="F39:AK39"/>
    <mergeCell ref="AL39:BQ39"/>
    <mergeCell ref="BR39:CW39"/>
    <mergeCell ref="CX39:CX40"/>
    <mergeCell ref="CY39:CY40"/>
    <mergeCell ref="CZ39:CZ40"/>
    <mergeCell ref="C40:D40"/>
    <mergeCell ref="F40:AK40"/>
    <mergeCell ref="AL40:BQ40"/>
    <mergeCell ref="BR40:CW40"/>
    <mergeCell ref="C41:D41"/>
    <mergeCell ref="E41:E42"/>
    <mergeCell ref="F41:AK41"/>
    <mergeCell ref="AL41:BQ41"/>
    <mergeCell ref="BR41:CW41"/>
    <mergeCell ref="CX41:CX42"/>
    <mergeCell ref="CY41:CY42"/>
    <mergeCell ref="CZ41:CZ42"/>
    <mergeCell ref="C42:D42"/>
    <mergeCell ref="F42:AK42"/>
    <mergeCell ref="AL42:BQ42"/>
    <mergeCell ref="BR42:CW42"/>
    <mergeCell ref="C43:D43"/>
    <mergeCell ref="E43:E44"/>
    <mergeCell ref="F43:AK43"/>
    <mergeCell ref="AL43:BQ43"/>
    <mergeCell ref="BR43:CW43"/>
    <mergeCell ref="CX43:CX44"/>
    <mergeCell ref="CY43:CY44"/>
    <mergeCell ref="CZ43:CZ44"/>
    <mergeCell ref="C44:D44"/>
    <mergeCell ref="F44:AK44"/>
    <mergeCell ref="AL44:BQ44"/>
    <mergeCell ref="BR44:CW44"/>
    <mergeCell ref="A46:A54"/>
    <mergeCell ref="E46:E47"/>
    <mergeCell ref="F46:I46"/>
    <mergeCell ref="J46:M46"/>
    <mergeCell ref="N46:Q46"/>
    <mergeCell ref="R46:U46"/>
    <mergeCell ref="V46:Y46"/>
    <mergeCell ref="Z46:AC46"/>
    <mergeCell ref="AD46:AG46"/>
    <mergeCell ref="AH46:AK46"/>
    <mergeCell ref="AL46:AO46"/>
    <mergeCell ref="AP46:AS46"/>
    <mergeCell ref="AT46:AW46"/>
    <mergeCell ref="AX46:BA46"/>
    <mergeCell ref="BB46:BE46"/>
    <mergeCell ref="BF46:BI46"/>
    <mergeCell ref="BJ46:BM46"/>
    <mergeCell ref="BN46:BQ46"/>
    <mergeCell ref="BR46:BU46"/>
    <mergeCell ref="BV46:BY46"/>
    <mergeCell ref="BZ46:CC46"/>
    <mergeCell ref="CD46:CG46"/>
    <mergeCell ref="CH46:CK46"/>
    <mergeCell ref="CL46:CO46"/>
    <mergeCell ref="CP46:CS46"/>
    <mergeCell ref="CT46:CW46"/>
    <mergeCell ref="CX46:CZ46"/>
    <mergeCell ref="CX47:CY47"/>
    <mergeCell ref="F48:AK48"/>
    <mergeCell ref="AL48:BQ48"/>
    <mergeCell ref="BR48:CW48"/>
    <mergeCell ref="E49:E50"/>
    <mergeCell ref="F49:AK49"/>
    <mergeCell ref="AL49:BQ49"/>
    <mergeCell ref="BR49:CW49"/>
    <mergeCell ref="CX49:CX50"/>
    <mergeCell ref="CY49:CY50"/>
    <mergeCell ref="CZ49:CZ50"/>
    <mergeCell ref="C50:D50"/>
    <mergeCell ref="F50:AK50"/>
    <mergeCell ref="AL50:BQ50"/>
    <mergeCell ref="BR50:CW50"/>
    <mergeCell ref="C51:D51"/>
    <mergeCell ref="E51:E52"/>
    <mergeCell ref="F51:AK51"/>
    <mergeCell ref="AL51:BQ51"/>
    <mergeCell ref="BR51:CW51"/>
    <mergeCell ref="CX51:CX52"/>
    <mergeCell ref="CY51:CY52"/>
    <mergeCell ref="CZ51:CZ52"/>
    <mergeCell ref="C52:D52"/>
    <mergeCell ref="F52:AK52"/>
    <mergeCell ref="AL52:BQ52"/>
    <mergeCell ref="BR52:CW52"/>
    <mergeCell ref="C53:D53"/>
    <mergeCell ref="E53:E54"/>
    <mergeCell ref="F53:AK53"/>
    <mergeCell ref="AL53:BQ53"/>
    <mergeCell ref="BR53:CW53"/>
    <mergeCell ref="CX53:CX54"/>
    <mergeCell ref="CY53:CY54"/>
    <mergeCell ref="CZ53:CZ54"/>
    <mergeCell ref="C54:D54"/>
    <mergeCell ref="F54:AK54"/>
    <mergeCell ref="AL54:BQ54"/>
    <mergeCell ref="BR54:CW54"/>
    <mergeCell ref="A56:A64"/>
    <mergeCell ref="E56:E57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AX56:BA56"/>
    <mergeCell ref="BB56:BE56"/>
    <mergeCell ref="BF56:BI56"/>
    <mergeCell ref="BJ56:BM56"/>
    <mergeCell ref="BN56:BQ56"/>
    <mergeCell ref="BR56:BU56"/>
    <mergeCell ref="BV56:BY56"/>
    <mergeCell ref="BZ56:CC56"/>
    <mergeCell ref="CD56:CG56"/>
    <mergeCell ref="CH56:CK56"/>
    <mergeCell ref="CL56:CO56"/>
    <mergeCell ref="CP56:CS56"/>
    <mergeCell ref="CT56:CW56"/>
    <mergeCell ref="CX56:CZ56"/>
    <mergeCell ref="CX57:CY57"/>
    <mergeCell ref="F58:AK58"/>
    <mergeCell ref="AL58:BQ58"/>
    <mergeCell ref="BR58:CW58"/>
    <mergeCell ref="E59:E60"/>
    <mergeCell ref="F59:AK59"/>
    <mergeCell ref="AL59:BQ59"/>
    <mergeCell ref="BR59:CW59"/>
    <mergeCell ref="CX59:CX60"/>
    <mergeCell ref="CY59:CY60"/>
    <mergeCell ref="CZ59:CZ60"/>
    <mergeCell ref="C60:D60"/>
    <mergeCell ref="F60:AK60"/>
    <mergeCell ref="AL60:BQ60"/>
    <mergeCell ref="BR60:CW60"/>
    <mergeCell ref="C61:D61"/>
    <mergeCell ref="E61:E62"/>
    <mergeCell ref="F61:AK61"/>
    <mergeCell ref="AL61:BQ61"/>
    <mergeCell ref="BR61:CW61"/>
    <mergeCell ref="CX61:CX62"/>
    <mergeCell ref="CY61:CY62"/>
    <mergeCell ref="CZ61:CZ62"/>
    <mergeCell ref="C62:D62"/>
    <mergeCell ref="F62:AK62"/>
    <mergeCell ref="AL62:BQ62"/>
    <mergeCell ref="BR62:CW62"/>
    <mergeCell ref="C63:D63"/>
    <mergeCell ref="E63:E64"/>
    <mergeCell ref="F63:AK63"/>
    <mergeCell ref="AL63:BQ63"/>
    <mergeCell ref="BR63:CW63"/>
    <mergeCell ref="CX63:CX64"/>
    <mergeCell ref="CY63:CY64"/>
    <mergeCell ref="CZ63:CZ64"/>
    <mergeCell ref="C64:D64"/>
    <mergeCell ref="F64:AK64"/>
    <mergeCell ref="AL64:BQ64"/>
    <mergeCell ref="BR64:CW64"/>
    <mergeCell ref="A66:A74"/>
    <mergeCell ref="E66:E67"/>
    <mergeCell ref="F66:I66"/>
    <mergeCell ref="J66:M66"/>
    <mergeCell ref="N66:Q66"/>
    <mergeCell ref="R66:U66"/>
    <mergeCell ref="V66:Y66"/>
    <mergeCell ref="Z66:AC66"/>
    <mergeCell ref="AD66:AG66"/>
    <mergeCell ref="AH66:AK66"/>
    <mergeCell ref="AL66:AO66"/>
    <mergeCell ref="AP66:AS66"/>
    <mergeCell ref="AT66:AW66"/>
    <mergeCell ref="AX66:BA66"/>
    <mergeCell ref="BB66:BE66"/>
    <mergeCell ref="BF66:BI66"/>
    <mergeCell ref="BJ66:BM66"/>
    <mergeCell ref="BN66:BQ66"/>
    <mergeCell ref="BR66:BU66"/>
    <mergeCell ref="BV66:BY66"/>
    <mergeCell ref="BZ66:CC66"/>
    <mergeCell ref="CD66:CG66"/>
    <mergeCell ref="CH66:CK66"/>
    <mergeCell ref="CL66:CO66"/>
    <mergeCell ref="CP66:CS66"/>
    <mergeCell ref="CT66:CW66"/>
    <mergeCell ref="CX66:CZ66"/>
    <mergeCell ref="CX67:CY67"/>
    <mergeCell ref="F68:AK68"/>
    <mergeCell ref="AL68:BQ68"/>
    <mergeCell ref="BR68:CW68"/>
    <mergeCell ref="E69:E70"/>
    <mergeCell ref="F69:AK69"/>
    <mergeCell ref="AL69:BQ69"/>
    <mergeCell ref="BR69:CW69"/>
    <mergeCell ref="CX69:CX70"/>
    <mergeCell ref="CY69:CY70"/>
    <mergeCell ref="CZ69:CZ70"/>
    <mergeCell ref="C70:D70"/>
    <mergeCell ref="F70:AK70"/>
    <mergeCell ref="AL70:BQ70"/>
    <mergeCell ref="BR70:CW70"/>
    <mergeCell ref="C71:D71"/>
    <mergeCell ref="E71:E72"/>
    <mergeCell ref="F71:AK71"/>
    <mergeCell ref="AL71:BQ71"/>
    <mergeCell ref="BR71:CW71"/>
    <mergeCell ref="CX71:CX72"/>
    <mergeCell ref="CY71:CY72"/>
    <mergeCell ref="CZ71:CZ72"/>
    <mergeCell ref="C72:D72"/>
    <mergeCell ref="F72:AK72"/>
    <mergeCell ref="AL72:BQ72"/>
    <mergeCell ref="BR72:CW72"/>
    <mergeCell ref="C73:D73"/>
    <mergeCell ref="E73:E74"/>
    <mergeCell ref="F73:AK73"/>
    <mergeCell ref="AL73:BQ73"/>
    <mergeCell ref="BR73:CW73"/>
    <mergeCell ref="CX73:CX74"/>
    <mergeCell ref="CY73:CY74"/>
    <mergeCell ref="CZ73:CZ74"/>
    <mergeCell ref="C74:D74"/>
    <mergeCell ref="F74:AK74"/>
    <mergeCell ref="AL74:BQ74"/>
    <mergeCell ref="BR74:CW74"/>
  </mergeCells>
  <conditionalFormatting sqref="CN4:CW4 AK4:AL4 C4:P4 BF4:BN4 BV4:CD4">
    <cfRule type="cellIs" priority="2" operator="equal" aboveAverage="0" equalAverage="0" bottom="0" percent="0" rank="0" text="" dxfId="0">
      <formula>"公休日"</formula>
    </cfRule>
  </conditionalFormatting>
  <conditionalFormatting sqref="D9">
    <cfRule type="cellIs" priority="3" operator="lessThan" aboveAverage="0" equalAverage="0" bottom="0" percent="0" rank="0" text="" dxfId="1">
      <formula>C9</formula>
    </cfRule>
  </conditionalFormatting>
  <conditionalFormatting sqref="CZ9">
    <cfRule type="cellIs" priority="4" operator="lessThan" aboveAverage="0" equalAverage="0" bottom="0" percent="0" rank="0" text="" dxfId="2">
      <formula>#ref!</formula>
    </cfRule>
  </conditionalFormatting>
  <conditionalFormatting sqref="F7:CW7">
    <cfRule type="expression" priority="5" aboveAverage="0" equalAverage="0" bottom="0" percent="0" rank="0" text="" dxfId="3">
      <formula>LEN(TRIM(F7))&gt;0</formula>
    </cfRule>
  </conditionalFormatting>
  <conditionalFormatting sqref="F17:BM17 CC17:CW17">
    <cfRule type="expression" priority="6" aboveAverage="0" equalAverage="0" bottom="0" percent="0" rank="0" text="" dxfId="4">
      <formula>LEN(TRIM(F17))&gt;0</formula>
    </cfRule>
  </conditionalFormatting>
  <conditionalFormatting sqref="CZ29">
    <cfRule type="cellIs" priority="7" operator="lessThan" aboveAverage="0" equalAverage="0" bottom="0" percent="0" rank="0" text="" dxfId="5">
      <formula>#ref!</formula>
    </cfRule>
  </conditionalFormatting>
  <conditionalFormatting sqref="D39">
    <cfRule type="cellIs" priority="8" operator="lessThan" aboveAverage="0" equalAverage="0" bottom="0" percent="0" rank="0" text="" dxfId="6">
      <formula>C39</formula>
    </cfRule>
  </conditionalFormatting>
  <conditionalFormatting sqref="CZ39">
    <cfRule type="cellIs" priority="9" operator="lessThan" aboveAverage="0" equalAverage="0" bottom="0" percent="0" rank="0" text="" dxfId="7">
      <formula>#ref!</formula>
    </cfRule>
  </conditionalFormatting>
  <conditionalFormatting sqref="F27:CW27">
    <cfRule type="expression" priority="10" aboveAverage="0" equalAverage="0" bottom="0" percent="0" rank="0" text="" dxfId="8">
      <formula>LEN(TRIM(F27))&gt;0</formula>
    </cfRule>
  </conditionalFormatting>
  <conditionalFormatting sqref="F37:CW37">
    <cfRule type="expression" priority="11" aboveAverage="0" equalAverage="0" bottom="0" percent="0" rank="0" text="" dxfId="9">
      <formula>LEN(TRIM(F37))&gt;0</formula>
    </cfRule>
  </conditionalFormatting>
  <conditionalFormatting sqref="D49">
    <cfRule type="cellIs" priority="12" operator="lessThan" aboveAverage="0" equalAverage="0" bottom="0" percent="0" rank="0" text="" dxfId="10">
      <formula>C49</formula>
    </cfRule>
  </conditionalFormatting>
  <conditionalFormatting sqref="CZ49">
    <cfRule type="cellIs" priority="13" operator="lessThan" aboveAverage="0" equalAverage="0" bottom="0" percent="0" rank="0" text="" dxfId="11">
      <formula>#ref!</formula>
    </cfRule>
  </conditionalFormatting>
  <conditionalFormatting sqref="D59">
    <cfRule type="cellIs" priority="14" operator="lessThan" aboveAverage="0" equalAverage="0" bottom="0" percent="0" rank="0" text="" dxfId="12">
      <formula>C59</formula>
    </cfRule>
  </conditionalFormatting>
  <conditionalFormatting sqref="CZ59">
    <cfRule type="cellIs" priority="15" operator="lessThan" aboveAverage="0" equalAverage="0" bottom="0" percent="0" rank="0" text="" dxfId="13">
      <formula>#ref!</formula>
    </cfRule>
  </conditionalFormatting>
  <conditionalFormatting sqref="F47:CW47">
    <cfRule type="expression" priority="16" aboveAverage="0" equalAverage="0" bottom="0" percent="0" rank="0" text="" dxfId="14">
      <formula>LEN(TRIM(F47))&gt;0</formula>
    </cfRule>
  </conditionalFormatting>
  <conditionalFormatting sqref="F57:CW57">
    <cfRule type="expression" priority="17" aboveAverage="0" equalAverage="0" bottom="0" percent="0" rank="0" text="" dxfId="15">
      <formula>LEN(TRIM(F57))&gt;0</formula>
    </cfRule>
  </conditionalFormatting>
  <conditionalFormatting sqref="D69">
    <cfRule type="cellIs" priority="18" operator="lessThan" aboveAverage="0" equalAverage="0" bottom="0" percent="0" rank="0" text="" dxfId="16">
      <formula>C69</formula>
    </cfRule>
  </conditionalFormatting>
  <conditionalFormatting sqref="F67:CW67">
    <cfRule type="expression" priority="19" aboveAverage="0" equalAverage="0" bottom="0" percent="0" rank="0" text="" dxfId="17">
      <formula>LEN(TRIM(F67))&gt;0</formula>
    </cfRule>
  </conditionalFormatting>
  <conditionalFormatting sqref="D7">
    <cfRule type="cellIs" priority="20" operator="lessThan" aboveAverage="0" equalAverage="0" bottom="0" percent="0" rank="0" text="" dxfId="18">
      <formula>C7</formula>
    </cfRule>
  </conditionalFormatting>
  <conditionalFormatting sqref="D8">
    <cfRule type="cellIs" priority="21" operator="lessThan" aboveAverage="0" equalAverage="0" bottom="0" percent="0" rank="0" text="" dxfId="19">
      <formula>C8</formula>
    </cfRule>
  </conditionalFormatting>
  <conditionalFormatting sqref="D8">
    <cfRule type="cellIs" priority="22" operator="lessThan" aboveAverage="0" equalAverage="0" bottom="0" percent="0" rank="0" text="" dxfId="20">
      <formula>C8</formula>
    </cfRule>
  </conditionalFormatting>
  <conditionalFormatting sqref="D7">
    <cfRule type="cellIs" priority="23" operator="lessThan" aboveAverage="0" equalAverage="0" bottom="0" percent="0" rank="0" text="" dxfId="21">
      <formula>C7</formula>
    </cfRule>
  </conditionalFormatting>
  <conditionalFormatting sqref="D19">
    <cfRule type="cellIs" priority="24" operator="lessThan" aboveAverage="0" equalAverage="0" bottom="0" percent="0" rank="0" text="" dxfId="22">
      <formula>C19</formula>
    </cfRule>
  </conditionalFormatting>
  <conditionalFormatting sqref="D17">
    <cfRule type="cellIs" priority="25" operator="lessThan" aboveAverage="0" equalAverage="0" bottom="0" percent="0" rank="0" text="" dxfId="23">
      <formula>C17</formula>
    </cfRule>
  </conditionalFormatting>
  <conditionalFormatting sqref="D18">
    <cfRule type="cellIs" priority="26" operator="lessThan" aboveAverage="0" equalAverage="0" bottom="0" percent="0" rank="0" text="" dxfId="24">
      <formula>C18</formula>
    </cfRule>
  </conditionalFormatting>
  <conditionalFormatting sqref="D18">
    <cfRule type="cellIs" priority="27" operator="lessThan" aboveAverage="0" equalAverage="0" bottom="0" percent="0" rank="0" text="" dxfId="25">
      <formula>C18</formula>
    </cfRule>
  </conditionalFormatting>
  <conditionalFormatting sqref="D17">
    <cfRule type="cellIs" priority="28" operator="lessThan" aboveAverage="0" equalAverage="0" bottom="0" percent="0" rank="0" text="" dxfId="26">
      <formula>C17</formula>
    </cfRule>
  </conditionalFormatting>
  <conditionalFormatting sqref="CZ19">
    <cfRule type="cellIs" priority="29" operator="lessThan" aboveAverage="0" equalAverage="0" bottom="0" percent="0" rank="0" text="" dxfId="27">
      <formula>#ref!</formula>
    </cfRule>
  </conditionalFormatting>
  <conditionalFormatting sqref="BN17:CB17">
    <cfRule type="expression" priority="30" aboveAverage="0" equalAverage="0" bottom="0" percent="0" rank="0" text="" dxfId="28">
      <formula>LEN(TRIM(BN17))&gt;0</formula>
    </cfRule>
  </conditionalFormatting>
  <conditionalFormatting sqref="D29">
    <cfRule type="cellIs" priority="31" operator="lessThan" aboveAverage="0" equalAverage="0" bottom="0" percent="0" rank="0" text="" dxfId="29">
      <formula>C29</formula>
    </cfRule>
  </conditionalFormatting>
  <conditionalFormatting sqref="D27">
    <cfRule type="cellIs" priority="32" operator="lessThan" aboveAverage="0" equalAverage="0" bottom="0" percent="0" rank="0" text="" dxfId="30">
      <formula>C27</formula>
    </cfRule>
  </conditionalFormatting>
  <conditionalFormatting sqref="D28">
    <cfRule type="cellIs" priority="33" operator="lessThan" aboveAverage="0" equalAverage="0" bottom="0" percent="0" rank="0" text="" dxfId="31">
      <formula>C28</formula>
    </cfRule>
  </conditionalFormatting>
  <conditionalFormatting sqref="D28">
    <cfRule type="cellIs" priority="34" operator="lessThan" aboveAverage="0" equalAverage="0" bottom="0" percent="0" rank="0" text="" dxfId="32">
      <formula>C28</formula>
    </cfRule>
  </conditionalFormatting>
  <conditionalFormatting sqref="D27">
    <cfRule type="cellIs" priority="35" operator="lessThan" aboveAverage="0" equalAverage="0" bottom="0" percent="0" rank="0" text="" dxfId="33">
      <formula>C27</formula>
    </cfRule>
  </conditionalFormatting>
  <conditionalFormatting sqref="D37">
    <cfRule type="cellIs" priority="36" operator="lessThan" aboveAverage="0" equalAverage="0" bottom="0" percent="0" rank="0" text="" dxfId="34">
      <formula>C37</formula>
    </cfRule>
  </conditionalFormatting>
  <conditionalFormatting sqref="D38">
    <cfRule type="cellIs" priority="37" operator="lessThan" aboveAverage="0" equalAverage="0" bottom="0" percent="0" rank="0" text="" dxfId="35">
      <formula>C38</formula>
    </cfRule>
  </conditionalFormatting>
  <conditionalFormatting sqref="D38">
    <cfRule type="cellIs" priority="38" operator="lessThan" aboveAverage="0" equalAverage="0" bottom="0" percent="0" rank="0" text="" dxfId="36">
      <formula>C38</formula>
    </cfRule>
  </conditionalFormatting>
  <conditionalFormatting sqref="D37">
    <cfRule type="cellIs" priority="39" operator="lessThan" aboveAverage="0" equalAverage="0" bottom="0" percent="0" rank="0" text="" dxfId="37">
      <formula>C37</formula>
    </cfRule>
  </conditionalFormatting>
  <conditionalFormatting sqref="D47">
    <cfRule type="cellIs" priority="40" operator="lessThan" aboveAverage="0" equalAverage="0" bottom="0" percent="0" rank="0" text="" dxfId="38">
      <formula>C47</formula>
    </cfRule>
  </conditionalFormatting>
  <conditionalFormatting sqref="D48">
    <cfRule type="cellIs" priority="41" operator="lessThan" aboveAverage="0" equalAverage="0" bottom="0" percent="0" rank="0" text="" dxfId="39">
      <formula>C48</formula>
    </cfRule>
  </conditionalFormatting>
  <conditionalFormatting sqref="D48">
    <cfRule type="cellIs" priority="42" operator="lessThan" aboveAverage="0" equalAverage="0" bottom="0" percent="0" rank="0" text="" dxfId="40">
      <formula>C48</formula>
    </cfRule>
  </conditionalFormatting>
  <conditionalFormatting sqref="D47">
    <cfRule type="cellIs" priority="43" operator="lessThan" aboveAverage="0" equalAverage="0" bottom="0" percent="0" rank="0" text="" dxfId="41">
      <formula>C47</formula>
    </cfRule>
  </conditionalFormatting>
  <conditionalFormatting sqref="D67">
    <cfRule type="cellIs" priority="44" operator="lessThan" aboveAverage="0" equalAverage="0" bottom="0" percent="0" rank="0" text="" dxfId="42">
      <formula>C67</formula>
    </cfRule>
  </conditionalFormatting>
  <conditionalFormatting sqref="D68">
    <cfRule type="cellIs" priority="45" operator="lessThan" aboveAverage="0" equalAverage="0" bottom="0" percent="0" rank="0" text="" dxfId="43">
      <formula>C68</formula>
    </cfRule>
  </conditionalFormatting>
  <conditionalFormatting sqref="D68">
    <cfRule type="cellIs" priority="46" operator="lessThan" aboveAverage="0" equalAverage="0" bottom="0" percent="0" rank="0" text="" dxfId="44">
      <formula>C68</formula>
    </cfRule>
  </conditionalFormatting>
  <conditionalFormatting sqref="D67">
    <cfRule type="cellIs" priority="47" operator="lessThan" aboveAverage="0" equalAverage="0" bottom="0" percent="0" rank="0" text="" dxfId="45">
      <formula>C67</formula>
    </cfRule>
  </conditionalFormatting>
  <conditionalFormatting sqref="D57">
    <cfRule type="cellIs" priority="48" operator="lessThan" aboveAverage="0" equalAverage="0" bottom="0" percent="0" rank="0" text="" dxfId="46">
      <formula>C57</formula>
    </cfRule>
  </conditionalFormatting>
  <conditionalFormatting sqref="D58">
    <cfRule type="cellIs" priority="49" operator="lessThan" aboveAverage="0" equalAverage="0" bottom="0" percent="0" rank="0" text="" dxfId="47">
      <formula>C58</formula>
    </cfRule>
  </conditionalFormatting>
  <conditionalFormatting sqref="D58">
    <cfRule type="cellIs" priority="50" operator="lessThan" aboveAverage="0" equalAverage="0" bottom="0" percent="0" rank="0" text="" dxfId="48">
      <formula>C58</formula>
    </cfRule>
  </conditionalFormatting>
  <conditionalFormatting sqref="D57">
    <cfRule type="cellIs" priority="51" operator="lessThan" aboveAverage="0" equalAverage="0" bottom="0" percent="0" rank="0" text="" dxfId="49">
      <formula>C57</formula>
    </cfRule>
  </conditionalFormatting>
  <conditionalFormatting sqref="CZ69">
    <cfRule type="cellIs" priority="52" operator="lessThan" aboveAverage="0" equalAverage="0" bottom="0" percent="0" rank="0" text="" dxfId="50">
      <formula>#ref!</formula>
    </cfRule>
  </conditionalFormatting>
  <dataValidations count="4">
    <dataValidation allowBlank="true" operator="between" showDropDown="false" showErrorMessage="true" showInputMessage="true" sqref="BW4:CD4" type="list">
      <formula1>氏名</formula1>
      <formula2>0</formula2>
    </dataValidation>
    <dataValidation allowBlank="true" operator="between" showDropDown="false" showErrorMessage="true" showInputMessage="true" sqref="BG4:BN4" type="list">
      <formula1>作成フェーズ</formula1>
      <formula2>0</formula2>
    </dataValidation>
    <dataValidation allowBlank="true" operator="between" showDropDown="false" showErrorMessage="true" showInputMessage="true" sqref="BV4" type="list">
      <formula1>'メンバー・作業フェーズ'!$A$2:$A$8</formula1>
      <formula2>0</formula2>
    </dataValidation>
    <dataValidation allowBlank="true" operator="between" showDropDown="false" showErrorMessage="true" showInputMessage="true" sqref="BF4" type="list">
      <formula1>'メンバー・作業フェーズ'!$B$2:$B$12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62986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" outlineLevelRow="0" outlineLevelCol="0"/>
  <cols>
    <col collapsed="false" customWidth="true" hidden="false" outlineLevel="0" max="1" min="1" style="0" width="21.27"/>
    <col collapsed="false" customWidth="true" hidden="false" outlineLevel="0" max="2" min="2" style="0" width="18.72"/>
    <col collapsed="false" customWidth="true" hidden="false" outlineLevel="0" max="17" min="3" style="0" width="8.09"/>
    <col collapsed="false" customWidth="true" hidden="false" outlineLevel="0" max="1025" min="18" style="0" width="8.46"/>
  </cols>
  <sheetData>
    <row r="1" customFormat="false" ht="13.5" hidden="false" customHeight="true" outlineLevel="0" collapsed="false">
      <c r="A1" s="86" t="s">
        <v>23</v>
      </c>
      <c r="B1" s="87" t="s">
        <v>24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89"/>
    </row>
    <row r="2" customFormat="false" ht="13.5" hidden="false" customHeight="true" outlineLevel="0" collapsed="false">
      <c r="A2" s="88" t="s">
        <v>25</v>
      </c>
      <c r="B2" s="0" t="s">
        <v>5</v>
      </c>
      <c r="C2" s="90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customFormat="false" ht="13.5" hidden="false" customHeight="true" outlineLevel="0" collapsed="false">
      <c r="A3" s="88" t="s">
        <v>6</v>
      </c>
      <c r="B3" s="0" t="s">
        <v>26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customFormat="false" ht="13.5" hidden="false" customHeight="true" outlineLevel="0" collapsed="false">
      <c r="A4" s="88" t="s">
        <v>27</v>
      </c>
      <c r="B4" s="0" t="s">
        <v>28</v>
      </c>
      <c r="E4" s="90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</row>
    <row r="5" customFormat="false" ht="13.5" hidden="false" customHeight="true" outlineLevel="0" collapsed="false">
      <c r="A5" s="91" t="s">
        <v>29</v>
      </c>
      <c r="B5" s="0" t="s">
        <v>30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</row>
    <row r="6" customFormat="false" ht="13.5" hidden="false" customHeight="true" outlineLevel="0" collapsed="false">
      <c r="A6" s="92" t="s">
        <v>31</v>
      </c>
      <c r="B6" s="0" t="s">
        <v>32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</row>
    <row r="7" customFormat="false" ht="13.5" hidden="false" customHeight="true" outlineLevel="0" collapsed="false">
      <c r="A7" s="91" t="s">
        <v>33</v>
      </c>
      <c r="B7" s="0" t="s">
        <v>34</v>
      </c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</row>
    <row r="8" customFormat="false" ht="13.5" hidden="false" customHeight="true" outlineLevel="0" collapsed="false">
      <c r="A8" s="91" t="s">
        <v>35</v>
      </c>
      <c r="B8" s="0" t="s">
        <v>36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</row>
    <row r="9" customFormat="false" ht="13.5" hidden="false" customHeight="true" outlineLevel="0" collapsed="false">
      <c r="A9" s="91"/>
      <c r="B9" s="0" t="s">
        <v>37</v>
      </c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</row>
    <row r="10" customFormat="false" ht="13.5" hidden="false" customHeight="true" outlineLevel="0" collapsed="false">
      <c r="A10" s="91"/>
      <c r="B10" s="0" t="s">
        <v>38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</row>
    <row r="11" customFormat="false" ht="13.5" hidden="false" customHeight="true" outlineLevel="0" collapsed="false">
      <c r="A11" s="91"/>
      <c r="B11" s="0" t="s">
        <v>39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</row>
    <row r="12" customFormat="false" ht="13.5" hidden="false" customHeight="true" outlineLevel="0" collapsed="false">
      <c r="A12" s="91"/>
      <c r="B12" s="0" t="s">
        <v>40</v>
      </c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</row>
    <row r="13" customFormat="false" ht="13.8" hidden="false" customHeight="false" outlineLevel="0" collapsed="false">
      <c r="B13" s="88" t="s">
        <v>41</v>
      </c>
    </row>
  </sheetData>
  <conditionalFormatting sqref="N21:N30">
    <cfRule type="cellIs" priority="2" operator="lessThan" aboveAverage="0" equalAverage="0" bottom="0" percent="0" rank="0" text="" dxfId="0">
      <formula>M21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LibreOffice/5.2.6.2$MacOSX_X86_64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2012-07-08T13:23:56Z</dcterms:created>
  <dc:creator/>
  <dc:description/>
  <dc:language>ja-JP</dc:language>
  <cp:lastModifiedBy/>
  <dcterms:modified xsi:type="dcterms:W3CDTF">2017-05-29T11:36:31Z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