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TO YOKOGOSHI\Desktop\給与計算\"/>
    </mc:Choice>
  </mc:AlternateContent>
  <xr:revisionPtr revIDLastSave="0" documentId="13_ncr:1_{AFF1D80B-5248-4EA0-B45D-139C9DFA1670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表紙" sheetId="28" r:id="rId1"/>
    <sheet name="仕様１" sheetId="25" r:id="rId2"/>
    <sheet name="仕様２" sheetId="26" r:id="rId3"/>
    <sheet name="仕様３" sheetId="27" r:id="rId4"/>
    <sheet name="関数１" sheetId="30" r:id="rId5"/>
    <sheet name="関数２" sheetId="31" r:id="rId6"/>
    <sheet name="検査報告書表紙" sheetId="5" r:id="rId7"/>
    <sheet name="検査報告書" sheetId="4" r:id="rId8"/>
    <sheet name="インクルード" sheetId="32" r:id="rId9"/>
    <sheet name="ソース" sheetId="29" r:id="rId10"/>
    <sheet name="個人リスト" sheetId="17" r:id="rId11"/>
    <sheet name="社会保険月額表" sheetId="18" r:id="rId12"/>
    <sheet name="給与リスト" sheetId="19" r:id="rId13"/>
    <sheet name="給与リスト男性" sheetId="20" r:id="rId14"/>
    <sheet name="給与リスト女性" sheetId="21" r:id="rId15"/>
    <sheet name="労務費降順" sheetId="22" r:id="rId16"/>
    <sheet name="労務費昇順" sheetId="23" r:id="rId17"/>
  </sheets>
  <definedNames>
    <definedName name="_xlnm.Print_Area" localSheetId="7">検査報告書!$A$1:$M$57</definedName>
    <definedName name="_xlnm.Print_Area" localSheetId="1">仕様１!$A$1:$O$69</definedName>
    <definedName name="_xlnm.Print_Area" localSheetId="2">仕様２!$A$1:$Z$79</definedName>
    <definedName name="_xlnm.Print_Area" localSheetId="3">仕様３!$A$1:$O$67</definedName>
    <definedName name="_xlnm.Print_Titles" localSheetId="7">検査報告書!$2:$4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D6" i="4"/>
  <c r="D13" i="4"/>
  <c r="D14" i="4" s="1"/>
  <c r="D15" i="4" s="1"/>
  <c r="D39" i="4"/>
  <c r="D40" i="4" s="1"/>
  <c r="D41" i="4" s="1"/>
  <c r="D42" i="4" s="1"/>
  <c r="D43" i="4" s="1"/>
  <c r="D44" i="4" s="1"/>
  <c r="D45" i="4" s="1"/>
  <c r="D46" i="4" s="1"/>
  <c r="D47" i="4" s="1"/>
  <c r="D16" i="4" l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G2" i="4"/>
</calcChain>
</file>

<file path=xl/sharedStrings.xml><?xml version="1.0" encoding="utf-8"?>
<sst xmlns="http://schemas.openxmlformats.org/spreadsheetml/2006/main" count="445" uniqueCount="408">
  <si>
    <t>給与計算プログラム</t>
  </si>
  <si>
    <t>NO</t>
  </si>
  <si>
    <t>標準報酬</t>
  </si>
  <si>
    <t>保険料</t>
  </si>
  <si>
    <t>健康保険</t>
  </si>
  <si>
    <t>厚生年金保険</t>
  </si>
  <si>
    <t>等級</t>
  </si>
  <si>
    <t>月額</t>
  </si>
  <si>
    <t>全額</t>
  </si>
  <si>
    <t>1/2額</t>
  </si>
  <si>
    <t>児童手当</t>
  </si>
  <si>
    <t>平成１７年度システムスリーテン株式会社新入社員研修演習基本仕様書</t>
    <rPh sb="0" eb="2">
      <t>ヘイセイ</t>
    </rPh>
    <rPh sb="4" eb="6">
      <t>ネンド</t>
    </rPh>
    <rPh sb="15" eb="17">
      <t>カブシキ</t>
    </rPh>
    <rPh sb="17" eb="19">
      <t>カイシャ</t>
    </rPh>
    <rPh sb="19" eb="21">
      <t>シンニュウ</t>
    </rPh>
    <rPh sb="21" eb="23">
      <t>シャイン</t>
    </rPh>
    <rPh sb="23" eb="25">
      <t>ケンシュウ</t>
    </rPh>
    <rPh sb="25" eb="27">
      <t>エンシュウ</t>
    </rPh>
    <rPh sb="27" eb="29">
      <t>キホン</t>
    </rPh>
    <rPh sb="29" eb="32">
      <t>シヨウショ</t>
    </rPh>
    <phoneticPr fontId="2"/>
  </si>
  <si>
    <t>１．プログラム名</t>
    <rPh sb="7" eb="8">
      <t>メイ</t>
    </rPh>
    <phoneticPr fontId="2"/>
  </si>
  <si>
    <t>２．プログラマ</t>
    <phoneticPr fontId="2"/>
  </si>
  <si>
    <t>３．要求機能</t>
    <rPh sb="2" eb="4">
      <t>ヨウキュウ</t>
    </rPh>
    <rPh sb="4" eb="6">
      <t>キノウ</t>
    </rPh>
    <phoneticPr fontId="2"/>
  </si>
  <si>
    <t>個人リスト、社会保険月額を読み込み、給与計算、結果を出力する。　ファイルはＣＳＶ形式とする。</t>
    <rPh sb="0" eb="2">
      <t>コジン</t>
    </rPh>
    <rPh sb="6" eb="8">
      <t>シャカイ</t>
    </rPh>
    <rPh sb="8" eb="10">
      <t>ホケン</t>
    </rPh>
    <rPh sb="10" eb="12">
      <t>ゲツガク</t>
    </rPh>
    <rPh sb="13" eb="14">
      <t>ヨ</t>
    </rPh>
    <rPh sb="15" eb="16">
      <t>コ</t>
    </rPh>
    <rPh sb="18" eb="20">
      <t>キュウヨ</t>
    </rPh>
    <rPh sb="20" eb="22">
      <t>ケイサン</t>
    </rPh>
    <rPh sb="23" eb="25">
      <t>ケッカ</t>
    </rPh>
    <rPh sb="26" eb="28">
      <t>シュツリョク</t>
    </rPh>
    <rPh sb="40" eb="42">
      <t>ケイシキ</t>
    </rPh>
    <phoneticPr fontId="2"/>
  </si>
  <si>
    <t>４．開発工程</t>
    <rPh sb="2" eb="4">
      <t>カイハツ</t>
    </rPh>
    <rPh sb="4" eb="6">
      <t>コウテイ</t>
    </rPh>
    <phoneticPr fontId="2"/>
  </si>
  <si>
    <t>４／４（火）　</t>
    <rPh sb="4" eb="5">
      <t>ヒ</t>
    </rPh>
    <phoneticPr fontId="2"/>
  </si>
  <si>
    <t>仕様説明、担当決定、機能間Ｉ／Ｆ概要検討　完了</t>
    <rPh sb="0" eb="2">
      <t>シヨウ</t>
    </rPh>
    <rPh sb="2" eb="4">
      <t>セツメイ</t>
    </rPh>
    <rPh sb="5" eb="7">
      <t>タントウ</t>
    </rPh>
    <rPh sb="7" eb="9">
      <t>ケッテイ</t>
    </rPh>
    <rPh sb="10" eb="12">
      <t>キノウ</t>
    </rPh>
    <rPh sb="12" eb="13">
      <t>カン</t>
    </rPh>
    <rPh sb="16" eb="18">
      <t>ガイヨウ</t>
    </rPh>
    <rPh sb="18" eb="20">
      <t>ケントウ</t>
    </rPh>
    <rPh sb="21" eb="23">
      <t>カンリョウ</t>
    </rPh>
    <phoneticPr fontId="2"/>
  </si>
  <si>
    <t>４／５（水）</t>
    <rPh sb="4" eb="5">
      <t>ミズ</t>
    </rPh>
    <phoneticPr fontId="2"/>
  </si>
  <si>
    <t>設計、コーディング　完了</t>
    <rPh sb="0" eb="2">
      <t>セッケイ</t>
    </rPh>
    <rPh sb="10" eb="12">
      <t>カンリョウ</t>
    </rPh>
    <phoneticPr fontId="2"/>
  </si>
  <si>
    <t>４／６（木）</t>
    <rPh sb="4" eb="5">
      <t>モク</t>
    </rPh>
    <phoneticPr fontId="2"/>
  </si>
  <si>
    <t>コンパイル、デバッグ完了、テスト実施</t>
    <rPh sb="10" eb="12">
      <t>カンリョウ</t>
    </rPh>
    <rPh sb="16" eb="18">
      <t>ジッシ</t>
    </rPh>
    <phoneticPr fontId="2"/>
  </si>
  <si>
    <t>４／７（金）</t>
    <rPh sb="4" eb="5">
      <t>キン</t>
    </rPh>
    <phoneticPr fontId="2"/>
  </si>
  <si>
    <t>最終テスト完了</t>
    <rPh sb="0" eb="2">
      <t>サイシュウ</t>
    </rPh>
    <rPh sb="5" eb="7">
      <t>カンリョウ</t>
    </rPh>
    <phoneticPr fontId="2"/>
  </si>
  <si>
    <t>ファイル、ドキュメント整理</t>
    <rPh sb="11" eb="13">
      <t>セイリ</t>
    </rPh>
    <phoneticPr fontId="2"/>
  </si>
  <si>
    <t>５．詳細仕様</t>
    <rPh sb="2" eb="4">
      <t>ショウサイ</t>
    </rPh>
    <rPh sb="4" eb="6">
      <t>シヨウ</t>
    </rPh>
    <phoneticPr fontId="2"/>
  </si>
  <si>
    <t>（１）入力ファイル</t>
    <rPh sb="3" eb="5">
      <t>ニュウリョク</t>
    </rPh>
    <phoneticPr fontId="2"/>
  </si>
  <si>
    <t>「６．基本入力データフォーマット」参照のこと</t>
    <rPh sb="3" eb="5">
      <t>キホン</t>
    </rPh>
    <rPh sb="5" eb="7">
      <t>ニュウリョク</t>
    </rPh>
    <rPh sb="17" eb="19">
      <t>サンショウ</t>
    </rPh>
    <phoneticPr fontId="2"/>
  </si>
  <si>
    <t>（２）出力ファイル</t>
    <rPh sb="3" eb="5">
      <t>シュツリョク</t>
    </rPh>
    <phoneticPr fontId="2"/>
  </si>
  <si>
    <t>「７．基本出力データフォーマット」参照のこと</t>
    <rPh sb="3" eb="5">
      <t>キホン</t>
    </rPh>
    <rPh sb="5" eb="7">
      <t>シュツリョク</t>
    </rPh>
    <rPh sb="17" eb="19">
      <t>サンショウ</t>
    </rPh>
    <phoneticPr fontId="2"/>
  </si>
  <si>
    <t>（３）計算</t>
    <rPh sb="3" eb="5">
      <t>ケイサン</t>
    </rPh>
    <phoneticPr fontId="2"/>
  </si>
  <si>
    <t>①社員ＮＯは４桁出力。　例）０００１</t>
    <rPh sb="1" eb="3">
      <t>シャイン</t>
    </rPh>
    <rPh sb="7" eb="8">
      <t>ケタ</t>
    </rPh>
    <rPh sb="8" eb="10">
      <t>シュツリョク</t>
    </rPh>
    <rPh sb="12" eb="13">
      <t>レイ</t>
    </rPh>
    <phoneticPr fontId="2"/>
  </si>
  <si>
    <t>②性別　「男」、「女」を出力する。</t>
    <rPh sb="1" eb="3">
      <t>セイベツ</t>
    </rPh>
    <rPh sb="5" eb="6">
      <t>オトコ</t>
    </rPh>
    <rPh sb="9" eb="10">
      <t>オンナ</t>
    </rPh>
    <rPh sb="12" eb="14">
      <t>シュツリョク</t>
    </rPh>
    <phoneticPr fontId="2"/>
  </si>
  <si>
    <t>③社員の年齢／月は、平成１７年４月５日時点の年齢と経過月を出力する。　例）２０／０１</t>
    <rPh sb="1" eb="3">
      <t>シャイン</t>
    </rPh>
    <rPh sb="4" eb="6">
      <t>ネンレイ</t>
    </rPh>
    <rPh sb="7" eb="8">
      <t>ツキ</t>
    </rPh>
    <rPh sb="10" eb="12">
      <t>ヘイセイ</t>
    </rPh>
    <rPh sb="14" eb="15">
      <t>ネン</t>
    </rPh>
    <rPh sb="16" eb="17">
      <t>ガツ</t>
    </rPh>
    <rPh sb="18" eb="19">
      <t>ヒ</t>
    </rPh>
    <rPh sb="19" eb="21">
      <t>ジテン</t>
    </rPh>
    <rPh sb="22" eb="24">
      <t>ネンレイ</t>
    </rPh>
    <rPh sb="25" eb="27">
      <t>ケイカ</t>
    </rPh>
    <rPh sb="27" eb="28">
      <t>ツキ</t>
    </rPh>
    <rPh sb="29" eb="31">
      <t>シュツリョク</t>
    </rPh>
    <rPh sb="35" eb="36">
      <t>レイ</t>
    </rPh>
    <phoneticPr fontId="2"/>
  </si>
  <si>
    <t>④社会保険月額より健康保険料、厚生年金、育児手当の抽出</t>
    <rPh sb="1" eb="3">
      <t>シャカイ</t>
    </rPh>
    <rPh sb="3" eb="5">
      <t>ホケン</t>
    </rPh>
    <rPh sb="5" eb="6">
      <t>ゲツ</t>
    </rPh>
    <rPh sb="6" eb="7">
      <t>ガク</t>
    </rPh>
    <rPh sb="25" eb="27">
      <t>チュウシュツ</t>
    </rPh>
    <phoneticPr fontId="2"/>
  </si>
  <si>
    <t>・基本＋残業＋通勤の総額により該当する報酬月額の健康保険、厚生年金、育児手当を引用</t>
    <rPh sb="1" eb="3">
      <t>キホン</t>
    </rPh>
    <rPh sb="4" eb="6">
      <t>ザンギョウ</t>
    </rPh>
    <rPh sb="7" eb="9">
      <t>ツウキン</t>
    </rPh>
    <rPh sb="10" eb="12">
      <t>ソウガク</t>
    </rPh>
    <rPh sb="15" eb="17">
      <t>ガイトウ</t>
    </rPh>
    <rPh sb="19" eb="21">
      <t>ホウシュウ</t>
    </rPh>
    <rPh sb="21" eb="23">
      <t>ゲツガク</t>
    </rPh>
    <rPh sb="24" eb="26">
      <t>ケンコウ</t>
    </rPh>
    <rPh sb="26" eb="28">
      <t>ホケン</t>
    </rPh>
    <rPh sb="29" eb="31">
      <t>コウセイ</t>
    </rPh>
    <rPh sb="31" eb="33">
      <t>ネンキン</t>
    </rPh>
    <rPh sb="34" eb="36">
      <t>イクジ</t>
    </rPh>
    <rPh sb="36" eb="38">
      <t>テアテ</t>
    </rPh>
    <rPh sb="39" eb="41">
      <t>インヨウ</t>
    </rPh>
    <phoneticPr fontId="2"/>
  </si>
  <si>
    <t>・健康保険料、厚生年金の個人、会社負担は１／２額を引用</t>
    <rPh sb="12" eb="14">
      <t>コジン</t>
    </rPh>
    <rPh sb="15" eb="17">
      <t>カイシャ</t>
    </rPh>
    <rPh sb="17" eb="19">
      <t>フタン</t>
    </rPh>
    <rPh sb="23" eb="24">
      <t>ガク</t>
    </rPh>
    <rPh sb="25" eb="27">
      <t>インヨウ</t>
    </rPh>
    <phoneticPr fontId="2"/>
  </si>
  <si>
    <t>・健康保険料は年齢４０歳以上が介護保険該当、未満が介護保険非該当を引用</t>
    <rPh sb="1" eb="3">
      <t>ケンコウ</t>
    </rPh>
    <rPh sb="3" eb="6">
      <t>ホケンリョウ</t>
    </rPh>
    <rPh sb="7" eb="9">
      <t>ネンレイ</t>
    </rPh>
    <rPh sb="11" eb="12">
      <t>サイ</t>
    </rPh>
    <rPh sb="12" eb="14">
      <t>イジョウ</t>
    </rPh>
    <rPh sb="15" eb="17">
      <t>カイゴ</t>
    </rPh>
    <rPh sb="17" eb="19">
      <t>ホケン</t>
    </rPh>
    <rPh sb="19" eb="21">
      <t>ガイトウ</t>
    </rPh>
    <rPh sb="22" eb="24">
      <t>ミマン</t>
    </rPh>
    <rPh sb="25" eb="27">
      <t>カイゴ</t>
    </rPh>
    <rPh sb="27" eb="29">
      <t>ホケン</t>
    </rPh>
    <rPh sb="29" eb="30">
      <t>ヒ</t>
    </rPh>
    <rPh sb="30" eb="32">
      <t>ガイトウ</t>
    </rPh>
    <rPh sb="33" eb="35">
      <t>インヨウ</t>
    </rPh>
    <phoneticPr fontId="2"/>
  </si>
  <si>
    <t>⑤雇用保険</t>
    <rPh sb="1" eb="3">
      <t>コヨウ</t>
    </rPh>
    <rPh sb="3" eb="5">
      <t>ホケン</t>
    </rPh>
    <phoneticPr fontId="2"/>
  </si>
  <si>
    <t>・個人負担は基本＋残業＋通勤の総額の０．７％</t>
    <rPh sb="1" eb="3">
      <t>コジン</t>
    </rPh>
    <rPh sb="3" eb="5">
      <t>フタン</t>
    </rPh>
    <phoneticPr fontId="2"/>
  </si>
  <si>
    <t>・会社負担は基本＋残業＋通勤の総額の１．１％</t>
    <rPh sb="1" eb="3">
      <t>カイシャ</t>
    </rPh>
    <rPh sb="3" eb="5">
      <t>フタン</t>
    </rPh>
    <phoneticPr fontId="2"/>
  </si>
  <si>
    <t>⑥労災保険</t>
    <rPh sb="1" eb="3">
      <t>ロウサイ</t>
    </rPh>
    <rPh sb="3" eb="5">
      <t>ホケン</t>
    </rPh>
    <phoneticPr fontId="2"/>
  </si>
  <si>
    <t>・基本＋残業＋通勤の総額の０．５％</t>
    <phoneticPr fontId="2"/>
  </si>
  <si>
    <t>⑦個人毎の各計算結果を出力ファイルに出力する</t>
    <rPh sb="1" eb="3">
      <t>コジン</t>
    </rPh>
    <rPh sb="3" eb="4">
      <t>ゴト</t>
    </rPh>
    <rPh sb="5" eb="6">
      <t>カク</t>
    </rPh>
    <rPh sb="6" eb="8">
      <t>ケイサン</t>
    </rPh>
    <rPh sb="8" eb="10">
      <t>ケッカ</t>
    </rPh>
    <rPh sb="11" eb="13">
      <t>シュツリョク</t>
    </rPh>
    <rPh sb="18" eb="20">
      <t>シュツリョク</t>
    </rPh>
    <phoneticPr fontId="2"/>
  </si>
  <si>
    <t>⑧出力ファイルの先頭に見出しを付加する</t>
    <rPh sb="1" eb="3">
      <t>シュツリョク</t>
    </rPh>
    <rPh sb="8" eb="10">
      <t>セントウ</t>
    </rPh>
    <rPh sb="11" eb="13">
      <t>ミダ</t>
    </rPh>
    <rPh sb="15" eb="17">
      <t>フカ</t>
    </rPh>
    <phoneticPr fontId="2"/>
  </si>
  <si>
    <t>⑨出力ファイルの最終に総合計を付加する</t>
    <rPh sb="1" eb="3">
      <t>シュツリョク</t>
    </rPh>
    <rPh sb="8" eb="10">
      <t>サイシュウ</t>
    </rPh>
    <rPh sb="11" eb="12">
      <t>ソウ</t>
    </rPh>
    <rPh sb="12" eb="14">
      <t>ゴウケイ</t>
    </rPh>
    <rPh sb="15" eb="17">
      <t>フカ</t>
    </rPh>
    <phoneticPr fontId="2"/>
  </si>
  <si>
    <t>（４）開発環境</t>
    <rPh sb="3" eb="5">
      <t>カイハツ</t>
    </rPh>
    <rPh sb="5" eb="7">
      <t>カンキョウ</t>
    </rPh>
    <phoneticPr fontId="2"/>
  </si>
  <si>
    <t>①ＰＣ</t>
    <phoneticPr fontId="2"/>
  </si>
  <si>
    <t>②ＯＳ：ＷｉｎｄｏｗｓＸＰ　ＤＯＳベース</t>
    <phoneticPr fontId="2"/>
  </si>
  <si>
    <t>③言語：Ｃ</t>
    <rPh sb="1" eb="3">
      <t>ゲンゴ</t>
    </rPh>
    <phoneticPr fontId="2"/>
  </si>
  <si>
    <t>④コンパイラ：</t>
    <phoneticPr fontId="2"/>
  </si>
  <si>
    <t>（５）起動</t>
    <rPh sb="3" eb="5">
      <t>キドウ</t>
    </rPh>
    <phoneticPr fontId="2"/>
  </si>
  <si>
    <t>※プログラム構造、担当分けにより決定する</t>
    <rPh sb="6" eb="8">
      <t>コウゾウ</t>
    </rPh>
    <rPh sb="9" eb="11">
      <t>タントウ</t>
    </rPh>
    <rPh sb="11" eb="12">
      <t>ワ</t>
    </rPh>
    <rPh sb="16" eb="18">
      <t>ケッテイ</t>
    </rPh>
    <phoneticPr fontId="2"/>
  </si>
  <si>
    <t>（６）前提</t>
    <rPh sb="3" eb="5">
      <t>ゼンテイ</t>
    </rPh>
    <phoneticPr fontId="2"/>
  </si>
  <si>
    <t>①標準関数仕様は限定する。</t>
    <rPh sb="1" eb="3">
      <t>ヒョウジュン</t>
    </rPh>
    <rPh sb="3" eb="5">
      <t>カンスウ</t>
    </rPh>
    <rPh sb="5" eb="7">
      <t>シヨウ</t>
    </rPh>
    <rPh sb="8" eb="10">
      <t>ゲンテイ</t>
    </rPh>
    <phoneticPr fontId="2"/>
  </si>
  <si>
    <t>ファイルI/Oのみ。　Printｆはデバッグ文のみ使用可</t>
    <rPh sb="22" eb="23">
      <t>ブン</t>
    </rPh>
    <rPh sb="25" eb="27">
      <t>シヨウ</t>
    </rPh>
    <rPh sb="27" eb="28">
      <t>カ</t>
    </rPh>
    <phoneticPr fontId="2"/>
  </si>
  <si>
    <t>②うる年</t>
    <rPh sb="3" eb="4">
      <t>トシ</t>
    </rPh>
    <phoneticPr fontId="2"/>
  </si>
  <si>
    <t>西暦が４で割り切れ、１００で割り切れない、但し、４００で割り切れるとき</t>
    <rPh sb="0" eb="2">
      <t>セイレキ</t>
    </rPh>
    <rPh sb="5" eb="6">
      <t>ワ</t>
    </rPh>
    <rPh sb="7" eb="8">
      <t>キ</t>
    </rPh>
    <rPh sb="14" eb="15">
      <t>ワ</t>
    </rPh>
    <rPh sb="16" eb="17">
      <t>キ</t>
    </rPh>
    <rPh sb="21" eb="22">
      <t>タダ</t>
    </rPh>
    <rPh sb="28" eb="29">
      <t>ワ</t>
    </rPh>
    <rPh sb="30" eb="31">
      <t>キ</t>
    </rPh>
    <phoneticPr fontId="2"/>
  </si>
  <si>
    <t>６．基本入力データフォーマット</t>
    <rPh sb="2" eb="4">
      <t>キホン</t>
    </rPh>
    <rPh sb="4" eb="6">
      <t>ニュウリョク</t>
    </rPh>
    <phoneticPr fontId="2"/>
  </si>
  <si>
    <t>（１）個人リスト</t>
    <rPh sb="3" eb="5">
      <t>コジン</t>
    </rPh>
    <phoneticPr fontId="2"/>
  </si>
  <si>
    <t>①ファイル名</t>
    <rPh sb="5" eb="6">
      <t>メイ</t>
    </rPh>
    <phoneticPr fontId="2"/>
  </si>
  <si>
    <t>個人リスト.txt</t>
    <rPh sb="0" eb="2">
      <t>コジン</t>
    </rPh>
    <phoneticPr fontId="2"/>
  </si>
  <si>
    <t>②ＣＳＶ形式ファイル、MAX２００レコード</t>
    <rPh sb="4" eb="6">
      <t>ケイシキ</t>
    </rPh>
    <phoneticPr fontId="2"/>
  </si>
  <si>
    <t>③レコード形式</t>
    <rPh sb="5" eb="7">
      <t>ケイシキ</t>
    </rPh>
    <phoneticPr fontId="2"/>
  </si>
  <si>
    <t>氏名</t>
    <rPh sb="0" eb="2">
      <t>シメイ</t>
    </rPh>
    <phoneticPr fontId="2"/>
  </si>
  <si>
    <t>生年月日</t>
    <rPh sb="0" eb="2">
      <t>セイネン</t>
    </rPh>
    <rPh sb="2" eb="4">
      <t>ガッピ</t>
    </rPh>
    <phoneticPr fontId="2"/>
  </si>
  <si>
    <t>基本</t>
    <rPh sb="0" eb="2">
      <t>キホン</t>
    </rPh>
    <phoneticPr fontId="2"/>
  </si>
  <si>
    <t>残業</t>
    <rPh sb="0" eb="2">
      <t>ザンギョウ</t>
    </rPh>
    <phoneticPr fontId="2"/>
  </si>
  <si>
    <t>通勤</t>
    <rPh sb="0" eb="2">
      <t>ツウキン</t>
    </rPh>
    <phoneticPr fontId="2"/>
  </si>
  <si>
    <t>1:男　2:女</t>
    <rPh sb="2" eb="3">
      <t>オトコ</t>
    </rPh>
    <rPh sb="6" eb="7">
      <t>オンナ</t>
    </rPh>
    <phoneticPr fontId="2"/>
  </si>
  <si>
    <t>YYYY/MM/DD</t>
    <phoneticPr fontId="2"/>
  </si>
  <si>
    <t>14,伊集院光,1,1985/3/20,495600,42672,8455</t>
    <phoneticPr fontId="2"/>
  </si>
  <si>
    <t>（２）社会保険料月額表</t>
    <rPh sb="3" eb="5">
      <t>シャカイ</t>
    </rPh>
    <rPh sb="5" eb="7">
      <t>ホケン</t>
    </rPh>
    <rPh sb="7" eb="8">
      <t>リョウ</t>
    </rPh>
    <rPh sb="8" eb="10">
      <t>ゲツガク</t>
    </rPh>
    <rPh sb="10" eb="11">
      <t>ヒョウ</t>
    </rPh>
    <phoneticPr fontId="2"/>
  </si>
  <si>
    <t>社会保険月額表.txt</t>
    <rPh sb="0" eb="2">
      <t>シャカイ</t>
    </rPh>
    <rPh sb="2" eb="4">
      <t>ホケン</t>
    </rPh>
    <rPh sb="4" eb="6">
      <t>ゲツガク</t>
    </rPh>
    <rPh sb="6" eb="7">
      <t>ヒョウ</t>
    </rPh>
    <phoneticPr fontId="2"/>
  </si>
  <si>
    <t>②ＣＳＶ形式ファイル、MAX３００レコード</t>
    <rPh sb="4" eb="6">
      <t>ケイシキ</t>
    </rPh>
    <phoneticPr fontId="2"/>
  </si>
  <si>
    <r>
      <t>介護保険</t>
    </r>
    <r>
      <rPr>
        <b/>
        <sz val="10"/>
        <color indexed="10"/>
        <rFont val="ＭＳ Ｐゴシック"/>
        <family val="3"/>
        <charset val="128"/>
      </rPr>
      <t>非該当</t>
    </r>
    <phoneticPr fontId="2"/>
  </si>
  <si>
    <r>
      <t>介護保険</t>
    </r>
    <r>
      <rPr>
        <b/>
        <sz val="10"/>
        <color indexed="12"/>
        <rFont val="ＭＳ Ｐゴシック"/>
        <family val="3"/>
        <charset val="128"/>
      </rPr>
      <t>該当</t>
    </r>
  </si>
  <si>
    <t>報酬月額</t>
    <phoneticPr fontId="2"/>
  </si>
  <si>
    <t>．．．．</t>
    <phoneticPr fontId="2"/>
  </si>
  <si>
    <t>７．基本出力データフォーマット</t>
    <rPh sb="2" eb="4">
      <t>キホン</t>
    </rPh>
    <rPh sb="4" eb="6">
      <t>シュツリョク</t>
    </rPh>
    <phoneticPr fontId="2"/>
  </si>
  <si>
    <t>（１）給与リスト</t>
    <rPh sb="3" eb="5">
      <t>キュウヨ</t>
    </rPh>
    <phoneticPr fontId="2"/>
  </si>
  <si>
    <t>給与リスト.txt</t>
    <rPh sb="0" eb="2">
      <t>キュウヨ</t>
    </rPh>
    <phoneticPr fontId="2"/>
  </si>
  <si>
    <t>②ＣＳＶ形式ファイル</t>
    <rPh sb="4" eb="6">
      <t>ケイシキ</t>
    </rPh>
    <phoneticPr fontId="2"/>
  </si>
  <si>
    <t>２レコード目～最終レコード－１まで</t>
    <rPh sb="5" eb="6">
      <t>メ</t>
    </rPh>
    <rPh sb="7" eb="9">
      <t>サイシュウ</t>
    </rPh>
    <phoneticPr fontId="2"/>
  </si>
  <si>
    <t>個人情報</t>
    <rPh sb="0" eb="2">
      <t>コジン</t>
    </rPh>
    <rPh sb="2" eb="4">
      <t>ジョウホウ</t>
    </rPh>
    <phoneticPr fontId="2"/>
  </si>
  <si>
    <t>個人給与</t>
    <rPh sb="0" eb="2">
      <t>コジン</t>
    </rPh>
    <rPh sb="2" eb="4">
      <t>キュウヨ</t>
    </rPh>
    <phoneticPr fontId="2"/>
  </si>
  <si>
    <t>年齢／月</t>
    <rPh sb="0" eb="2">
      <t>ネンレイ</t>
    </rPh>
    <rPh sb="3" eb="4">
      <t>ツキ</t>
    </rPh>
    <phoneticPr fontId="2"/>
  </si>
  <si>
    <t>支給合計</t>
    <rPh sb="0" eb="2">
      <t>シキュウ</t>
    </rPh>
    <rPh sb="2" eb="4">
      <t>ゴウケイ</t>
    </rPh>
    <phoneticPr fontId="2"/>
  </si>
  <si>
    <t>①</t>
    <phoneticPr fontId="2"/>
  </si>
  <si>
    <t>（1+2+3）</t>
    <phoneticPr fontId="2"/>
  </si>
  <si>
    <t>続き</t>
    <rPh sb="0" eb="1">
      <t>ツヅ</t>
    </rPh>
    <phoneticPr fontId="2"/>
  </si>
  <si>
    <t>会社労務費</t>
    <rPh sb="0" eb="2">
      <t>カイシャ</t>
    </rPh>
    <rPh sb="2" eb="5">
      <t>ロウムヒ</t>
    </rPh>
    <phoneticPr fontId="2"/>
  </si>
  <si>
    <t>①</t>
    <phoneticPr fontId="2"/>
  </si>
  <si>
    <t>雇用保険</t>
    <rPh sb="0" eb="2">
      <t>コヨウ</t>
    </rPh>
    <rPh sb="2" eb="4">
      <t>ホケン</t>
    </rPh>
    <phoneticPr fontId="2"/>
  </si>
  <si>
    <t>控除計</t>
    <rPh sb="0" eb="2">
      <t>コウジョ</t>
    </rPh>
    <rPh sb="2" eb="3">
      <t>ケイ</t>
    </rPh>
    <phoneticPr fontId="2"/>
  </si>
  <si>
    <t>総支給</t>
    <rPh sb="0" eb="1">
      <t>ソウ</t>
    </rPh>
    <rPh sb="1" eb="3">
      <t>シキュウ</t>
    </rPh>
    <phoneticPr fontId="2"/>
  </si>
  <si>
    <t>育児手当</t>
    <rPh sb="0" eb="2">
      <t>イクジ</t>
    </rPh>
    <rPh sb="2" eb="4">
      <t>テアテ</t>
    </rPh>
    <phoneticPr fontId="2"/>
  </si>
  <si>
    <t>(5+6+7)</t>
    <phoneticPr fontId="2"/>
  </si>
  <si>
    <t>(4-8)</t>
    <phoneticPr fontId="2"/>
  </si>
  <si>
    <t>(4+10+11+12+13+14+15)</t>
    <phoneticPr fontId="2"/>
  </si>
  <si>
    <t>１レコード目</t>
    <rPh sb="5" eb="6">
      <t>メ</t>
    </rPh>
    <phoneticPr fontId="2"/>
  </si>
  <si>
    <t>２レコード目</t>
    <rPh sb="5" eb="6">
      <t>メ</t>
    </rPh>
    <phoneticPr fontId="2"/>
  </si>
  <si>
    <t>ＮＯ,氏名,性別,年齢／月,基本残業,通勤,支給合計,健康保険,厚生年金,雇用保険,</t>
    <rPh sb="3" eb="5">
      <t>シメイ</t>
    </rPh>
    <rPh sb="6" eb="8">
      <t>セイベツ</t>
    </rPh>
    <rPh sb="9" eb="11">
      <t>ネンレイ</t>
    </rPh>
    <rPh sb="12" eb="13">
      <t>ツキ</t>
    </rPh>
    <rPh sb="14" eb="16">
      <t>キホン</t>
    </rPh>
    <rPh sb="16" eb="18">
      <t>ザンギョウ</t>
    </rPh>
    <rPh sb="19" eb="21">
      <t>ツウキン</t>
    </rPh>
    <rPh sb="22" eb="24">
      <t>シキュウ</t>
    </rPh>
    <rPh sb="24" eb="26">
      <t>ゴウケイ</t>
    </rPh>
    <rPh sb="27" eb="29">
      <t>ケンコウ</t>
    </rPh>
    <rPh sb="29" eb="31">
      <t>ホケン</t>
    </rPh>
    <rPh sb="32" eb="34">
      <t>コウセイ</t>
    </rPh>
    <rPh sb="34" eb="36">
      <t>ネンキン</t>
    </rPh>
    <rPh sb="37" eb="39">
      <t>コヨウ</t>
    </rPh>
    <rPh sb="39" eb="41">
      <t>ホケン</t>
    </rPh>
    <phoneticPr fontId="2"/>
  </si>
  <si>
    <t>　　②</t>
    <phoneticPr fontId="2"/>
  </si>
  <si>
    <t>　　②</t>
    <phoneticPr fontId="2"/>
  </si>
  <si>
    <t>控除,総支給,健康保険,厚生年金,雇用保険,労災保険,育児手当,労務費</t>
    <rPh sb="0" eb="2">
      <t>コウジョ</t>
    </rPh>
    <rPh sb="3" eb="4">
      <t>ソウ</t>
    </rPh>
    <rPh sb="4" eb="6">
      <t>シキュウ</t>
    </rPh>
    <rPh sb="22" eb="24">
      <t>ロウサイ</t>
    </rPh>
    <rPh sb="24" eb="26">
      <t>ホケン</t>
    </rPh>
    <rPh sb="27" eb="29">
      <t>イクジ</t>
    </rPh>
    <rPh sb="29" eb="31">
      <t>テアテ</t>
    </rPh>
    <rPh sb="32" eb="35">
      <t>ロウムヒ</t>
    </rPh>
    <phoneticPr fontId="2"/>
  </si>
  <si>
    <t>３レコード目以降</t>
    <rPh sb="5" eb="6">
      <t>メ</t>
    </rPh>
    <rPh sb="6" eb="8">
      <t>イコウ</t>
    </rPh>
    <phoneticPr fontId="2"/>
  </si>
  <si>
    <t>最終レコード目</t>
    <rPh sb="0" eb="2">
      <t>サイシュウ</t>
    </rPh>
    <rPh sb="6" eb="7">
      <t>メ</t>
    </rPh>
    <phoneticPr fontId="2"/>
  </si>
  <si>
    <t>１～１５</t>
    <phoneticPr fontId="2"/>
  </si>
  <si>
    <t>８．機能（プログラム）構成</t>
    <rPh sb="2" eb="4">
      <t>キノウ</t>
    </rPh>
    <rPh sb="11" eb="13">
      <t>コウセイ</t>
    </rPh>
    <phoneticPr fontId="2"/>
  </si>
  <si>
    <t>1.main</t>
    <phoneticPr fontId="2"/>
  </si>
  <si>
    <t>【担当】</t>
    <rPh sb="1" eb="3">
      <t>タントウ</t>
    </rPh>
    <phoneticPr fontId="2"/>
  </si>
  <si>
    <t>１、４</t>
    <phoneticPr fontId="2"/>
  </si>
  <si>
    <t>：</t>
    <phoneticPr fontId="2"/>
  </si>
  <si>
    <t>２</t>
    <phoneticPr fontId="2"/>
  </si>
  <si>
    <t>３</t>
    <phoneticPr fontId="2"/>
  </si>
  <si>
    <t>５</t>
    <phoneticPr fontId="2"/>
  </si>
  <si>
    <t>８．完了（納入）</t>
    <rPh sb="2" eb="4">
      <t>カンリョウ</t>
    </rPh>
    <rPh sb="5" eb="7">
      <t>ノウニュウ</t>
    </rPh>
    <phoneticPr fontId="2"/>
  </si>
  <si>
    <t>（１）ファイル</t>
    <phoneticPr fontId="2"/>
  </si>
  <si>
    <t>・格納場所</t>
    <rPh sb="1" eb="3">
      <t>カクノウ</t>
    </rPh>
    <rPh sb="3" eb="5">
      <t>バショ</t>
    </rPh>
    <phoneticPr fontId="2"/>
  </si>
  <si>
    <t>ＰＣ：ＳＹＳＴＥＭ３１－１</t>
    <phoneticPr fontId="2"/>
  </si>
  <si>
    <t>フォルダ：\c:system310共有\研修200504\</t>
    <rPh sb="17" eb="19">
      <t>キョウユウ</t>
    </rPh>
    <rPh sb="20" eb="22">
      <t>ケンシュウ</t>
    </rPh>
    <phoneticPr fontId="2"/>
  </si>
  <si>
    <t>詳細設計</t>
    <rPh sb="0" eb="2">
      <t>ショウサイ</t>
    </rPh>
    <rPh sb="2" eb="4">
      <t>セッケイ</t>
    </rPh>
    <phoneticPr fontId="2"/>
  </si>
  <si>
    <t>詳細設計書.xls</t>
    <rPh sb="0" eb="2">
      <t>ショウサイ</t>
    </rPh>
    <rPh sb="2" eb="4">
      <t>セッケイ</t>
    </rPh>
    <rPh sb="4" eb="5">
      <t>ショ</t>
    </rPh>
    <phoneticPr fontId="2"/>
  </si>
  <si>
    <t>ＥＸＣＥＬファイル</t>
    <phoneticPr fontId="2"/>
  </si>
  <si>
    <t>ソース</t>
    <phoneticPr fontId="2"/>
  </si>
  <si>
    <t>*.c、*.h</t>
    <phoneticPr fontId="2"/>
  </si>
  <si>
    <t>実行ファイル</t>
    <rPh sb="0" eb="2">
      <t>ジッコウ</t>
    </rPh>
    <phoneticPr fontId="2"/>
  </si>
  <si>
    <t>*.exe,*.bat,*.txt</t>
    <phoneticPr fontId="2"/>
  </si>
  <si>
    <t>（２）設計書</t>
    <rPh sb="3" eb="5">
      <t>セッケイ</t>
    </rPh>
    <rPh sb="5" eb="6">
      <t>ショ</t>
    </rPh>
    <phoneticPr fontId="2"/>
  </si>
  <si>
    <t>・ファイル名一覧（プログラムファイル名、概要、担当）</t>
    <rPh sb="5" eb="6">
      <t>メイ</t>
    </rPh>
    <rPh sb="6" eb="8">
      <t>イチラン</t>
    </rPh>
    <rPh sb="18" eb="19">
      <t>メイ</t>
    </rPh>
    <rPh sb="20" eb="22">
      <t>ガイヨウ</t>
    </rPh>
    <rPh sb="23" eb="25">
      <t>タントウ</t>
    </rPh>
    <phoneticPr fontId="2"/>
  </si>
  <si>
    <t>・外部インタフェース仕様</t>
    <rPh sb="1" eb="3">
      <t>ガイブ</t>
    </rPh>
    <rPh sb="10" eb="12">
      <t>シヨウ</t>
    </rPh>
    <phoneticPr fontId="2"/>
  </si>
  <si>
    <t>・プログラム（関数）仕様</t>
    <rPh sb="7" eb="9">
      <t>カンスウ</t>
    </rPh>
    <rPh sb="10" eb="12">
      <t>シヨウ</t>
    </rPh>
    <phoneticPr fontId="2"/>
  </si>
  <si>
    <t>関数名、インタフェース</t>
    <rPh sb="0" eb="2">
      <t>カンスウ</t>
    </rPh>
    <rPh sb="2" eb="3">
      <t>メイ</t>
    </rPh>
    <phoneticPr fontId="2"/>
  </si>
  <si>
    <t>概略処理（フローチャート）</t>
    <rPh sb="0" eb="2">
      <t>ガイリャク</t>
    </rPh>
    <rPh sb="2" eb="4">
      <t>ショリ</t>
    </rPh>
    <phoneticPr fontId="2"/>
  </si>
  <si>
    <t>各機能の担当はその機能に責任を持って完成させ</t>
    <rPh sb="0" eb="1">
      <t>カク</t>
    </rPh>
    <rPh sb="1" eb="3">
      <t>キノウ</t>
    </rPh>
    <rPh sb="4" eb="6">
      <t>タントウ</t>
    </rPh>
    <rPh sb="9" eb="11">
      <t>キノウ</t>
    </rPh>
    <rPh sb="12" eb="14">
      <t>セキニン</t>
    </rPh>
    <rPh sb="15" eb="16">
      <t>モ</t>
    </rPh>
    <rPh sb="18" eb="20">
      <t>カンセイ</t>
    </rPh>
    <phoneticPr fontId="2"/>
  </si>
  <si>
    <t>プログラム全体は全員で完成させること。</t>
    <phoneticPr fontId="2"/>
  </si>
  <si>
    <t>「給与計算システム」 詳細設計・検査報告書</t>
    <rPh sb="1" eb="3">
      <t>キュウヨ</t>
    </rPh>
    <rPh sb="3" eb="5">
      <t>ケイサン</t>
    </rPh>
    <rPh sb="11" eb="15">
      <t>ショウサイセッケイ</t>
    </rPh>
    <rPh sb="16" eb="21">
      <t>ケンサホウコクショ</t>
    </rPh>
    <phoneticPr fontId="2"/>
  </si>
  <si>
    <t>社会保険料月額表.txt</t>
    <rPh sb="0" eb="5">
      <t>シャカイホケンリョウ</t>
    </rPh>
    <rPh sb="5" eb="7">
      <t>ゲツガク</t>
    </rPh>
    <rPh sb="7" eb="8">
      <t>ヒョウ</t>
    </rPh>
    <phoneticPr fontId="2"/>
  </si>
  <si>
    <t>void main(void)</t>
    <phoneticPr fontId="2"/>
  </si>
  <si>
    <t>給与リスト男性.txt</t>
    <rPh sb="0" eb="2">
      <t>キュウヨ</t>
    </rPh>
    <rPh sb="5" eb="7">
      <t>ダンセイ</t>
    </rPh>
    <phoneticPr fontId="2"/>
  </si>
  <si>
    <t>給与リスト女性.txt</t>
    <rPh sb="0" eb="2">
      <t>キュウヨ</t>
    </rPh>
    <rPh sb="5" eb="7">
      <t>ジョセイ</t>
    </rPh>
    <phoneticPr fontId="2"/>
  </si>
  <si>
    <t>労務費降順.txt</t>
    <rPh sb="0" eb="3">
      <t>ロウムヒ</t>
    </rPh>
    <rPh sb="3" eb="5">
      <t>コウジュン</t>
    </rPh>
    <phoneticPr fontId="2"/>
  </si>
  <si>
    <t>労務費昇順.txt</t>
    <rPh sb="0" eb="3">
      <t>ロウムヒ</t>
    </rPh>
    <rPh sb="3" eb="5">
      <t>ショウジュン</t>
    </rPh>
    <phoneticPr fontId="2"/>
  </si>
  <si>
    <t>大項目</t>
  </si>
  <si>
    <t xml:space="preserve">Page :  </t>
  </si>
  <si>
    <t>中　項　目</t>
  </si>
  <si>
    <t>小　項　目</t>
  </si>
  <si>
    <t>検 査 実 施 状 況</t>
  </si>
  <si>
    <t>項番</t>
  </si>
  <si>
    <t>項目名</t>
  </si>
  <si>
    <t>試験内容</t>
  </si>
  <si>
    <t>検査日</t>
  </si>
  <si>
    <t>担当</t>
  </si>
  <si>
    <t>版名</t>
  </si>
  <si>
    <t>OK</t>
  </si>
  <si>
    <t>NG</t>
  </si>
  <si>
    <t>確認日</t>
  </si>
  <si>
    <t>各項目がカンマで区切られていること。</t>
  </si>
  <si>
    <t>給与計算プログラム</t>
    <rPh sb="0" eb="2">
      <t>キュウヨ</t>
    </rPh>
    <rPh sb="2" eb="4">
      <t>ケイサン</t>
    </rPh>
    <phoneticPr fontId="2"/>
  </si>
  <si>
    <t>項目</t>
    <rPh sb="0" eb="2">
      <t>コウモク</t>
    </rPh>
    <phoneticPr fontId="2"/>
  </si>
  <si>
    <t>対処版</t>
    <phoneticPr fontId="2"/>
  </si>
  <si>
    <t>備考</t>
    <rPh sb="0" eb="2">
      <t>ビコウ</t>
    </rPh>
    <phoneticPr fontId="2"/>
  </si>
  <si>
    <t>001</t>
    <phoneticPr fontId="2"/>
  </si>
  <si>
    <t>入力ファイル</t>
    <rPh sb="0" eb="2">
      <t>ニュウリョク</t>
    </rPh>
    <phoneticPr fontId="2"/>
  </si>
  <si>
    <t>個人リスト.txtファイルが正しく入力できること。</t>
    <phoneticPr fontId="2"/>
  </si>
  <si>
    <t>002</t>
    <phoneticPr fontId="2"/>
  </si>
  <si>
    <t>出力データ</t>
    <rPh sb="0" eb="2">
      <t>シュツリョク</t>
    </rPh>
    <phoneticPr fontId="2"/>
  </si>
  <si>
    <t>1レコード目のヘッダーが正しく出力されていること。</t>
    <phoneticPr fontId="2"/>
  </si>
  <si>
    <t>2レコード目のヘッダーが正しく出力されていること。</t>
    <phoneticPr fontId="2"/>
  </si>
  <si>
    <t>003</t>
    <phoneticPr fontId="2"/>
  </si>
  <si>
    <t>出力ファイル</t>
    <rPh sb="0" eb="2">
      <t>シュツリョク</t>
    </rPh>
    <phoneticPr fontId="2"/>
  </si>
  <si>
    <t>個人データが入力順に出力されていること。ファイル名：給与リスト.txt</t>
    <phoneticPr fontId="2"/>
  </si>
  <si>
    <t>個人データが入力順の合計が正しく出力されていること。</t>
    <rPh sb="10" eb="12">
      <t>ゴウケイ</t>
    </rPh>
    <rPh sb="13" eb="14">
      <t>タダ</t>
    </rPh>
    <phoneticPr fontId="2"/>
  </si>
  <si>
    <t>個人データが女性のみで出力されていること。ファイル名：給与リスト女性.txt</t>
    <rPh sb="6" eb="8">
      <t>ジョセイ</t>
    </rPh>
    <phoneticPr fontId="2"/>
  </si>
  <si>
    <t>個人データが女性のみの合計が正しく出力されていること。</t>
    <rPh sb="6" eb="8">
      <t>ジョセイ</t>
    </rPh>
    <phoneticPr fontId="2"/>
  </si>
  <si>
    <t>個人データが労務費降順に出力されていること。ファイル名：労務費降順.txt</t>
    <rPh sb="6" eb="9">
      <t>ロウムヒ</t>
    </rPh>
    <rPh sb="9" eb="11">
      <t>コウジュン</t>
    </rPh>
    <phoneticPr fontId="2"/>
  </si>
  <si>
    <t>個人データが労務費降順の合計が正しく出力されていること。</t>
    <rPh sb="6" eb="9">
      <t>ロウムヒ</t>
    </rPh>
    <rPh sb="9" eb="11">
      <t>コウジュン</t>
    </rPh>
    <phoneticPr fontId="2"/>
  </si>
  <si>
    <t>初版（Rev1.0)</t>
    <rPh sb="0" eb="2">
      <t>ショハン</t>
    </rPh>
    <phoneticPr fontId="2"/>
  </si>
  <si>
    <t>改訂履歴</t>
    <rPh sb="0" eb="2">
      <t>カイテイ</t>
    </rPh>
    <rPh sb="2" eb="4">
      <t>リレキ</t>
    </rPh>
    <phoneticPr fontId="2"/>
  </si>
  <si>
    <t>日付</t>
    <rPh sb="0" eb="2">
      <t>ヒヅケ</t>
    </rPh>
    <phoneticPr fontId="2"/>
  </si>
  <si>
    <t>版数</t>
    <rPh sb="0" eb="2">
      <t>ハンスウ</t>
    </rPh>
    <phoneticPr fontId="2"/>
  </si>
  <si>
    <t>Rev</t>
    <phoneticPr fontId="2"/>
  </si>
  <si>
    <t>改訂内容</t>
    <rPh sb="0" eb="2">
      <t>カイテイ</t>
    </rPh>
    <rPh sb="2" eb="4">
      <t>ナイヨウ</t>
    </rPh>
    <phoneticPr fontId="2"/>
  </si>
  <si>
    <t>担当</t>
    <rPh sb="0" eb="2">
      <t>タントウ</t>
    </rPh>
    <phoneticPr fontId="2"/>
  </si>
  <si>
    <t>メイン関数</t>
    <rPh sb="3" eb="5">
      <t>カンスウ</t>
    </rPh>
    <phoneticPr fontId="2"/>
  </si>
  <si>
    <t>健康保険</t>
    <rPh sb="0" eb="2">
      <t>ケンコウ</t>
    </rPh>
    <rPh sb="2" eb="4">
      <t>ホケン</t>
    </rPh>
    <phoneticPr fontId="2"/>
  </si>
  <si>
    <t>性別</t>
    <rPh sb="0" eb="2">
      <t>セイベツ</t>
    </rPh>
    <phoneticPr fontId="2"/>
  </si>
  <si>
    <t>厚生年金</t>
    <rPh sb="0" eb="2">
      <t>コウセイ</t>
    </rPh>
    <rPh sb="2" eb="4">
      <t>ネンキン</t>
    </rPh>
    <phoneticPr fontId="2"/>
  </si>
  <si>
    <t>労災保険</t>
    <rPh sb="0" eb="2">
      <t>ロウサイ</t>
    </rPh>
    <rPh sb="2" eb="4">
      <t>ホケン</t>
    </rPh>
    <phoneticPr fontId="2"/>
  </si>
  <si>
    <t>労務費</t>
    <rPh sb="0" eb="3">
      <t>ロウムヒ</t>
    </rPh>
    <phoneticPr fontId="2"/>
  </si>
  <si>
    <t>1,SHEILA,2,1980/2/12,372300,27876,9744</t>
  </si>
  <si>
    <t>2,Ｓｕｇａｒ,2,1979/2/4,362300,26676,9264</t>
  </si>
  <si>
    <t>3,あびる優,2,1978/1/27,352300,25476,9504</t>
  </si>
  <si>
    <t>4,キタキマユ,2,1958/10/26,470000,38400,9494</t>
  </si>
  <si>
    <t>5,くまきりあさ美,2,1977/1/19,342300,48720,9024</t>
  </si>
  <si>
    <t>6,チェン・チュー,2,1957/10/20,480000,37200,9254</t>
  </si>
  <si>
    <t>7,ゆりん,2,1976/1/12,332300,46320,8784</t>
  </si>
  <si>
    <t>8,ユンソナ,2,1956/10/14,440000,36000,8774</t>
  </si>
  <si>
    <t>9,阿部力,1,1986/3/30,505600,45072,8695</t>
  </si>
  <si>
    <t>10,愛華みれ,2,1955/10/9,430000,33600,9014</t>
  </si>
  <si>
    <t>11,芦名星,2,1975/1/4,322300,47520,8544</t>
  </si>
  <si>
    <t>12,綾瀬はるか,2,1954/10/3,420000,34800,8534</t>
  </si>
  <si>
    <t>13,安藤絵里菜,2,1953/9/27,410000,30000,8294</t>
  </si>
  <si>
    <t>14,伊集院光,1,1985/3/20,495600,42672,8455</t>
  </si>
  <si>
    <t>15,伊藤かずえ,2,1973/12/27,312300,45120,8304</t>
  </si>
  <si>
    <t>16,井森美幸,2,1972/12/19,302300,43920,8064</t>
  </si>
  <si>
    <t>17,井村空美,2,1986/3/30,400000,31200,8054</t>
  </si>
  <si>
    <t>18,加美真陽,2,1985/3/24,390000,32400,7814</t>
  </si>
  <si>
    <t>19,夏樹陽子,2,1984/3/18,380000,28800,7574</t>
  </si>
  <si>
    <t>20,河原さぶ,1,1984/3/10,485600,41472,8215</t>
  </si>
  <si>
    <t>21,街田しおん,2,1983/3/13,370000,27600,7334</t>
  </si>
  <si>
    <t>22,吉村明宏,1,1983/3/1,475600,40272,7975</t>
  </si>
  <si>
    <t>23,吉田たかよし,1,1982/2/19,465600,39072,7735</t>
  </si>
  <si>
    <t>24,吉田鋼太郎,1,1981/2/9,455600,37872,7495</t>
  </si>
  <si>
    <t>25,丘みつ子,2,1971/12/12,292300,42720,7824</t>
  </si>
  <si>
    <t>26,久保田磨希,2,1970/12/4,282300,41520,7584</t>
  </si>
  <si>
    <t>27,宮崎美子,2,1969/11/26,272300,40320,7344</t>
  </si>
  <si>
    <t>28,近藤あゆみ,2,1968/11/18,262300,39120,6864</t>
  </si>
  <si>
    <t>29,戸田菜穂,2,1982/3/7,360000,26400,7094</t>
  </si>
  <si>
    <t>30,工藤光一郎,1,1960/7/29,255600,44676,7584</t>
  </si>
  <si>
    <t>31,工藤順一郎,1,1980/1/31,445600,36672,7255</t>
  </si>
  <si>
    <t>32,香椎由宇,2,1967/11/11,252300,37920,7104</t>
  </si>
  <si>
    <t>33,今陽子,2,1981/3/1,350000,22800,6614</t>
  </si>
  <si>
    <t>34,佐津川愛美,2,1966/11/3,242300,36720,7584</t>
  </si>
  <si>
    <t>35,佐藤仁美,2,1980/2/24,340000,24000,6854</t>
  </si>
  <si>
    <t>36,佐藤千亜妃,2,1965/10/26,232300,34320,7255</t>
  </si>
  <si>
    <t>37,妻夫木聡,1,1979/1/21,435600,35472,7015</t>
  </si>
  <si>
    <t>38,斎藤陽子,2,1964/10/18,222300,35520,7015</t>
  </si>
  <si>
    <t>39,載寧龍二,1,1959/7/20,245600,43476,7344</t>
  </si>
  <si>
    <t>40,榊原郁恵,2,1963/10/11,212300,33120,6775</t>
  </si>
  <si>
    <t>41,笹本玲奈,2,1962/10/3,406000,31920,6535</t>
  </si>
  <si>
    <t>42,三浦浩一,1,1958/7/10,235600,42276,6864</t>
  </si>
  <si>
    <t>43,山崎裕太,1,1957/6/30,482300,41076,7104</t>
  </si>
  <si>
    <t>44,山瀬まみ,2,1979/2/18,330000,25200,6374</t>
  </si>
  <si>
    <t>45,山田美保子,2,1961/9/25,386000,29520,6295</t>
  </si>
  <si>
    <t>46,市村正親,1,1956/6/20,472300,39876,6624</t>
  </si>
  <si>
    <t>47,寺田有希,2,1960/9/17,396000,30720,6055</t>
  </si>
  <si>
    <t>48,鹿賀丈史,1,1978/1/11,425600,33072,6775</t>
  </si>
  <si>
    <t>49,酒井彩名,2,1959/9/10,376000,28320,5815</t>
  </si>
  <si>
    <t>50,松井誠,1,1977/1/1,415600,34272,6535</t>
  </si>
  <si>
    <t>51,松永博史,1,1955/6/11,462300,38676,6384</t>
  </si>
  <si>
    <t>52,松下恵,2,1958/9/2,366000,27120,5575</t>
  </si>
  <si>
    <t>53,松山ケンイチ,1,1975/12/23,405600,31872,6295</t>
  </si>
  <si>
    <t>54,松尾政寿,1,1974/12/13,395600,30672,6055</t>
  </si>
  <si>
    <t>55,上原さくら,2,1957/8/25,356000,25920,5335</t>
  </si>
  <si>
    <t>56,植松真美,2,1978/2/12,320000,21600,6134</t>
  </si>
  <si>
    <t>57,新山千春,2,1956/8/17,346000,24720,5095</t>
  </si>
  <si>
    <t>58,森ちえみ,2,1955/8/10,336000,23520,9744</t>
  </si>
  <si>
    <t>59,深田恭子,2,1977/2/6,310000,60672,5894</t>
  </si>
  <si>
    <t>60,仁藤優子,2,1954/8/2,326000,22320,9264</t>
  </si>
  <si>
    <t>61,水崎綾女,2,1953/7/25,316000,48720,9504</t>
  </si>
  <si>
    <t>62,星野真希,2,1986/3/30,306000,46320,9024</t>
  </si>
  <si>
    <t>63,清水萌々子,2,1985/3/24,286000,47520,8784</t>
  </si>
  <si>
    <t>64,西端さおり,2,1984/3/18,296000,45120,8544</t>
  </si>
  <si>
    <t>65,石垣佑磨,1,1954/6/1,442300,37476,5904</t>
  </si>
  <si>
    <t>66,石原さとみ,2,1983/3/13,276000,43920,8304</t>
  </si>
  <si>
    <t>67,石川禅,1,1953/5/22,452300,36276,6144</t>
  </si>
  <si>
    <t>68,千代将太,1,1986/3/30,412300,35076,5664</t>
  </si>
  <si>
    <t>69,川村陽介,1,1973/12/3,385600,29472,5815</t>
  </si>
  <si>
    <t>70,船越英一郎,1,1985/3/22,422300,33876,5424</t>
  </si>
  <si>
    <t>71,村松えり,2,1982/3/7,266000,42720,8064</t>
  </si>
  <si>
    <t>72,大橋一三,1,1972/11/23,365600,28272,5575</t>
  </si>
  <si>
    <t>73,大森博史,1,1984/3/14,432300,32676,5184</t>
  </si>
  <si>
    <t>74,大石吾朗,1,1971/11/14,375600,57876,5335</t>
  </si>
  <si>
    <t>75,大沢逸美,2,1981/3/1,246000,41520,7824</t>
  </si>
  <si>
    <t>76,大竹佑季,2,1980/2/24,256000,40320,7584</t>
  </si>
  <si>
    <t>77,滝口ミラ,2,1979/2/18,236000,39120,11095</t>
  </si>
  <si>
    <t>78,中村美貴,2,1978/2/12,226000,37920,10615</t>
  </si>
  <si>
    <t>79,中村麻美,2,1976/2/1,300000,59472,5654</t>
  </si>
  <si>
    <t>80,中尾明慶,1,1970/11/4,355600,56676,5095</t>
  </si>
  <si>
    <t>81,中林芽依,2,1975/1/26,280000,58272,11575</t>
  </si>
  <si>
    <t>82,鶴見辰吾,1,1969/10/25,345600,55476,9744</t>
  </si>
  <si>
    <t>83,田口浩正,1,1968/10/15,335600,53076,9264</t>
  </si>
  <si>
    <t>84,東ちづる,2,1974/1/20,290000,57072,11335</t>
  </si>
  <si>
    <t>85,東亜優,2,1973/1/14,250000,55872,11095</t>
  </si>
  <si>
    <t>86,筒井康隆,1,1983/3/7,402300,31476,4944</t>
  </si>
  <si>
    <t>87,藤原竜也,1,1967/10/6,325600,54276,9504</t>
  </si>
  <si>
    <t>88,藤真利子,2,1972/1/9,260000,54672,10615</t>
  </si>
  <si>
    <t>89,藤本綾,2,1977/2/6,216000,36720,10855</t>
  </si>
  <si>
    <t>90,内田朝陽,1,1966/9/26,315600,49476,9024</t>
  </si>
  <si>
    <t>91,馬渕英里何,2,1976/2/1,206000,34320,9895</t>
  </si>
  <si>
    <t>92,柏木由紀子,2,1971/1/3,270000,53472,10855</t>
  </si>
  <si>
    <t>93,飯野めぐみ,2,1975/1/26,196000,35520,10135</t>
  </si>
  <si>
    <t>94,番ことみ,2,1974/1/20,186000,37920,10375</t>
  </si>
  <si>
    <t>95,比企理恵,2,1969/12/28,240000,52272,9895</t>
  </si>
  <si>
    <t>96,美波,2,1973/1/14,560000,56400,4800</t>
  </si>
  <si>
    <t>97,浜口順子,2,1972/1/9,570000,57600,5040</t>
  </si>
  <si>
    <t>98,武田真治,1,1965/9/16,305600,50676,8784</t>
  </si>
  <si>
    <t>99,福井未菜,2,1968/12/22,230000,51072,10135</t>
  </si>
  <si>
    <t>100,福田真由美,2,1971/1/3,580000,52800,4320</t>
  </si>
  <si>
    <t>101,平山あや,2,1969/12/28,590000,51600,12134</t>
  </si>
  <si>
    <t>102,片平なぎさ,2,1968/12/22,176000,50400,11894</t>
  </si>
  <si>
    <t>103,豊岡真澄,2,1967/12/17,220000,49872,10375</t>
  </si>
  <si>
    <t>104,堀越のり,2,1966/12/11,190000,48672,9655</t>
  </si>
  <si>
    <t>105,堀朱里,2,1967/12/17,550000,49200,11654</t>
  </si>
  <si>
    <t>106,木下明水,1,1982/2/27,392300,30276,4704</t>
  </si>
  <si>
    <t>107,木村了,1,1964/9/6,295600,51876,8544</t>
  </si>
  <si>
    <t>108,木南晴夏,2,1966/12/11,540000,48000,11414</t>
  </si>
  <si>
    <t>109,野村恵里,2,1965/12/5,530000,46800,11174</t>
  </si>
  <si>
    <t>110,優香,2,1965/12/5,200000,47472,9415</t>
  </si>
  <si>
    <t>111,有馬稲子,2,1964/11/29,520000,45600,10934</t>
  </si>
  <si>
    <t>112,輿石有亮,1,1963/8/28,275600,48276,8304</t>
  </si>
  <si>
    <t>113,林家いっ平,1,1962/8/18,285600,47076,8064</t>
  </si>
  <si>
    <t>114,林知花,2,1963/11/24,510000,44400,10694</t>
  </si>
  <si>
    <t>115,林美貴子,2,1964/11/29,210000,46272,9175</t>
  </si>
  <si>
    <t>116,鈴木ヒロミツ,1,1981/2/19,382300,29076,4464</t>
  </si>
  <si>
    <t>117,鈴木一真,1,1961/8/8,265600,45876,7824</t>
  </si>
  <si>
    <t>118,鈴木砂羽,2,1962/11/18,500000,43200,10454</t>
  </si>
  <si>
    <t>119,和希沙也,2,1961/11/12,490000,42000,10214</t>
  </si>
  <si>
    <t>120,和田アキ子,2,1963/11/24,180000,43872,8935</t>
  </si>
  <si>
    <t>121,濱田万葉,2,1960/11/6,450000,40800,9974</t>
  </si>
  <si>
    <t>122,籐子,2,1959/11/1,460000,39600,9734</t>
  </si>
  <si>
    <t>1,98000,～101000,8330.00,4165.00,9378.60,4689.30,17003.00,8501.50,107.80</t>
  </si>
  <si>
    <t>2,104000,101000～107000,8840.00,4420.00,9952.80,4976.40,18044.00,9022.00,114.40</t>
  </si>
  <si>
    <t>3,110000,107000～114000,9350.00,4675.00,10527.00,5263.50,19085.00,9542.50,121.00</t>
  </si>
  <si>
    <t>4,118000,114000～122000,10030.00,5015.00,11292.60,5646.30,20473.00,10236.50,129.80</t>
  </si>
  <si>
    <t>5,126000,122000～130000,10710.00,5355.00,12058.20,6029.10,21861.00,10930.50,138.60</t>
  </si>
  <si>
    <t>6,134000,130000～138000,11390.00,5695.00,12823.80,6411.90,23249.00,11624.50,147.40</t>
  </si>
  <si>
    <t>7,142000,138000～146000,12070.00,6035.00,13589.40,6794.70,24637.00,12318.50,156.20</t>
  </si>
  <si>
    <t>8,150000,146000～155000,12750.00,6375.00,14355.00,7177.50,26025.00,13012.5,165.00</t>
  </si>
  <si>
    <t>9,160000,155000～165000,13600.00,6800.00,15312.00,7656.00,27760.00,13880.00,176.00</t>
  </si>
  <si>
    <t>10,170000,165000～175000,14450.00,7225.00,16269.00,8134.50,29495.00,14747.50,187.00</t>
  </si>
  <si>
    <t>11,180000,175000～185000,15300.00,7650.00,17226.00,8613.00,31230.00,15615.00,198.00</t>
  </si>
  <si>
    <t>12,190000,185000～195000,16150.00,8075.00,18183.00,9091.50,32965.00,16482.50,209.00</t>
  </si>
  <si>
    <t>13,200000,195000～210000,17000.00,8500.00,19140.00,9570.00,34700.00,17350.00,220.00</t>
  </si>
  <si>
    <t>14,220000,210000～230000,18700.00,9350.00,21054.00,10527.00,38170.00,19085.00,242.00</t>
  </si>
  <si>
    <t>15,240000,230000～250000,20400.00,10200.00,22968.00,11484.00,41640.00,20820.00,264.00</t>
  </si>
  <si>
    <t>16,260000,250000～270000,22100.00,11050.00,24882.00,12441.00,45110.00,22555.00,286.00</t>
  </si>
  <si>
    <t>17,280000,270000～290000,23800.00,11900.00,26796.00,13398.00,48580.00,24290.00,308.00</t>
  </si>
  <si>
    <t>18,300000,290000～310000,25500.00,12750.00,28710.00,14355.00,52050.00,26025.00,330.00</t>
  </si>
  <si>
    <t>19,320000,310000～330000,27200.00,13600.00,30624.00,15312.00,55520.00,27760.00,352.00</t>
  </si>
  <si>
    <t>20,340000,330000～350000,28900.00,14450.00,32538.00,16269.00,58990.00,29495.00,374.00</t>
  </si>
  <si>
    <t>21,360000,350000～370000,30600.00,15300.00,34452.00,17226.00,62460.00,31230.00,396.00</t>
  </si>
  <si>
    <t>22,380000,370000～395000,32300.00,16150.00,36366.00,18183.00,65930.00,32965.00,418.00</t>
  </si>
  <si>
    <t>23,410000,395000～425000,34850.00,17425.00,39237.00,19618.50,71135.00,35567.50,451.00</t>
  </si>
  <si>
    <t>24,440000,425000～455000,37400.00,18700.00,42108.00,21054.00,76340.00,38170.00,484.00</t>
  </si>
  <si>
    <t>25,470000,455000～485000,39950.00,19975.00,44979.00,22489.50,81545.00,40772.50,517.00</t>
  </si>
  <si>
    <t>26,500000,485000～515000,42500.00,21250.00,47850.00,23925.00,86750.00,43375.00,550.00</t>
  </si>
  <si>
    <t>27,530000,515000～545000,45050.00,22525.00,50721.00,25360.50,91955.00,45977.50,583.00</t>
  </si>
  <si>
    <t>29,590000,575000～605000,50150.00,25075.00,56463.00,28231.50,102365.00,51182.50,649.00</t>
  </si>
  <si>
    <t>30,620000,605000～635000,52700.00,26350.00,59334.00,29667.00,107570.00,53785.00,682.00</t>
  </si>
  <si>
    <t>31,650000,635000～665000,55250.00,27625.00,62205.00,31102.50,107570.00,53785.00,682.00</t>
  </si>
  <si>
    <t>32,680000,665000～695000,57800.00,28900.00,65076.00,32538.00,107570.00,53785.00,682.00</t>
  </si>
  <si>
    <t>33,710000,695000～730000,60350.00,30175.00,67947.00,33973.50,107570.00,53785.00,682.00</t>
  </si>
  <si>
    <t>34,750000,730000～770000,63750.00,31875.00,71775.00,35887.50,107570.00,53785.00,682.00</t>
  </si>
  <si>
    <t>35,790000,770000～810000,67150.00,33575.00,75603.00,37801.50,107570.00,53785.00,682.00</t>
  </si>
  <si>
    <t>36,830000,810000～855000,70550.00,35275.00,79431.00,39715.50,107570.00,53785.00,682.00</t>
  </si>
  <si>
    <t>37,880000,855000～905000,74800.00,37400.00,84216.00,42108.00,107570.00,53785.00,682.00</t>
  </si>
  <si>
    <t>38,930000,905000～955000,79050.00,39525.00,89001.00,44500.50,107570.00,53785.00,682.00</t>
  </si>
  <si>
    <t>39,980000,955000～,83300.00,41650.00,93786.00,46893.00,107570.00,53785.00,682.00</t>
  </si>
  <si>
    <t>1項目　Noが4ケタで出力されていること。</t>
    <phoneticPr fontId="2"/>
  </si>
  <si>
    <t>2項目　氏名が出力されていること。No9　阿部力　No38 斎藤陽子  No60  仁藤優子</t>
    <phoneticPr fontId="2"/>
  </si>
  <si>
    <t>3項目　男性表記が　男　と出力されていること。No9　男　</t>
    <phoneticPr fontId="2"/>
  </si>
  <si>
    <t>3項目　女性表記が　女　と出力されていること。No38　女　No60　女</t>
    <rPh sb="4" eb="5">
      <t>オンナ</t>
    </rPh>
    <rPh sb="10" eb="11">
      <t>オンナ</t>
    </rPh>
    <rPh sb="28" eb="29">
      <t>オンナ</t>
    </rPh>
    <rPh sb="35" eb="36">
      <t>オンナ</t>
    </rPh>
    <phoneticPr fontId="2"/>
  </si>
  <si>
    <t>9項目　40歳未満の健康保険が出力されていること。No9　23800</t>
    <phoneticPr fontId="2"/>
  </si>
  <si>
    <t>最終レコード　基本以降の合計が正しく出力されていること。</t>
    <phoneticPr fontId="2"/>
  </si>
  <si>
    <t>9項目　40歳以上の健康保険が出力されていること。No38　12441　No60　17226</t>
    <rPh sb="7" eb="9">
      <t>イジョウ</t>
    </rPh>
    <phoneticPr fontId="2"/>
  </si>
  <si>
    <t>19項目　正しく計算された労務費が出力されていること。　No9 641312　No38　304354　No60　412156</t>
    <phoneticPr fontId="2"/>
  </si>
  <si>
    <t xml:space="preserve">              個人リスト入力</t>
    <phoneticPr fontId="2"/>
  </si>
  <si>
    <t>引数</t>
  </si>
  <si>
    <t>無し</t>
  </si>
  <si>
    <t>戻り値</t>
  </si>
  <si>
    <t>入力ファイル</t>
    <phoneticPr fontId="2"/>
  </si>
  <si>
    <t>個人リスト.txt</t>
  </si>
  <si>
    <t>出力エリア</t>
    <phoneticPr fontId="2"/>
  </si>
  <si>
    <t>int 関数名(void)</t>
    <rPh sb="4" eb="7">
      <t>カンスウメイ</t>
    </rPh>
    <phoneticPr fontId="2"/>
  </si>
  <si>
    <t>正常：*****　異常：*****</t>
    <phoneticPr fontId="2"/>
  </si>
  <si>
    <t>char エリア名　個人リスト格納エリア</t>
    <rPh sb="8" eb="9">
      <t>メイ</t>
    </rPh>
    <phoneticPr fontId="2"/>
  </si>
  <si>
    <t>int エリア名　　　　　　　　 行数</t>
    <rPh sb="7" eb="8">
      <t>メイ</t>
    </rPh>
    <phoneticPr fontId="2"/>
  </si>
  <si>
    <t>2018年 09月**日
システムスリーテン株式会社</t>
    <rPh sb="4" eb="5">
      <t>ネン</t>
    </rPh>
    <rPh sb="8" eb="9">
      <t>ガツ</t>
    </rPh>
    <rPh sb="11" eb="12">
      <t>ヒ</t>
    </rPh>
    <rPh sb="22" eb="23">
      <t>カブ</t>
    </rPh>
    <rPh sb="23" eb="24">
      <t>シキ</t>
    </rPh>
    <rPh sb="24" eb="26">
      <t>カイシャ</t>
    </rPh>
    <phoneticPr fontId="2"/>
  </si>
  <si>
    <t>名前　</t>
    <rPh sb="0" eb="2">
      <t>ナマエ</t>
    </rPh>
    <phoneticPr fontId="2"/>
  </si>
  <si>
    <t>9/**</t>
    <phoneticPr fontId="2"/>
  </si>
  <si>
    <t>○□</t>
    <phoneticPr fontId="2"/>
  </si>
  <si>
    <t>/*  ファイル名  XXXXXXX.h  */</t>
    <rPh sb="8" eb="9">
      <t>メイ</t>
    </rPh>
    <phoneticPr fontId="2"/>
  </si>
  <si>
    <t>void main(void)</t>
  </si>
  <si>
    <t>/**********************************************************************************</t>
    <phoneticPr fontId="2"/>
  </si>
  <si>
    <t xml:space="preserve">                                                                                  </t>
    <phoneticPr fontId="2"/>
  </si>
  <si>
    <t xml:space="preserve">  メイン関数    void main(void)</t>
    <phoneticPr fontId="2"/>
  </si>
  <si>
    <t xml:space="preserve">                                                                                 </t>
    <phoneticPr fontId="2"/>
  </si>
  <si>
    <t xml:space="preserve">      　入力ファイル      個人リスト.txt                                          </t>
    <phoneticPr fontId="2"/>
  </si>
  <si>
    <t xml:space="preserve">       出力ファイル      給与リスト.txt                                          </t>
    <phoneticPr fontId="2"/>
  </si>
  <si>
    <t xml:space="preserve">                             給与リスト男性.txt                                      </t>
    <phoneticPr fontId="2"/>
  </si>
  <si>
    <t xml:space="preserve">                             給与リスト女性.txt                                      </t>
    <phoneticPr fontId="2"/>
  </si>
  <si>
    <t>**********************************************************************************/</t>
    <phoneticPr fontId="2"/>
  </si>
  <si>
    <t xml:space="preserve">#include&lt;stdio.h&gt; </t>
  </si>
  <si>
    <t xml:space="preserve">#include&lt;stdlib.h&gt; </t>
  </si>
  <si>
    <t xml:space="preserve">                              社会保険料月額表.txt                                    </t>
    <phoneticPr fontId="2"/>
  </si>
  <si>
    <t xml:space="preserve">                             労務費降順.txt                                          </t>
    <phoneticPr fontId="2"/>
  </si>
  <si>
    <t xml:space="preserve">                             労務費昇順.txt                                          </t>
    <phoneticPr fontId="2"/>
  </si>
  <si>
    <t>28,560000,545000～575000,47600.00,23800.00,53592.00,26796.00,97160.00,48580.00,616.00</t>
    <phoneticPr fontId="2"/>
  </si>
  <si>
    <t>004</t>
    <phoneticPr fontId="2"/>
  </si>
  <si>
    <t>給与リスト.txtファイルが書込みできない場合に”　　　　　”が表示され終了すること。</t>
    <rPh sb="14" eb="15">
      <t>カ</t>
    </rPh>
    <rPh sb="15" eb="16">
      <t>コ</t>
    </rPh>
    <phoneticPr fontId="2"/>
  </si>
  <si>
    <t>個人リスト.txtファイルが読込みできない場合に”　　　　　”が表示され終了すること。</t>
    <rPh sb="14" eb="15">
      <t>ヨ</t>
    </rPh>
    <rPh sb="15" eb="16">
      <t>コ</t>
    </rPh>
    <rPh sb="21" eb="23">
      <t>バアイ</t>
    </rPh>
    <rPh sb="32" eb="34">
      <t>ヒョウジ</t>
    </rPh>
    <rPh sb="36" eb="38">
      <t>シュウリョウ</t>
    </rPh>
    <phoneticPr fontId="2"/>
  </si>
  <si>
    <t>異常処理</t>
    <rPh sb="0" eb="2">
      <t>イジョウ</t>
    </rPh>
    <rPh sb="2" eb="4">
      <t>ショリ</t>
    </rPh>
    <phoneticPr fontId="2"/>
  </si>
  <si>
    <t>OK</t>
    <phoneticPr fontId="2"/>
  </si>
  <si>
    <t xml:space="preserve">    No</t>
    <phoneticPr fontId="2"/>
  </si>
  <si>
    <t xml:space="preserve">     No</t>
    <phoneticPr fontId="2"/>
  </si>
  <si>
    <t xml:space="preserve">       Yes</t>
    <phoneticPr fontId="2"/>
  </si>
  <si>
    <t>「給与計算システム」 検査仕様書／報告書</t>
    <rPh sb="1" eb="3">
      <t>キュウヨ</t>
    </rPh>
    <rPh sb="3" eb="5">
      <t>ケイサン</t>
    </rPh>
    <rPh sb="11" eb="13">
      <t>ケンサ</t>
    </rPh>
    <rPh sb="13" eb="16">
      <t>シヨウショ</t>
    </rPh>
    <rPh sb="17" eb="19">
      <t>ホウコク</t>
    </rPh>
    <rPh sb="19" eb="20">
      <t>ショ</t>
    </rPh>
    <phoneticPr fontId="2"/>
  </si>
  <si>
    <t>入力ファイル</t>
  </si>
  <si>
    <t>出力エリア</t>
  </si>
  <si>
    <t>出力ファイル</t>
    <phoneticPr fontId="2"/>
  </si>
  <si>
    <t>入力エリア</t>
    <rPh sb="0" eb="2">
      <t>ニュウリョク</t>
    </rPh>
    <phoneticPr fontId="2"/>
  </si>
  <si>
    <t>0014,伊集院光,男,35/02,495600,42672,84552,104000,…</t>
    <rPh sb="10" eb="11">
      <t>オトコ</t>
    </rPh>
    <phoneticPr fontId="2"/>
  </si>
  <si>
    <t>合計,,,,495600,42672,84552,104000,…</t>
    <rPh sb="0" eb="2">
      <t>ゴウケイ</t>
    </rPh>
    <phoneticPr fontId="2"/>
  </si>
  <si>
    <t>個人情報,,,,個人給与,,,,,,,,,会社労務費</t>
    <rPh sb="0" eb="2">
      <t>コジン</t>
    </rPh>
    <rPh sb="2" eb="4">
      <t>ジョウホウ</t>
    </rPh>
    <rPh sb="8" eb="10">
      <t>コジン</t>
    </rPh>
    <rPh sb="10" eb="12">
      <t>キュウヨ</t>
    </rPh>
    <rPh sb="21" eb="23">
      <t>カイシャ</t>
    </rPh>
    <rPh sb="23" eb="26">
      <t>ロウムヒ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</si>
</sst>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3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0"/>
      <color indexed="9"/>
      <name val="ＭＳ ゴシック"/>
      <family val="3"/>
      <charset val="128"/>
    </font>
    <font>
      <sz val="10"/>
      <color indexed="60"/>
      <name val="ＭＳ ゴシック"/>
      <family val="3"/>
      <charset val="128"/>
    </font>
    <font>
      <sz val="10"/>
      <color indexed="52"/>
      <name val="ＭＳ ゴシック"/>
      <family val="3"/>
      <charset val="128"/>
    </font>
    <font>
      <sz val="10"/>
      <color indexed="20"/>
      <name val="ＭＳ ゴシック"/>
      <family val="3"/>
      <charset val="128"/>
    </font>
    <font>
      <b/>
      <sz val="10"/>
      <color indexed="52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b/>
      <sz val="15"/>
      <color indexed="56"/>
      <name val="ＭＳ ゴシック"/>
      <family val="3"/>
      <charset val="128"/>
    </font>
    <font>
      <b/>
      <sz val="13"/>
      <color indexed="56"/>
      <name val="ＭＳ ゴシック"/>
      <family val="3"/>
      <charset val="128"/>
    </font>
    <font>
      <b/>
      <sz val="11"/>
      <color indexed="5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b/>
      <sz val="10"/>
      <color indexed="63"/>
      <name val="ＭＳ ゴシック"/>
      <family val="3"/>
      <charset val="128"/>
    </font>
    <font>
      <i/>
      <sz val="10"/>
      <color indexed="23"/>
      <name val="ＭＳ ゴシック"/>
      <family val="3"/>
      <charset val="128"/>
    </font>
    <font>
      <sz val="10"/>
      <color indexed="62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color indexed="17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8"/>
      <name val="ＭＳ Ｐ明朝"/>
      <family val="1"/>
      <charset val="128"/>
    </font>
    <font>
      <sz val="11"/>
      <name val="ＭＳ Ｐ明朝"/>
      <family val="1"/>
      <charset val="128"/>
    </font>
    <font>
      <sz val="16"/>
      <name val="ＭＳ Ｐ明朝"/>
      <family val="1"/>
      <charset val="128"/>
    </font>
    <font>
      <sz val="12"/>
      <name val="ＭＳ Ｐ明朝"/>
      <family val="1"/>
      <charset val="128"/>
    </font>
    <font>
      <b/>
      <sz val="12"/>
      <name val="ＭＳ Ｐ明朝"/>
      <family val="1"/>
      <charset val="128"/>
    </font>
    <font>
      <sz val="16"/>
      <name val="ＭＳ Ｐゴシック"/>
      <family val="3"/>
      <charset val="128"/>
    </font>
    <font>
      <b/>
      <u/>
      <sz val="20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2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color indexed="10"/>
      <name val="ＭＳ Ｐゴシック"/>
      <family val="3"/>
      <charset val="128"/>
    </font>
    <font>
      <b/>
      <sz val="10"/>
      <color indexed="1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24"/>
      <name val="ＭＳ Ｐ明朝"/>
      <family val="1"/>
      <charset val="128"/>
    </font>
    <font>
      <b/>
      <sz val="11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7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3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/>
    <xf numFmtId="0" fontId="20" fillId="4" borderId="0" applyNumberFormat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1" fillId="0" borderId="0" xfId="47" applyFont="1"/>
    <xf numFmtId="0" fontId="21" fillId="0" borderId="10" xfId="47" applyFont="1" applyBorder="1" applyAlignment="1">
      <alignment horizontal="centerContinuous"/>
    </xf>
    <xf numFmtId="0" fontId="21" fillId="0" borderId="11" xfId="47" applyFont="1" applyBorder="1" applyAlignment="1">
      <alignment horizontal="centerContinuous"/>
    </xf>
    <xf numFmtId="0" fontId="21" fillId="0" borderId="12" xfId="47" applyFont="1" applyBorder="1" applyAlignment="1">
      <alignment horizontal="center"/>
    </xf>
    <xf numFmtId="0" fontId="21" fillId="0" borderId="13" xfId="47" applyFont="1" applyBorder="1"/>
    <xf numFmtId="0" fontId="21" fillId="0" borderId="10" xfId="47" applyFont="1" applyBorder="1" applyAlignment="1">
      <alignment horizontal="right"/>
    </xf>
    <xf numFmtId="0" fontId="21" fillId="0" borderId="14" xfId="47" applyFont="1" applyBorder="1" applyAlignment="1">
      <alignment horizontal="left"/>
    </xf>
    <xf numFmtId="0" fontId="21" fillId="0" borderId="15" xfId="47" applyFont="1" applyBorder="1"/>
    <xf numFmtId="0" fontId="21" fillId="0" borderId="16" xfId="47" applyFont="1" applyBorder="1"/>
    <xf numFmtId="0" fontId="21" fillId="0" borderId="14" xfId="47" applyFont="1" applyBorder="1"/>
    <xf numFmtId="56" fontId="21" fillId="0" borderId="11" xfId="47" quotePrefix="1" applyNumberFormat="1" applyFont="1" applyBorder="1" applyAlignment="1">
      <alignment horizontal="centerContinuous"/>
    </xf>
    <xf numFmtId="0" fontId="21" fillId="0" borderId="0" xfId="47" applyFont="1" applyAlignment="1">
      <alignment vertical="center" wrapText="1"/>
    </xf>
    <xf numFmtId="0" fontId="21" fillId="0" borderId="17" xfId="47" applyFont="1" applyBorder="1" applyAlignment="1">
      <alignment horizontal="centerContinuous"/>
    </xf>
    <xf numFmtId="0" fontId="21" fillId="0" borderId="18" xfId="47" applyFont="1" applyBorder="1" applyAlignment="1">
      <alignment horizontal="centerContinuous"/>
    </xf>
    <xf numFmtId="0" fontId="21" fillId="0" borderId="19" xfId="47" applyFont="1" applyBorder="1" applyAlignment="1">
      <alignment horizontal="centerContinuous"/>
    </xf>
    <xf numFmtId="0" fontId="21" fillId="0" borderId="20" xfId="47" applyFont="1" applyBorder="1" applyAlignment="1">
      <alignment horizontal="center"/>
    </xf>
    <xf numFmtId="0" fontId="21" fillId="0" borderId="21" xfId="47" applyFont="1" applyBorder="1" applyAlignment="1">
      <alignment horizontal="center"/>
    </xf>
    <xf numFmtId="49" fontId="21" fillId="0" borderId="22" xfId="47" applyNumberFormat="1" applyFont="1" applyBorder="1" applyAlignment="1">
      <alignment horizontal="center"/>
    </xf>
    <xf numFmtId="0" fontId="21" fillId="0" borderId="22" xfId="47" applyFont="1" applyBorder="1" applyAlignment="1">
      <alignment horizontal="center"/>
    </xf>
    <xf numFmtId="0" fontId="22" fillId="0" borderId="0" xfId="47" applyFont="1"/>
    <xf numFmtId="49" fontId="21" fillId="0" borderId="23" xfId="47" applyNumberFormat="1" applyFont="1" applyBorder="1" applyAlignment="1">
      <alignment horizontal="center" vertical="center"/>
    </xf>
    <xf numFmtId="0" fontId="21" fillId="0" borderId="24" xfId="47" applyFont="1" applyBorder="1" applyAlignment="1">
      <alignment vertical="center" wrapText="1"/>
    </xf>
    <xf numFmtId="176" fontId="21" fillId="0" borderId="25" xfId="47" applyNumberFormat="1" applyFont="1" applyBorder="1" applyAlignment="1">
      <alignment horizontal="center" vertical="center"/>
    </xf>
    <xf numFmtId="49" fontId="21" fillId="0" borderId="26" xfId="47" applyNumberFormat="1" applyFont="1" applyBorder="1" applyAlignment="1">
      <alignment horizontal="center" vertical="center" wrapText="1"/>
    </xf>
    <xf numFmtId="0" fontId="21" fillId="0" borderId="27" xfId="47" quotePrefix="1" applyFont="1" applyBorder="1" applyAlignment="1">
      <alignment vertical="center" wrapText="1"/>
    </xf>
    <xf numFmtId="49" fontId="21" fillId="0" borderId="28" xfId="47" applyNumberFormat="1" applyFont="1" applyBorder="1" applyAlignment="1">
      <alignment horizontal="center" vertical="center"/>
    </xf>
    <xf numFmtId="0" fontId="21" fillId="0" borderId="29" xfId="47" applyFont="1" applyBorder="1" applyAlignment="1">
      <alignment vertical="center"/>
    </xf>
    <xf numFmtId="0" fontId="21" fillId="0" borderId="27" xfId="47" applyFont="1" applyBorder="1" applyAlignment="1">
      <alignment vertical="center" wrapText="1"/>
    </xf>
    <xf numFmtId="0" fontId="21" fillId="0" borderId="24" xfId="47" applyFont="1" applyBorder="1" applyAlignment="1">
      <alignment vertical="center"/>
    </xf>
    <xf numFmtId="49" fontId="21" fillId="0" borderId="28" xfId="47" applyNumberFormat="1" applyFont="1" applyBorder="1" applyAlignment="1">
      <alignment horizontal="center" vertical="center" wrapText="1"/>
    </xf>
    <xf numFmtId="0" fontId="21" fillId="0" borderId="29" xfId="47" applyFont="1" applyBorder="1" applyAlignment="1">
      <alignment vertical="center" wrapText="1"/>
    </xf>
    <xf numFmtId="176" fontId="21" fillId="0" borderId="23" xfId="47" applyNumberFormat="1" applyFont="1" applyBorder="1" applyAlignment="1">
      <alignment horizontal="center" vertical="center"/>
    </xf>
    <xf numFmtId="49" fontId="21" fillId="0" borderId="28" xfId="47" applyNumberFormat="1" applyFont="1" applyBorder="1" applyAlignment="1">
      <alignment horizontal="right" vertical="center"/>
    </xf>
    <xf numFmtId="49" fontId="21" fillId="0" borderId="30" xfId="47" applyNumberFormat="1" applyFont="1" applyBorder="1" applyAlignment="1">
      <alignment horizontal="center" vertical="center" wrapText="1"/>
    </xf>
    <xf numFmtId="0" fontId="21" fillId="0" borderId="31" xfId="47" quotePrefix="1" applyFont="1" applyBorder="1" applyAlignment="1">
      <alignment vertical="center" wrapText="1"/>
    </xf>
    <xf numFmtId="0" fontId="21" fillId="0" borderId="31" xfId="47" applyFont="1" applyBorder="1" applyAlignment="1">
      <alignment vertical="center" wrapText="1"/>
    </xf>
    <xf numFmtId="49" fontId="21" fillId="0" borderId="32" xfId="47" applyNumberFormat="1" applyFont="1" applyBorder="1" applyAlignment="1">
      <alignment horizontal="center" vertical="center"/>
    </xf>
    <xf numFmtId="0" fontId="21" fillId="0" borderId="33" xfId="47" applyFont="1" applyBorder="1" applyAlignment="1">
      <alignment vertical="center"/>
    </xf>
    <xf numFmtId="176" fontId="21" fillId="0" borderId="34" xfId="47" applyNumberFormat="1" applyFont="1" applyBorder="1" applyAlignment="1">
      <alignment horizontal="center" vertical="center"/>
    </xf>
    <xf numFmtId="49" fontId="21" fillId="0" borderId="35" xfId="47" applyNumberFormat="1" applyFont="1" applyBorder="1" applyAlignment="1">
      <alignment horizontal="center" vertical="center" wrapText="1"/>
    </xf>
    <xf numFmtId="0" fontId="21" fillId="0" borderId="36" xfId="47" applyFont="1" applyBorder="1" applyAlignment="1">
      <alignment vertical="center" wrapText="1"/>
    </xf>
    <xf numFmtId="0" fontId="23" fillId="0" borderId="0" xfId="47" applyFont="1"/>
    <xf numFmtId="58" fontId="27" fillId="0" borderId="0" xfId="0" applyNumberFormat="1" applyFont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27" fillId="0" borderId="0" xfId="0" applyFont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30" fillId="0" borderId="0" xfId="0" applyFont="1">
      <alignment vertical="center"/>
    </xf>
    <xf numFmtId="0" fontId="31" fillId="24" borderId="40" xfId="0" applyFont="1" applyFill="1" applyBorder="1">
      <alignment vertical="center"/>
    </xf>
    <xf numFmtId="0" fontId="31" fillId="24" borderId="41" xfId="0" applyFont="1" applyFill="1" applyBorder="1">
      <alignment vertical="center"/>
    </xf>
    <xf numFmtId="0" fontId="0" fillId="0" borderId="42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31" fillId="24" borderId="43" xfId="0" applyFont="1" applyFill="1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31" fillId="24" borderId="46" xfId="0" applyFont="1" applyFill="1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31" fillId="24" borderId="49" xfId="0" applyFont="1" applyFill="1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31" fillId="24" borderId="0" xfId="0" applyFont="1" applyFill="1">
      <alignment vertical="center"/>
    </xf>
    <xf numFmtId="0" fontId="31" fillId="24" borderId="52" xfId="0" applyFont="1" applyFill="1" applyBorder="1">
      <alignment vertical="center"/>
    </xf>
    <xf numFmtId="0" fontId="0" fillId="0" borderId="53" xfId="0" applyBorder="1">
      <alignment vertical="center"/>
    </xf>
    <xf numFmtId="0" fontId="31" fillId="24" borderId="54" xfId="0" applyFont="1" applyFill="1" applyBorder="1">
      <alignment vertical="center"/>
    </xf>
    <xf numFmtId="0" fontId="31" fillId="24" borderId="55" xfId="0" applyFont="1" applyFill="1" applyBorder="1">
      <alignment vertical="center"/>
    </xf>
    <xf numFmtId="0" fontId="31" fillId="24" borderId="56" xfId="0" applyFont="1" applyFill="1" applyBorder="1">
      <alignment vertical="center"/>
    </xf>
    <xf numFmtId="0" fontId="31" fillId="24" borderId="57" xfId="0" applyFont="1" applyFill="1" applyBorder="1">
      <alignment vertical="center"/>
    </xf>
    <xf numFmtId="0" fontId="31" fillId="24" borderId="19" xfId="0" applyFont="1" applyFill="1" applyBorder="1">
      <alignment vertical="center"/>
    </xf>
    <xf numFmtId="0" fontId="31" fillId="24" borderId="38" xfId="0" applyFont="1" applyFill="1" applyBorder="1">
      <alignment vertical="center"/>
    </xf>
    <xf numFmtId="0" fontId="31" fillId="24" borderId="58" xfId="0" applyFont="1" applyFill="1" applyBorder="1">
      <alignment vertical="center"/>
    </xf>
    <xf numFmtId="0" fontId="31" fillId="24" borderId="59" xfId="0" applyFont="1" applyFill="1" applyBorder="1">
      <alignment vertical="center"/>
    </xf>
    <xf numFmtId="0" fontId="31" fillId="24" borderId="60" xfId="0" applyFont="1" applyFill="1" applyBorder="1">
      <alignment vertical="center"/>
    </xf>
    <xf numFmtId="0" fontId="0" fillId="0" borderId="61" xfId="0" applyBorder="1">
      <alignment vertical="center"/>
    </xf>
    <xf numFmtId="0" fontId="2" fillId="0" borderId="38" xfId="0" applyFont="1" applyBorder="1">
      <alignment vertical="center"/>
    </xf>
    <xf numFmtId="0" fontId="34" fillId="0" borderId="0" xfId="0" applyFont="1">
      <alignment vertical="center"/>
    </xf>
    <xf numFmtId="0" fontId="27" fillId="0" borderId="0" xfId="0" applyFont="1" applyAlignment="1">
      <alignment horizontal="right" vertical="center"/>
    </xf>
    <xf numFmtId="0" fontId="27" fillId="0" borderId="0" xfId="0" quotePrefix="1" applyFont="1" applyAlignment="1">
      <alignment horizontal="right" vertical="center"/>
    </xf>
    <xf numFmtId="0" fontId="27" fillId="0" borderId="62" xfId="0" applyFont="1" applyBorder="1">
      <alignment vertical="center"/>
    </xf>
    <xf numFmtId="0" fontId="27" fillId="0" borderId="63" xfId="0" applyFont="1" applyBorder="1">
      <alignment vertical="center"/>
    </xf>
    <xf numFmtId="0" fontId="27" fillId="0" borderId="64" xfId="0" applyFont="1" applyBorder="1">
      <alignment vertical="center"/>
    </xf>
    <xf numFmtId="0" fontId="27" fillId="0" borderId="65" xfId="0" applyFont="1" applyBorder="1">
      <alignment vertical="center"/>
    </xf>
    <xf numFmtId="0" fontId="35" fillId="0" borderId="0" xfId="0" applyFont="1">
      <alignment vertical="center"/>
    </xf>
    <xf numFmtId="0" fontId="27" fillId="0" borderId="66" xfId="0" applyFont="1" applyBorder="1">
      <alignment vertical="center"/>
    </xf>
    <xf numFmtId="0" fontId="27" fillId="0" borderId="67" xfId="0" applyFont="1" applyBorder="1">
      <alignment vertical="center"/>
    </xf>
    <xf numFmtId="0" fontId="27" fillId="0" borderId="68" xfId="0" applyFont="1" applyBorder="1">
      <alignment vertical="center"/>
    </xf>
    <xf numFmtId="0" fontId="27" fillId="0" borderId="69" xfId="0" applyFont="1" applyBorder="1">
      <alignment vertical="center"/>
    </xf>
    <xf numFmtId="0" fontId="1" fillId="0" borderId="0" xfId="0" applyFont="1">
      <alignment vertical="center"/>
    </xf>
    <xf numFmtId="0" fontId="21" fillId="0" borderId="70" xfId="47" applyFont="1" applyBorder="1" applyAlignment="1">
      <alignment vertical="center" shrinkToFit="1"/>
    </xf>
    <xf numFmtId="0" fontId="21" fillId="0" borderId="24" xfId="47" applyFont="1" applyBorder="1" applyAlignment="1">
      <alignment vertical="center" shrinkToFit="1"/>
    </xf>
    <xf numFmtId="0" fontId="21" fillId="0" borderId="71" xfId="47" applyFont="1" applyBorder="1" applyAlignment="1">
      <alignment vertical="center" shrinkToFit="1"/>
    </xf>
    <xf numFmtId="0" fontId="0" fillId="0" borderId="0" xfId="0" applyAlignment="1">
      <alignment horizontal="center" vertical="center"/>
    </xf>
    <xf numFmtId="0" fontId="37" fillId="0" borderId="0" xfId="0" applyFont="1">
      <alignment vertical="center"/>
    </xf>
    <xf numFmtId="0" fontId="36" fillId="0" borderId="0" xfId="47" applyFont="1" applyAlignment="1">
      <alignment horizontal="right"/>
    </xf>
    <xf numFmtId="0" fontId="26" fillId="0" borderId="0" xfId="47" applyFont="1" applyAlignment="1">
      <alignment horizontal="right"/>
    </xf>
    <xf numFmtId="0" fontId="22" fillId="0" borderId="0" xfId="47" applyFont="1" applyAlignment="1">
      <alignment horizontal="center" vertical="center" wrapText="1"/>
    </xf>
    <xf numFmtId="0" fontId="23" fillId="0" borderId="0" xfId="47" applyFont="1" applyAlignment="1">
      <alignment horizontal="center" vertical="center"/>
    </xf>
    <xf numFmtId="0" fontId="1" fillId="0" borderId="0" xfId="47"/>
    <xf numFmtId="0" fontId="25" fillId="0" borderId="0" xfId="47" applyFont="1" applyAlignment="1">
      <alignment horizontal="center" vertical="center" wrapText="1"/>
    </xf>
    <xf numFmtId="0" fontId="25" fillId="0" borderId="0" xfId="47" applyFont="1" applyAlignment="1">
      <alignment horizontal="center" vertical="center"/>
    </xf>
    <xf numFmtId="0" fontId="24" fillId="0" borderId="0" xfId="47" applyFont="1" applyAlignment="1">
      <alignment horizontal="center" vertical="center"/>
    </xf>
    <xf numFmtId="0" fontId="23" fillId="0" borderId="38" xfId="47" applyFont="1" applyBorder="1" applyAlignment="1">
      <alignment horizontal="center" vertical="center"/>
    </xf>
    <xf numFmtId="0" fontId="23" fillId="0" borderId="61" xfId="47" applyFont="1" applyBorder="1" applyAlignment="1">
      <alignment horizontal="center" vertical="center"/>
    </xf>
    <xf numFmtId="0" fontId="23" fillId="0" borderId="39" xfId="47" applyFont="1" applyBorder="1" applyAlignment="1">
      <alignment horizontal="center" vertical="center"/>
    </xf>
    <xf numFmtId="0" fontId="23" fillId="0" borderId="40" xfId="47" applyFont="1" applyBorder="1" applyAlignment="1">
      <alignment vertical="center"/>
    </xf>
    <xf numFmtId="0" fontId="23" fillId="0" borderId="41" xfId="47" applyFont="1" applyBorder="1" applyAlignment="1">
      <alignment vertical="center"/>
    </xf>
    <xf numFmtId="0" fontId="23" fillId="0" borderId="42" xfId="47" applyFont="1" applyBorder="1" applyAlignment="1">
      <alignment vertical="center"/>
    </xf>
    <xf numFmtId="0" fontId="23" fillId="0" borderId="45" xfId="47" applyFont="1" applyBorder="1" applyAlignment="1">
      <alignment vertical="center"/>
    </xf>
    <xf numFmtId="0" fontId="23" fillId="0" borderId="0" xfId="47" applyFont="1" applyAlignment="1">
      <alignment vertical="center"/>
    </xf>
    <xf numFmtId="0" fontId="23" fillId="0" borderId="51" xfId="47" applyFont="1" applyBorder="1" applyAlignment="1">
      <alignment vertical="center"/>
    </xf>
    <xf numFmtId="0" fontId="23" fillId="0" borderId="57" xfId="47" applyFont="1" applyBorder="1" applyAlignment="1">
      <alignment vertical="center"/>
    </xf>
    <xf numFmtId="0" fontId="23" fillId="0" borderId="19" xfId="47" applyFont="1" applyBorder="1" applyAlignment="1">
      <alignment vertical="center"/>
    </xf>
    <xf numFmtId="0" fontId="23" fillId="0" borderId="72" xfId="47" applyFont="1" applyBorder="1" applyAlignment="1">
      <alignment vertical="center"/>
    </xf>
    <xf numFmtId="0" fontId="23" fillId="0" borderId="37" xfId="47" applyFont="1" applyBorder="1" applyAlignment="1">
      <alignment horizontal="center"/>
    </xf>
    <xf numFmtId="0" fontId="23" fillId="0" borderId="74" xfId="47" applyFont="1" applyBorder="1" applyAlignment="1">
      <alignment horizontal="center"/>
    </xf>
    <xf numFmtId="0" fontId="23" fillId="0" borderId="37" xfId="47" applyFont="1" applyBorder="1"/>
    <xf numFmtId="0" fontId="23" fillId="0" borderId="78" xfId="47" applyFont="1" applyBorder="1" applyAlignment="1">
      <alignment horizontal="center"/>
    </xf>
    <xf numFmtId="0" fontId="23" fillId="0" borderId="37" xfId="47" quotePrefix="1" applyFont="1" applyBorder="1" applyAlignment="1">
      <alignment horizontal="center"/>
    </xf>
    <xf numFmtId="0" fontId="23" fillId="0" borderId="73" xfId="47" applyFont="1" applyBorder="1" applyAlignment="1">
      <alignment horizontal="center"/>
    </xf>
    <xf numFmtId="0" fontId="23" fillId="0" borderId="75" xfId="47" applyFont="1" applyBorder="1"/>
    <xf numFmtId="0" fontId="23" fillId="0" borderId="76" xfId="47" applyFont="1" applyBorder="1"/>
    <xf numFmtId="0" fontId="23" fillId="0" borderId="77" xfId="47" applyFont="1" applyBorder="1"/>
    <xf numFmtId="0" fontId="26" fillId="0" borderId="0" xfId="47" applyFont="1" applyAlignment="1">
      <alignment vertical="center"/>
    </xf>
    <xf numFmtId="0" fontId="25" fillId="0" borderId="0" xfId="47" applyFont="1" applyAlignment="1">
      <alignment vertical="center"/>
    </xf>
    <xf numFmtId="0" fontId="25" fillId="0" borderId="19" xfId="47" applyFont="1" applyBorder="1" applyAlignment="1">
      <alignment vertical="center"/>
    </xf>
  </cellXfs>
  <cellStyles count="49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1" xr:uid="{00000000-0005-0000-0000-000029000000}"/>
    <cellStyle name="標準 2 2" xfId="42" xr:uid="{00000000-0005-0000-0000-00002A000000}"/>
    <cellStyle name="標準 2_a仕様（PC連携）20150323" xfId="43" xr:uid="{00000000-0005-0000-0000-00002B000000}"/>
    <cellStyle name="標準 3" xfId="44" xr:uid="{00000000-0005-0000-0000-00002C000000}"/>
    <cellStyle name="標準 4" xfId="45" xr:uid="{00000000-0005-0000-0000-00002D000000}"/>
    <cellStyle name="標準 5" xfId="46" xr:uid="{00000000-0005-0000-0000-00002E000000}"/>
    <cellStyle name="標準_検査報告書" xfId="47" xr:uid="{00000000-0005-0000-0000-00002F000000}"/>
    <cellStyle name="良い" xfId="48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12</xdr:row>
      <xdr:rowOff>38100</xdr:rowOff>
    </xdr:from>
    <xdr:to>
      <xdr:col>5</xdr:col>
      <xdr:colOff>158750</xdr:colOff>
      <xdr:row>14</xdr:row>
      <xdr:rowOff>82550</xdr:rowOff>
    </xdr:to>
    <xdr:sp macro="" textlink="">
      <xdr:nvSpPr>
        <xdr:cNvPr id="19514" name="Line 1">
          <a:extLst>
            <a:ext uri="{FF2B5EF4-FFF2-40B4-BE49-F238E27FC236}">
              <a16:creationId xmlns:a16="http://schemas.microsoft.com/office/drawing/2014/main" id="{C43355D1-369B-4E8D-B501-9D71A031A5AA}"/>
            </a:ext>
          </a:extLst>
        </xdr:cNvPr>
        <xdr:cNvSpPr>
          <a:spLocks noChangeShapeType="1"/>
        </xdr:cNvSpPr>
      </xdr:nvSpPr>
      <xdr:spPr bwMode="auto">
        <a:xfrm>
          <a:off x="1358900" y="2095500"/>
          <a:ext cx="44450" cy="374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12</xdr:row>
      <xdr:rowOff>19050</xdr:rowOff>
    </xdr:from>
    <xdr:to>
      <xdr:col>7</xdr:col>
      <xdr:colOff>88900</xdr:colOff>
      <xdr:row>14</xdr:row>
      <xdr:rowOff>76200</xdr:rowOff>
    </xdr:to>
    <xdr:sp macro="" textlink="">
      <xdr:nvSpPr>
        <xdr:cNvPr id="19515" name="Line 2">
          <a:extLst>
            <a:ext uri="{FF2B5EF4-FFF2-40B4-BE49-F238E27FC236}">
              <a16:creationId xmlns:a16="http://schemas.microsoft.com/office/drawing/2014/main" id="{98809C10-13C6-4641-82EC-8AE042B0D489}"/>
            </a:ext>
          </a:extLst>
        </xdr:cNvPr>
        <xdr:cNvSpPr>
          <a:spLocks noChangeShapeType="1"/>
        </xdr:cNvSpPr>
      </xdr:nvSpPr>
      <xdr:spPr bwMode="auto">
        <a:xfrm flipH="1">
          <a:off x="2057400" y="2076450"/>
          <a:ext cx="50800" cy="387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412750</xdr:colOff>
      <xdr:row>12</xdr:row>
      <xdr:rowOff>44450</xdr:rowOff>
    </xdr:from>
    <xdr:to>
      <xdr:col>9</xdr:col>
      <xdr:colOff>88900</xdr:colOff>
      <xdr:row>15</xdr:row>
      <xdr:rowOff>12700</xdr:rowOff>
    </xdr:to>
    <xdr:sp macro="" textlink="">
      <xdr:nvSpPr>
        <xdr:cNvPr id="19516" name="Line 3">
          <a:extLst>
            <a:ext uri="{FF2B5EF4-FFF2-40B4-BE49-F238E27FC236}">
              <a16:creationId xmlns:a16="http://schemas.microsoft.com/office/drawing/2014/main" id="{C32DB8D8-A36F-42FE-A5BC-91BF87194410}"/>
            </a:ext>
          </a:extLst>
        </xdr:cNvPr>
        <xdr:cNvSpPr>
          <a:spLocks noChangeShapeType="1"/>
        </xdr:cNvSpPr>
      </xdr:nvSpPr>
      <xdr:spPr bwMode="auto">
        <a:xfrm flipH="1">
          <a:off x="2432050" y="2101850"/>
          <a:ext cx="450850" cy="46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12</xdr:row>
      <xdr:rowOff>31750</xdr:rowOff>
    </xdr:from>
    <xdr:to>
      <xdr:col>11</xdr:col>
      <xdr:colOff>114300</xdr:colOff>
      <xdr:row>15</xdr:row>
      <xdr:rowOff>12700</xdr:rowOff>
    </xdr:to>
    <xdr:sp macro="" textlink="">
      <xdr:nvSpPr>
        <xdr:cNvPr id="19517" name="Line 4">
          <a:extLst>
            <a:ext uri="{FF2B5EF4-FFF2-40B4-BE49-F238E27FC236}">
              <a16:creationId xmlns:a16="http://schemas.microsoft.com/office/drawing/2014/main" id="{FDDB15D2-9D4A-4748-8376-0618F714897D}"/>
            </a:ext>
          </a:extLst>
        </xdr:cNvPr>
        <xdr:cNvSpPr>
          <a:spLocks noChangeShapeType="1"/>
        </xdr:cNvSpPr>
      </xdr:nvSpPr>
      <xdr:spPr bwMode="auto">
        <a:xfrm flipH="1">
          <a:off x="3422650" y="2089150"/>
          <a:ext cx="260350" cy="476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</xdr:colOff>
      <xdr:row>12</xdr:row>
      <xdr:rowOff>31750</xdr:rowOff>
    </xdr:from>
    <xdr:to>
      <xdr:col>13</xdr:col>
      <xdr:colOff>44450</xdr:colOff>
      <xdr:row>15</xdr:row>
      <xdr:rowOff>0</xdr:rowOff>
    </xdr:to>
    <xdr:sp macro="" textlink="">
      <xdr:nvSpPr>
        <xdr:cNvPr id="19518" name="Line 5">
          <a:extLst>
            <a:ext uri="{FF2B5EF4-FFF2-40B4-BE49-F238E27FC236}">
              <a16:creationId xmlns:a16="http://schemas.microsoft.com/office/drawing/2014/main" id="{26323CDC-0C1C-49CA-84DA-6B885DFB2A75}"/>
            </a:ext>
          </a:extLst>
        </xdr:cNvPr>
        <xdr:cNvSpPr>
          <a:spLocks noChangeShapeType="1"/>
        </xdr:cNvSpPr>
      </xdr:nvSpPr>
      <xdr:spPr bwMode="auto">
        <a:xfrm flipH="1">
          <a:off x="4235450" y="2089150"/>
          <a:ext cx="152400" cy="46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400050</xdr:colOff>
      <xdr:row>12</xdr:row>
      <xdr:rowOff>19050</xdr:rowOff>
    </xdr:from>
    <xdr:to>
      <xdr:col>15</xdr:col>
      <xdr:colOff>88900</xdr:colOff>
      <xdr:row>15</xdr:row>
      <xdr:rowOff>6350</xdr:rowOff>
    </xdr:to>
    <xdr:sp macro="" textlink="">
      <xdr:nvSpPr>
        <xdr:cNvPr id="19519" name="Line 6">
          <a:extLst>
            <a:ext uri="{FF2B5EF4-FFF2-40B4-BE49-F238E27FC236}">
              <a16:creationId xmlns:a16="http://schemas.microsoft.com/office/drawing/2014/main" id="{3BC2D3FF-4525-4C76-8F50-A564102666A9}"/>
            </a:ext>
          </a:extLst>
        </xdr:cNvPr>
        <xdr:cNvSpPr>
          <a:spLocks noChangeShapeType="1"/>
        </xdr:cNvSpPr>
      </xdr:nvSpPr>
      <xdr:spPr bwMode="auto">
        <a:xfrm flipH="1">
          <a:off x="4743450" y="2076450"/>
          <a:ext cx="463550" cy="482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304800</xdr:colOff>
      <xdr:row>12</xdr:row>
      <xdr:rowOff>31750</xdr:rowOff>
    </xdr:from>
    <xdr:to>
      <xdr:col>17</xdr:col>
      <xdr:colOff>158750</xdr:colOff>
      <xdr:row>15</xdr:row>
      <xdr:rowOff>25400</xdr:rowOff>
    </xdr:to>
    <xdr:sp macro="" textlink="">
      <xdr:nvSpPr>
        <xdr:cNvPr id="19520" name="Line 7">
          <a:extLst>
            <a:ext uri="{FF2B5EF4-FFF2-40B4-BE49-F238E27FC236}">
              <a16:creationId xmlns:a16="http://schemas.microsoft.com/office/drawing/2014/main" id="{7AB1A295-0E62-4D0B-9913-2D1D6A160D1C}"/>
            </a:ext>
          </a:extLst>
        </xdr:cNvPr>
        <xdr:cNvSpPr>
          <a:spLocks noChangeShapeType="1"/>
        </xdr:cNvSpPr>
      </xdr:nvSpPr>
      <xdr:spPr bwMode="auto">
        <a:xfrm flipH="1">
          <a:off x="5422900" y="2089150"/>
          <a:ext cx="628650" cy="488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76200</xdr:colOff>
      <xdr:row>29</xdr:row>
      <xdr:rowOff>63500</xdr:rowOff>
    </xdr:from>
    <xdr:to>
      <xdr:col>5</xdr:col>
      <xdr:colOff>127000</xdr:colOff>
      <xdr:row>32</xdr:row>
      <xdr:rowOff>76200</xdr:rowOff>
    </xdr:to>
    <xdr:sp macro="" textlink="">
      <xdr:nvSpPr>
        <xdr:cNvPr id="19521" name="Line 8">
          <a:extLst>
            <a:ext uri="{FF2B5EF4-FFF2-40B4-BE49-F238E27FC236}">
              <a16:creationId xmlns:a16="http://schemas.microsoft.com/office/drawing/2014/main" id="{01D5650E-DEA7-44F3-A9D6-DA2801C4A6C3}"/>
            </a:ext>
          </a:extLst>
        </xdr:cNvPr>
        <xdr:cNvSpPr>
          <a:spLocks noChangeShapeType="1"/>
        </xdr:cNvSpPr>
      </xdr:nvSpPr>
      <xdr:spPr bwMode="auto">
        <a:xfrm flipH="1">
          <a:off x="1320800" y="5060950"/>
          <a:ext cx="50800" cy="508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63500</xdr:colOff>
      <xdr:row>29</xdr:row>
      <xdr:rowOff>69850</xdr:rowOff>
    </xdr:from>
    <xdr:to>
      <xdr:col>7</xdr:col>
      <xdr:colOff>50800</xdr:colOff>
      <xdr:row>32</xdr:row>
      <xdr:rowOff>76200</xdr:rowOff>
    </xdr:to>
    <xdr:sp macro="" textlink="">
      <xdr:nvSpPr>
        <xdr:cNvPr id="19522" name="Line 9">
          <a:extLst>
            <a:ext uri="{FF2B5EF4-FFF2-40B4-BE49-F238E27FC236}">
              <a16:creationId xmlns:a16="http://schemas.microsoft.com/office/drawing/2014/main" id="{DF896C37-9F9E-4147-B939-2A7695F53F04}"/>
            </a:ext>
          </a:extLst>
        </xdr:cNvPr>
        <xdr:cNvSpPr>
          <a:spLocks noChangeShapeType="1"/>
        </xdr:cNvSpPr>
      </xdr:nvSpPr>
      <xdr:spPr bwMode="auto">
        <a:xfrm flipH="1">
          <a:off x="1936750" y="5067300"/>
          <a:ext cx="133350" cy="501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95250</xdr:colOff>
      <xdr:row>29</xdr:row>
      <xdr:rowOff>76200</xdr:rowOff>
    </xdr:from>
    <xdr:to>
      <xdr:col>9</xdr:col>
      <xdr:colOff>133350</xdr:colOff>
      <xdr:row>32</xdr:row>
      <xdr:rowOff>63500</xdr:rowOff>
    </xdr:to>
    <xdr:sp macro="" textlink="">
      <xdr:nvSpPr>
        <xdr:cNvPr id="19523" name="Line 10">
          <a:extLst>
            <a:ext uri="{FF2B5EF4-FFF2-40B4-BE49-F238E27FC236}">
              <a16:creationId xmlns:a16="http://schemas.microsoft.com/office/drawing/2014/main" id="{F91DA56F-0D0A-4CAD-88A7-19693C76A33A}"/>
            </a:ext>
          </a:extLst>
        </xdr:cNvPr>
        <xdr:cNvSpPr>
          <a:spLocks noChangeShapeType="1"/>
        </xdr:cNvSpPr>
      </xdr:nvSpPr>
      <xdr:spPr bwMode="auto">
        <a:xfrm>
          <a:off x="2889250" y="5073650"/>
          <a:ext cx="38100" cy="482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190500</xdr:colOff>
      <xdr:row>29</xdr:row>
      <xdr:rowOff>50800</xdr:rowOff>
    </xdr:from>
    <xdr:to>
      <xdr:col>11</xdr:col>
      <xdr:colOff>412750</xdr:colOff>
      <xdr:row>32</xdr:row>
      <xdr:rowOff>76200</xdr:rowOff>
    </xdr:to>
    <xdr:sp macro="" textlink="">
      <xdr:nvSpPr>
        <xdr:cNvPr id="19524" name="Line 11">
          <a:extLst>
            <a:ext uri="{FF2B5EF4-FFF2-40B4-BE49-F238E27FC236}">
              <a16:creationId xmlns:a16="http://schemas.microsoft.com/office/drawing/2014/main" id="{897A328A-C363-48E2-8745-5E321D354739}"/>
            </a:ext>
          </a:extLst>
        </xdr:cNvPr>
        <xdr:cNvSpPr>
          <a:spLocks noChangeShapeType="1"/>
        </xdr:cNvSpPr>
      </xdr:nvSpPr>
      <xdr:spPr bwMode="auto">
        <a:xfrm>
          <a:off x="3759200" y="5048250"/>
          <a:ext cx="222250" cy="520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184150</xdr:colOff>
      <xdr:row>29</xdr:row>
      <xdr:rowOff>63500</xdr:rowOff>
    </xdr:from>
    <xdr:to>
      <xdr:col>14</xdr:col>
      <xdr:colOff>38100</xdr:colOff>
      <xdr:row>32</xdr:row>
      <xdr:rowOff>101600</xdr:rowOff>
    </xdr:to>
    <xdr:sp macro="" textlink="">
      <xdr:nvSpPr>
        <xdr:cNvPr id="19525" name="Line 12">
          <a:extLst>
            <a:ext uri="{FF2B5EF4-FFF2-40B4-BE49-F238E27FC236}">
              <a16:creationId xmlns:a16="http://schemas.microsoft.com/office/drawing/2014/main" id="{FFA11709-03BF-4F7E-9E55-6C694C58E8B3}"/>
            </a:ext>
          </a:extLst>
        </xdr:cNvPr>
        <xdr:cNvSpPr>
          <a:spLocks noChangeShapeType="1"/>
        </xdr:cNvSpPr>
      </xdr:nvSpPr>
      <xdr:spPr bwMode="auto">
        <a:xfrm>
          <a:off x="4527550" y="5060950"/>
          <a:ext cx="48260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285750</xdr:colOff>
      <xdr:row>34</xdr:row>
      <xdr:rowOff>95250</xdr:rowOff>
    </xdr:from>
    <xdr:to>
      <xdr:col>25</xdr:col>
      <xdr:colOff>107950</xdr:colOff>
      <xdr:row>34</xdr:row>
      <xdr:rowOff>95250</xdr:rowOff>
    </xdr:to>
    <xdr:sp macro="" textlink="">
      <xdr:nvSpPr>
        <xdr:cNvPr id="19526" name="Line 13">
          <a:extLst>
            <a:ext uri="{FF2B5EF4-FFF2-40B4-BE49-F238E27FC236}">
              <a16:creationId xmlns:a16="http://schemas.microsoft.com/office/drawing/2014/main" id="{759576A5-4555-4F67-9151-354B6C19F240}"/>
            </a:ext>
          </a:extLst>
        </xdr:cNvPr>
        <xdr:cNvSpPr>
          <a:spLocks noChangeShapeType="1"/>
        </xdr:cNvSpPr>
      </xdr:nvSpPr>
      <xdr:spPr bwMode="auto">
        <a:xfrm>
          <a:off x="3854450" y="6051550"/>
          <a:ext cx="532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184150</xdr:colOff>
      <xdr:row>36</xdr:row>
      <xdr:rowOff>0</xdr:rowOff>
    </xdr:from>
    <xdr:to>
      <xdr:col>21</xdr:col>
      <xdr:colOff>235019</xdr:colOff>
      <xdr:row>39</xdr:row>
      <xdr:rowOff>31732</xdr:rowOff>
    </xdr:to>
    <xdr:sp macro="" textlink="">
      <xdr:nvSpPr>
        <xdr:cNvPr id="10254" name="AutoShape 14">
          <a:extLst>
            <a:ext uri="{FF2B5EF4-FFF2-40B4-BE49-F238E27FC236}">
              <a16:creationId xmlns:a16="http://schemas.microsoft.com/office/drawing/2014/main" id="{619DD8AE-888D-4C6B-A864-B3C8F9FA6DEB}"/>
            </a:ext>
          </a:extLst>
        </xdr:cNvPr>
        <xdr:cNvSpPr>
          <a:spLocks noChangeArrowheads="1"/>
        </xdr:cNvSpPr>
      </xdr:nvSpPr>
      <xdr:spPr bwMode="auto">
        <a:xfrm>
          <a:off x="6753225" y="6505575"/>
          <a:ext cx="1781175" cy="561975"/>
        </a:xfrm>
        <a:prstGeom prst="wedgeRectCallout">
          <a:avLst>
            <a:gd name="adj1" fmla="val -37167"/>
            <a:gd name="adj2" fmla="val -8050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少数点　２桁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7</xdr:col>
      <xdr:colOff>127000</xdr:colOff>
      <xdr:row>56</xdr:row>
      <xdr:rowOff>44450</xdr:rowOff>
    </xdr:from>
    <xdr:to>
      <xdr:col>7</xdr:col>
      <xdr:colOff>381000</xdr:colOff>
      <xdr:row>56</xdr:row>
      <xdr:rowOff>44450</xdr:rowOff>
    </xdr:to>
    <xdr:sp macro="" textlink="">
      <xdr:nvSpPr>
        <xdr:cNvPr id="19528" name="Line 15">
          <a:extLst>
            <a:ext uri="{FF2B5EF4-FFF2-40B4-BE49-F238E27FC236}">
              <a16:creationId xmlns:a16="http://schemas.microsoft.com/office/drawing/2014/main" id="{6028C6DF-3A11-43CE-A88F-5E331D093654}"/>
            </a:ext>
          </a:extLst>
        </xdr:cNvPr>
        <xdr:cNvSpPr>
          <a:spLocks noChangeShapeType="1"/>
        </xdr:cNvSpPr>
      </xdr:nvSpPr>
      <xdr:spPr bwMode="auto">
        <a:xfrm>
          <a:off x="2146300" y="9709150"/>
          <a:ext cx="254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6350</xdr:colOff>
      <xdr:row>51</xdr:row>
      <xdr:rowOff>69850</xdr:rowOff>
    </xdr:from>
    <xdr:to>
      <xdr:col>24</xdr:col>
      <xdr:colOff>152400</xdr:colOff>
      <xdr:row>51</xdr:row>
      <xdr:rowOff>69850</xdr:rowOff>
    </xdr:to>
    <xdr:sp macro="" textlink="">
      <xdr:nvSpPr>
        <xdr:cNvPr id="19529" name="Line 16">
          <a:extLst>
            <a:ext uri="{FF2B5EF4-FFF2-40B4-BE49-F238E27FC236}">
              <a16:creationId xmlns:a16="http://schemas.microsoft.com/office/drawing/2014/main" id="{B102CBA7-32F7-477F-9A72-8EAD5343BA9D}"/>
            </a:ext>
          </a:extLst>
        </xdr:cNvPr>
        <xdr:cNvSpPr>
          <a:spLocks noChangeShapeType="1"/>
        </xdr:cNvSpPr>
      </xdr:nvSpPr>
      <xdr:spPr bwMode="auto">
        <a:xfrm>
          <a:off x="8851900" y="8909050"/>
          <a:ext cx="146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355600</xdr:colOff>
      <xdr:row>67</xdr:row>
      <xdr:rowOff>101600</xdr:rowOff>
    </xdr:from>
    <xdr:to>
      <xdr:col>25</xdr:col>
      <xdr:colOff>82550</xdr:colOff>
      <xdr:row>67</xdr:row>
      <xdr:rowOff>101600</xdr:rowOff>
    </xdr:to>
    <xdr:sp macro="" textlink="">
      <xdr:nvSpPr>
        <xdr:cNvPr id="19530" name="Line 17">
          <a:extLst>
            <a:ext uri="{FF2B5EF4-FFF2-40B4-BE49-F238E27FC236}">
              <a16:creationId xmlns:a16="http://schemas.microsoft.com/office/drawing/2014/main" id="{993816F5-CEFB-42C0-B9F1-0CE95B1F34DB}"/>
            </a:ext>
          </a:extLst>
        </xdr:cNvPr>
        <xdr:cNvSpPr>
          <a:spLocks noChangeShapeType="1"/>
        </xdr:cNvSpPr>
      </xdr:nvSpPr>
      <xdr:spPr bwMode="auto">
        <a:xfrm>
          <a:off x="9074150" y="11715750"/>
          <a:ext cx="82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336550</xdr:colOff>
      <xdr:row>68</xdr:row>
      <xdr:rowOff>101600</xdr:rowOff>
    </xdr:from>
    <xdr:to>
      <xdr:col>8</xdr:col>
      <xdr:colOff>63500</xdr:colOff>
      <xdr:row>68</xdr:row>
      <xdr:rowOff>101600</xdr:rowOff>
    </xdr:to>
    <xdr:sp macro="" textlink="">
      <xdr:nvSpPr>
        <xdr:cNvPr id="19531" name="Line 18">
          <a:extLst>
            <a:ext uri="{FF2B5EF4-FFF2-40B4-BE49-F238E27FC236}">
              <a16:creationId xmlns:a16="http://schemas.microsoft.com/office/drawing/2014/main" id="{069CA80A-5B7E-4BE1-8042-6C395187FF6B}"/>
            </a:ext>
          </a:extLst>
        </xdr:cNvPr>
        <xdr:cNvSpPr>
          <a:spLocks noChangeShapeType="1"/>
        </xdr:cNvSpPr>
      </xdr:nvSpPr>
      <xdr:spPr bwMode="auto">
        <a:xfrm>
          <a:off x="2355850" y="11982450"/>
          <a:ext cx="35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69850</xdr:colOff>
      <xdr:row>77</xdr:row>
      <xdr:rowOff>12700</xdr:rowOff>
    </xdr:from>
    <xdr:to>
      <xdr:col>9</xdr:col>
      <xdr:colOff>146050</xdr:colOff>
      <xdr:row>77</xdr:row>
      <xdr:rowOff>12700</xdr:rowOff>
    </xdr:to>
    <xdr:sp macro="" textlink="">
      <xdr:nvSpPr>
        <xdr:cNvPr id="19532" name="Line 19">
          <a:extLst>
            <a:ext uri="{FF2B5EF4-FFF2-40B4-BE49-F238E27FC236}">
              <a16:creationId xmlns:a16="http://schemas.microsoft.com/office/drawing/2014/main" id="{5E7AD299-5172-452F-860C-AD3A85016567}"/>
            </a:ext>
          </a:extLst>
        </xdr:cNvPr>
        <xdr:cNvSpPr>
          <a:spLocks noChangeShapeType="1"/>
        </xdr:cNvSpPr>
      </xdr:nvSpPr>
      <xdr:spPr bwMode="auto">
        <a:xfrm>
          <a:off x="1943100" y="13747750"/>
          <a:ext cx="996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69850</xdr:colOff>
      <xdr:row>60</xdr:row>
      <xdr:rowOff>76200</xdr:rowOff>
    </xdr:from>
    <xdr:to>
      <xdr:col>9</xdr:col>
      <xdr:colOff>50761</xdr:colOff>
      <xdr:row>62</xdr:row>
      <xdr:rowOff>82691</xdr:rowOff>
    </xdr:to>
    <xdr:sp macro="" textlink="">
      <xdr:nvSpPr>
        <xdr:cNvPr id="10260" name="AutoShape 20">
          <a:extLst>
            <a:ext uri="{FF2B5EF4-FFF2-40B4-BE49-F238E27FC236}">
              <a16:creationId xmlns:a16="http://schemas.microsoft.com/office/drawing/2014/main" id="{BF529A23-5C55-4112-8921-15BC6D9D60FF}"/>
            </a:ext>
          </a:extLst>
        </xdr:cNvPr>
        <xdr:cNvSpPr>
          <a:spLocks noChangeArrowheads="1"/>
        </xdr:cNvSpPr>
      </xdr:nvSpPr>
      <xdr:spPr bwMode="auto">
        <a:xfrm>
          <a:off x="2333625" y="10801350"/>
          <a:ext cx="809625" cy="361950"/>
        </a:xfrm>
        <a:prstGeom prst="wedgeRoundRectCallout">
          <a:avLst>
            <a:gd name="adj1" fmla="val -22940"/>
            <a:gd name="adj2" fmla="val 6579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カンマ　４個</a:t>
          </a:r>
        </a:p>
      </xdr:txBody>
    </xdr:sp>
    <xdr:clientData/>
  </xdr:twoCellAnchor>
  <xdr:twoCellAnchor>
    <xdr:from>
      <xdr:col>10</xdr:col>
      <xdr:colOff>0</xdr:colOff>
      <xdr:row>60</xdr:row>
      <xdr:rowOff>76200</xdr:rowOff>
    </xdr:from>
    <xdr:to>
      <xdr:col>12</xdr:col>
      <xdr:colOff>44823</xdr:colOff>
      <xdr:row>62</xdr:row>
      <xdr:rowOff>85866</xdr:rowOff>
    </xdr:to>
    <xdr:sp macro="" textlink="">
      <xdr:nvSpPr>
        <xdr:cNvPr id="10261" name="AutoShape 21">
          <a:extLst>
            <a:ext uri="{FF2B5EF4-FFF2-40B4-BE49-F238E27FC236}">
              <a16:creationId xmlns:a16="http://schemas.microsoft.com/office/drawing/2014/main" id="{9EE0AB29-5BE2-429B-AFD2-14BE6A3C4498}"/>
            </a:ext>
          </a:extLst>
        </xdr:cNvPr>
        <xdr:cNvSpPr>
          <a:spLocks noChangeArrowheads="1"/>
        </xdr:cNvSpPr>
      </xdr:nvSpPr>
      <xdr:spPr bwMode="auto">
        <a:xfrm>
          <a:off x="3429000" y="9914965"/>
          <a:ext cx="818029" cy="323430"/>
        </a:xfrm>
        <a:prstGeom prst="wedgeRoundRectCallout">
          <a:avLst>
            <a:gd name="adj1" fmla="val -38889"/>
            <a:gd name="adj2" fmla="val 625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カンマ　９個</a:t>
          </a:r>
        </a:p>
      </xdr:txBody>
    </xdr:sp>
    <xdr:clientData/>
  </xdr:twoCellAnchor>
  <xdr:twoCellAnchor>
    <xdr:from>
      <xdr:col>5</xdr:col>
      <xdr:colOff>311150</xdr:colOff>
      <xdr:row>73</xdr:row>
      <xdr:rowOff>0</xdr:rowOff>
    </xdr:from>
    <xdr:to>
      <xdr:col>7</xdr:col>
      <xdr:colOff>298619</xdr:colOff>
      <xdr:row>75</xdr:row>
      <xdr:rowOff>6491</xdr:rowOff>
    </xdr:to>
    <xdr:sp macro="" textlink="">
      <xdr:nvSpPr>
        <xdr:cNvPr id="10262" name="AutoShape 22">
          <a:extLst>
            <a:ext uri="{FF2B5EF4-FFF2-40B4-BE49-F238E27FC236}">
              <a16:creationId xmlns:a16="http://schemas.microsoft.com/office/drawing/2014/main" id="{82125A9D-0343-4485-B2BE-4AEC886AA051}"/>
            </a:ext>
          </a:extLst>
        </xdr:cNvPr>
        <xdr:cNvSpPr>
          <a:spLocks noChangeArrowheads="1"/>
        </xdr:cNvSpPr>
      </xdr:nvSpPr>
      <xdr:spPr bwMode="auto">
        <a:xfrm>
          <a:off x="1885950" y="13373100"/>
          <a:ext cx="809625" cy="361950"/>
        </a:xfrm>
        <a:prstGeom prst="wedgeRoundRectCallout">
          <a:avLst>
            <a:gd name="adj1" fmla="val -33333"/>
            <a:gd name="adj2" fmla="val 90625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カンマ　４個</a:t>
          </a:r>
        </a:p>
      </xdr:txBody>
    </xdr:sp>
    <xdr:clientData/>
  </xdr:twoCellAnchor>
  <xdr:twoCellAnchor>
    <xdr:from>
      <xdr:col>24</xdr:col>
      <xdr:colOff>38100</xdr:colOff>
      <xdr:row>57</xdr:row>
      <xdr:rowOff>38100</xdr:rowOff>
    </xdr:from>
    <xdr:to>
      <xdr:col>24</xdr:col>
      <xdr:colOff>69850</xdr:colOff>
      <xdr:row>57</xdr:row>
      <xdr:rowOff>82550</xdr:rowOff>
    </xdr:to>
    <xdr:sp macro="" textlink="">
      <xdr:nvSpPr>
        <xdr:cNvPr id="19536" name="Line 23">
          <a:extLst>
            <a:ext uri="{FF2B5EF4-FFF2-40B4-BE49-F238E27FC236}">
              <a16:creationId xmlns:a16="http://schemas.microsoft.com/office/drawing/2014/main" id="{49EE46CD-31B4-4049-9EBA-FB462EEC18CC}"/>
            </a:ext>
          </a:extLst>
        </xdr:cNvPr>
        <xdr:cNvSpPr>
          <a:spLocks noChangeShapeType="1"/>
        </xdr:cNvSpPr>
      </xdr:nvSpPr>
      <xdr:spPr bwMode="auto">
        <a:xfrm flipH="1">
          <a:off x="8883650" y="9867900"/>
          <a:ext cx="31750" cy="44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120650</xdr:rowOff>
    </xdr:from>
    <xdr:to>
      <xdr:col>4</xdr:col>
      <xdr:colOff>267308</xdr:colOff>
      <xdr:row>9</xdr:row>
      <xdr:rowOff>76175</xdr:rowOff>
    </xdr:to>
    <xdr:sp macro="" textlink="">
      <xdr:nvSpPr>
        <xdr:cNvPr id="11265" name="AutoShape 1">
          <a:extLst>
            <a:ext uri="{FF2B5EF4-FFF2-40B4-BE49-F238E27FC236}">
              <a16:creationId xmlns:a16="http://schemas.microsoft.com/office/drawing/2014/main" id="{9C418519-6F17-43D6-BBBD-851222FA7C12}"/>
            </a:ext>
          </a:extLst>
        </xdr:cNvPr>
        <xdr:cNvSpPr>
          <a:spLocks noChangeArrowheads="1"/>
        </xdr:cNvSpPr>
      </xdr:nvSpPr>
      <xdr:spPr bwMode="auto">
        <a:xfrm>
          <a:off x="1181100" y="1104900"/>
          <a:ext cx="1133475" cy="11144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個人リスト.txt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241300</xdr:colOff>
      <xdr:row>4</xdr:row>
      <xdr:rowOff>82550</xdr:rowOff>
    </xdr:from>
    <xdr:to>
      <xdr:col>10</xdr:col>
      <xdr:colOff>107857</xdr:colOff>
      <xdr:row>9</xdr:row>
      <xdr:rowOff>38075</xdr:rowOff>
    </xdr:to>
    <xdr:sp macro="" textlink="">
      <xdr:nvSpPr>
        <xdr:cNvPr id="11266" name="AutoShape 2">
          <a:extLst>
            <a:ext uri="{FF2B5EF4-FFF2-40B4-BE49-F238E27FC236}">
              <a16:creationId xmlns:a16="http://schemas.microsoft.com/office/drawing/2014/main" id="{276353F7-5C1C-46E9-B56D-22872BD047A3}"/>
            </a:ext>
          </a:extLst>
        </xdr:cNvPr>
        <xdr:cNvSpPr>
          <a:spLocks noChangeArrowheads="1"/>
        </xdr:cNvSpPr>
      </xdr:nvSpPr>
      <xdr:spPr bwMode="auto">
        <a:xfrm>
          <a:off x="5019675" y="1047750"/>
          <a:ext cx="1133475" cy="11144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社会保険料月額.txt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50800</xdr:colOff>
      <xdr:row>32</xdr:row>
      <xdr:rowOff>152400</xdr:rowOff>
    </xdr:from>
    <xdr:to>
      <xdr:col>4</xdr:col>
      <xdr:colOff>311798</xdr:colOff>
      <xdr:row>37</xdr:row>
      <xdr:rowOff>101580</xdr:rowOff>
    </xdr:to>
    <xdr:sp macro="" textlink="">
      <xdr:nvSpPr>
        <xdr:cNvPr id="11267" name="AutoShape 3">
          <a:extLst>
            <a:ext uri="{FF2B5EF4-FFF2-40B4-BE49-F238E27FC236}">
              <a16:creationId xmlns:a16="http://schemas.microsoft.com/office/drawing/2014/main" id="{3341F4C5-21FA-4B9F-98D3-E7FE8441E82B}"/>
            </a:ext>
          </a:extLst>
        </xdr:cNvPr>
        <xdr:cNvSpPr>
          <a:spLocks noChangeArrowheads="1"/>
        </xdr:cNvSpPr>
      </xdr:nvSpPr>
      <xdr:spPr bwMode="auto">
        <a:xfrm>
          <a:off x="1266825" y="7810500"/>
          <a:ext cx="1133475" cy="11144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給与リスト.txt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6</xdr:col>
      <xdr:colOff>19050</xdr:colOff>
      <xdr:row>36</xdr:row>
      <xdr:rowOff>6350</xdr:rowOff>
    </xdr:from>
    <xdr:to>
      <xdr:col>7</xdr:col>
      <xdr:colOff>260350</xdr:colOff>
      <xdr:row>36</xdr:row>
      <xdr:rowOff>6350</xdr:rowOff>
    </xdr:to>
    <xdr:sp macro="" textlink="">
      <xdr:nvSpPr>
        <xdr:cNvPr id="18587" name="Line 4">
          <a:extLst>
            <a:ext uri="{FF2B5EF4-FFF2-40B4-BE49-F238E27FC236}">
              <a16:creationId xmlns:a16="http://schemas.microsoft.com/office/drawing/2014/main" id="{62CBE376-65AE-4E4C-866C-91FA0B5CC273}"/>
            </a:ext>
          </a:extLst>
        </xdr:cNvPr>
        <xdr:cNvSpPr>
          <a:spLocks noChangeShapeType="1"/>
        </xdr:cNvSpPr>
      </xdr:nvSpPr>
      <xdr:spPr bwMode="auto">
        <a:xfrm>
          <a:off x="2908300" y="8642350"/>
          <a:ext cx="850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88900</xdr:colOff>
      <xdr:row>33</xdr:row>
      <xdr:rowOff>107950</xdr:rowOff>
    </xdr:from>
    <xdr:to>
      <xdr:col>11</xdr:col>
      <xdr:colOff>152489</xdr:colOff>
      <xdr:row>37</xdr:row>
      <xdr:rowOff>114329</xdr:rowOff>
    </xdr:to>
    <xdr:sp macro="" textlink="">
      <xdr:nvSpPr>
        <xdr:cNvPr id="11269" name="AutoShape 5">
          <a:extLst>
            <a:ext uri="{FF2B5EF4-FFF2-40B4-BE49-F238E27FC236}">
              <a16:creationId xmlns:a16="http://schemas.microsoft.com/office/drawing/2014/main" id="{5B056EE4-5699-450C-B432-B2070913FB4C}"/>
            </a:ext>
          </a:extLst>
        </xdr:cNvPr>
        <xdr:cNvSpPr>
          <a:spLocks noChangeArrowheads="1"/>
        </xdr:cNvSpPr>
      </xdr:nvSpPr>
      <xdr:spPr bwMode="auto">
        <a:xfrm>
          <a:off x="4762500" y="7981950"/>
          <a:ext cx="2162175" cy="9620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EXCEL</a:t>
          </a:r>
        </a:p>
      </xdr:txBody>
    </xdr:sp>
    <xdr:clientData/>
  </xdr:twoCellAnchor>
  <xdr:twoCellAnchor>
    <xdr:from>
      <xdr:col>1</xdr:col>
      <xdr:colOff>323850</xdr:colOff>
      <xdr:row>11</xdr:row>
      <xdr:rowOff>133350</xdr:rowOff>
    </xdr:from>
    <xdr:to>
      <xdr:col>5</xdr:col>
      <xdr:colOff>133350</xdr:colOff>
      <xdr:row>16</xdr:row>
      <xdr:rowOff>6294</xdr:rowOff>
    </xdr:to>
    <xdr:sp macro="" textlink="">
      <xdr:nvSpPr>
        <xdr:cNvPr id="11270" name="AutoShape 6">
          <a:extLst>
            <a:ext uri="{FF2B5EF4-FFF2-40B4-BE49-F238E27FC236}">
              <a16:creationId xmlns:a16="http://schemas.microsoft.com/office/drawing/2014/main" id="{CCFB802E-4658-464F-A483-6520DF3D343E}"/>
            </a:ext>
          </a:extLst>
        </xdr:cNvPr>
        <xdr:cNvSpPr>
          <a:spLocks noChangeArrowheads="1"/>
        </xdr:cNvSpPr>
      </xdr:nvSpPr>
      <xdr:spPr bwMode="auto">
        <a:xfrm>
          <a:off x="647700" y="2781300"/>
          <a:ext cx="2133600" cy="1000125"/>
        </a:xfrm>
        <a:prstGeom prst="flowChartPredefined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２．個人リスト入力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データ入力、解析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年齢解析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個人給与総計</a:t>
          </a:r>
        </a:p>
      </xdr:txBody>
    </xdr:sp>
    <xdr:clientData/>
  </xdr:twoCellAnchor>
  <xdr:twoCellAnchor>
    <xdr:from>
      <xdr:col>8</xdr:col>
      <xdr:colOff>0</xdr:colOff>
      <xdr:row>11</xdr:row>
      <xdr:rowOff>120650</xdr:rowOff>
    </xdr:from>
    <xdr:to>
      <xdr:col>11</xdr:col>
      <xdr:colOff>44525</xdr:colOff>
      <xdr:row>15</xdr:row>
      <xdr:rowOff>133338</xdr:rowOff>
    </xdr:to>
    <xdr:sp macro="" textlink="">
      <xdr:nvSpPr>
        <xdr:cNvPr id="11271" name="AutoShape 7">
          <a:extLst>
            <a:ext uri="{FF2B5EF4-FFF2-40B4-BE49-F238E27FC236}">
              <a16:creationId xmlns:a16="http://schemas.microsoft.com/office/drawing/2014/main" id="{4096F576-6EAC-4482-8644-5BD023B1FC9A}"/>
            </a:ext>
          </a:extLst>
        </xdr:cNvPr>
        <xdr:cNvSpPr>
          <a:spLocks noChangeArrowheads="1"/>
        </xdr:cNvSpPr>
      </xdr:nvSpPr>
      <xdr:spPr bwMode="auto">
        <a:xfrm>
          <a:off x="4610100" y="2762250"/>
          <a:ext cx="2133600" cy="971550"/>
        </a:xfrm>
        <a:prstGeom prst="flowChartPredefined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３．社会保険料月額入力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データ入力、解析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データテーブル生成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12</xdr:col>
      <xdr:colOff>107950</xdr:colOff>
      <xdr:row>19</xdr:row>
      <xdr:rowOff>19050</xdr:rowOff>
    </xdr:from>
    <xdr:to>
      <xdr:col>13</xdr:col>
      <xdr:colOff>989871</xdr:colOff>
      <xdr:row>23</xdr:row>
      <xdr:rowOff>25457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986E3BA8-5686-4763-A393-93C68C2DA0CC}"/>
            </a:ext>
          </a:extLst>
        </xdr:cNvPr>
        <xdr:cNvSpPr>
          <a:spLocks noChangeArrowheads="1"/>
        </xdr:cNvSpPr>
      </xdr:nvSpPr>
      <xdr:spPr bwMode="auto">
        <a:xfrm>
          <a:off x="7534275" y="4514850"/>
          <a:ext cx="2133600" cy="971550"/>
        </a:xfrm>
        <a:prstGeom prst="flowChartPredefined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４．計算処理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個人毎の保険料検索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計算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ソートキー付加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323850</xdr:colOff>
      <xdr:row>26</xdr:row>
      <xdr:rowOff>146050</xdr:rowOff>
    </xdr:from>
    <xdr:to>
      <xdr:col>5</xdr:col>
      <xdr:colOff>133350</xdr:colOff>
      <xdr:row>30</xdr:row>
      <xdr:rowOff>244865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578DDD14-8137-4FF3-A677-98FB0229222D}"/>
            </a:ext>
          </a:extLst>
        </xdr:cNvPr>
        <xdr:cNvSpPr>
          <a:spLocks noChangeArrowheads="1"/>
        </xdr:cNvSpPr>
      </xdr:nvSpPr>
      <xdr:spPr bwMode="auto">
        <a:xfrm>
          <a:off x="647700" y="6372225"/>
          <a:ext cx="2133600" cy="971550"/>
        </a:xfrm>
        <a:prstGeom prst="flowChartPredefined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５．結果出力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個人データ入力順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労務費　降順・昇順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性別別　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298450</xdr:colOff>
      <xdr:row>10</xdr:row>
      <xdr:rowOff>6350</xdr:rowOff>
    </xdr:from>
    <xdr:to>
      <xdr:col>3</xdr:col>
      <xdr:colOff>298450</xdr:colOff>
      <xdr:row>11</xdr:row>
      <xdr:rowOff>63500</xdr:rowOff>
    </xdr:to>
    <xdr:sp macro="" textlink="">
      <xdr:nvSpPr>
        <xdr:cNvPr id="18593" name="Line 10">
          <a:extLst>
            <a:ext uri="{FF2B5EF4-FFF2-40B4-BE49-F238E27FC236}">
              <a16:creationId xmlns:a16="http://schemas.microsoft.com/office/drawing/2014/main" id="{329C148F-94E8-4439-BBCB-98CEC6CB4BC0}"/>
            </a:ext>
          </a:extLst>
        </xdr:cNvPr>
        <xdr:cNvSpPr>
          <a:spLocks noChangeShapeType="1"/>
        </xdr:cNvSpPr>
      </xdr:nvSpPr>
      <xdr:spPr bwMode="auto">
        <a:xfrm>
          <a:off x="1358900" y="2368550"/>
          <a:ext cx="0" cy="298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165100</xdr:colOff>
      <xdr:row>9</xdr:row>
      <xdr:rowOff>152400</xdr:rowOff>
    </xdr:from>
    <xdr:to>
      <xdr:col>9</xdr:col>
      <xdr:colOff>165100</xdr:colOff>
      <xdr:row>11</xdr:row>
      <xdr:rowOff>38100</xdr:rowOff>
    </xdr:to>
    <xdr:sp macro="" textlink="">
      <xdr:nvSpPr>
        <xdr:cNvPr id="18594" name="Line 11">
          <a:extLst>
            <a:ext uri="{FF2B5EF4-FFF2-40B4-BE49-F238E27FC236}">
              <a16:creationId xmlns:a16="http://schemas.microsoft.com/office/drawing/2014/main" id="{17BF5C17-E30C-4A6E-902E-02F4E98B4C42}"/>
            </a:ext>
          </a:extLst>
        </xdr:cNvPr>
        <xdr:cNvSpPr>
          <a:spLocks noChangeShapeType="1"/>
        </xdr:cNvSpPr>
      </xdr:nvSpPr>
      <xdr:spPr bwMode="auto">
        <a:xfrm>
          <a:off x="4883150" y="2273300"/>
          <a:ext cx="0" cy="36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184150</xdr:colOff>
      <xdr:row>10</xdr:row>
      <xdr:rowOff>82550</xdr:rowOff>
    </xdr:from>
    <xdr:to>
      <xdr:col>14</xdr:col>
      <xdr:colOff>209550</xdr:colOff>
      <xdr:row>31</xdr:row>
      <xdr:rowOff>69850</xdr:rowOff>
    </xdr:to>
    <xdr:sp macro="" textlink="">
      <xdr:nvSpPr>
        <xdr:cNvPr id="18595" name="Rectangle 12">
          <a:extLst>
            <a:ext uri="{FF2B5EF4-FFF2-40B4-BE49-F238E27FC236}">
              <a16:creationId xmlns:a16="http://schemas.microsoft.com/office/drawing/2014/main" id="{DBE15AAB-A2E0-4DD2-B466-A98EA3BA62AE}"/>
            </a:ext>
          </a:extLst>
        </xdr:cNvPr>
        <xdr:cNvSpPr>
          <a:spLocks noChangeArrowheads="1"/>
        </xdr:cNvSpPr>
      </xdr:nvSpPr>
      <xdr:spPr bwMode="auto">
        <a:xfrm>
          <a:off x="279400" y="2444750"/>
          <a:ext cx="8699500" cy="5054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</xdr:col>
      <xdr:colOff>361950</xdr:colOff>
      <xdr:row>31</xdr:row>
      <xdr:rowOff>25400</xdr:rowOff>
    </xdr:from>
    <xdr:to>
      <xdr:col>3</xdr:col>
      <xdr:colOff>361950</xdr:colOff>
      <xdr:row>32</xdr:row>
      <xdr:rowOff>63500</xdr:rowOff>
    </xdr:to>
    <xdr:sp macro="" textlink="">
      <xdr:nvSpPr>
        <xdr:cNvPr id="18596" name="Line 13">
          <a:extLst>
            <a:ext uri="{FF2B5EF4-FFF2-40B4-BE49-F238E27FC236}">
              <a16:creationId xmlns:a16="http://schemas.microsoft.com/office/drawing/2014/main" id="{0B555096-6BFF-463E-B0AA-CA0DFF973F3A}"/>
            </a:ext>
          </a:extLst>
        </xdr:cNvPr>
        <xdr:cNvSpPr>
          <a:spLocks noChangeShapeType="1"/>
        </xdr:cNvSpPr>
      </xdr:nvSpPr>
      <xdr:spPr bwMode="auto">
        <a:xfrm>
          <a:off x="1422400" y="7454900"/>
          <a:ext cx="0" cy="279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190500</xdr:colOff>
      <xdr:row>17</xdr:row>
      <xdr:rowOff>101600</xdr:rowOff>
    </xdr:from>
    <xdr:to>
      <xdr:col>4</xdr:col>
      <xdr:colOff>260350</xdr:colOff>
      <xdr:row>19</xdr:row>
      <xdr:rowOff>133350</xdr:rowOff>
    </xdr:to>
    <xdr:sp macro="" textlink="">
      <xdr:nvSpPr>
        <xdr:cNvPr id="18597" name="AutoShape 14">
          <a:extLst>
            <a:ext uri="{FF2B5EF4-FFF2-40B4-BE49-F238E27FC236}">
              <a16:creationId xmlns:a16="http://schemas.microsoft.com/office/drawing/2014/main" id="{5503B906-3218-4A91-BB12-36272615BD06}"/>
            </a:ext>
          </a:extLst>
        </xdr:cNvPr>
        <xdr:cNvSpPr>
          <a:spLocks noChangeArrowheads="1"/>
        </xdr:cNvSpPr>
      </xdr:nvSpPr>
      <xdr:spPr bwMode="auto">
        <a:xfrm>
          <a:off x="895350" y="4152900"/>
          <a:ext cx="1035050" cy="514350"/>
        </a:xfrm>
        <a:prstGeom prst="flowChartPunchedCard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17</xdr:row>
      <xdr:rowOff>63500</xdr:rowOff>
    </xdr:from>
    <xdr:to>
      <xdr:col>10</xdr:col>
      <xdr:colOff>107950</xdr:colOff>
      <xdr:row>19</xdr:row>
      <xdr:rowOff>95250</xdr:rowOff>
    </xdr:to>
    <xdr:sp macro="" textlink="">
      <xdr:nvSpPr>
        <xdr:cNvPr id="18598" name="AutoShape 15">
          <a:extLst>
            <a:ext uri="{FF2B5EF4-FFF2-40B4-BE49-F238E27FC236}">
              <a16:creationId xmlns:a16="http://schemas.microsoft.com/office/drawing/2014/main" id="{E20BB0F4-864C-4F15-A644-0767CE7F1804}"/>
            </a:ext>
          </a:extLst>
        </xdr:cNvPr>
        <xdr:cNvSpPr>
          <a:spLocks noChangeArrowheads="1"/>
        </xdr:cNvSpPr>
      </xdr:nvSpPr>
      <xdr:spPr bwMode="auto">
        <a:xfrm>
          <a:off x="4318000" y="4114800"/>
          <a:ext cx="1117600" cy="514350"/>
        </a:xfrm>
        <a:prstGeom prst="flowChartPunchedCard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228600</xdr:colOff>
      <xdr:row>27</xdr:row>
      <xdr:rowOff>63500</xdr:rowOff>
    </xdr:from>
    <xdr:to>
      <xdr:col>10</xdr:col>
      <xdr:colOff>127000</xdr:colOff>
      <xdr:row>29</xdr:row>
      <xdr:rowOff>95250</xdr:rowOff>
    </xdr:to>
    <xdr:sp macro="" textlink="">
      <xdr:nvSpPr>
        <xdr:cNvPr id="18599" name="AutoShape 16">
          <a:extLst>
            <a:ext uri="{FF2B5EF4-FFF2-40B4-BE49-F238E27FC236}">
              <a16:creationId xmlns:a16="http://schemas.microsoft.com/office/drawing/2014/main" id="{ED352517-4CB3-4858-8159-792AB375F078}"/>
            </a:ext>
          </a:extLst>
        </xdr:cNvPr>
        <xdr:cNvSpPr>
          <a:spLocks noChangeArrowheads="1"/>
        </xdr:cNvSpPr>
      </xdr:nvSpPr>
      <xdr:spPr bwMode="auto">
        <a:xfrm>
          <a:off x="4337050" y="6527800"/>
          <a:ext cx="1117600" cy="514350"/>
        </a:xfrm>
        <a:prstGeom prst="flowChartPunchedCard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298450</xdr:colOff>
      <xdr:row>16</xdr:row>
      <xdr:rowOff>57150</xdr:rowOff>
    </xdr:from>
    <xdr:to>
      <xdr:col>3</xdr:col>
      <xdr:colOff>304800</xdr:colOff>
      <xdr:row>17</xdr:row>
      <xdr:rowOff>19050</xdr:rowOff>
    </xdr:to>
    <xdr:sp macro="" textlink="">
      <xdr:nvSpPr>
        <xdr:cNvPr id="18600" name="Line 17">
          <a:extLst>
            <a:ext uri="{FF2B5EF4-FFF2-40B4-BE49-F238E27FC236}">
              <a16:creationId xmlns:a16="http://schemas.microsoft.com/office/drawing/2014/main" id="{E83996AA-067F-432C-92D4-413D6252F119}"/>
            </a:ext>
          </a:extLst>
        </xdr:cNvPr>
        <xdr:cNvSpPr>
          <a:spLocks noChangeShapeType="1"/>
        </xdr:cNvSpPr>
      </xdr:nvSpPr>
      <xdr:spPr bwMode="auto">
        <a:xfrm>
          <a:off x="1358900" y="3867150"/>
          <a:ext cx="6350" cy="203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184150</xdr:colOff>
      <xdr:row>16</xdr:row>
      <xdr:rowOff>38100</xdr:rowOff>
    </xdr:from>
    <xdr:to>
      <xdr:col>9</xdr:col>
      <xdr:colOff>184150</xdr:colOff>
      <xdr:row>16</xdr:row>
      <xdr:rowOff>146050</xdr:rowOff>
    </xdr:to>
    <xdr:sp macro="" textlink="">
      <xdr:nvSpPr>
        <xdr:cNvPr id="18601" name="Line 18">
          <a:extLst>
            <a:ext uri="{FF2B5EF4-FFF2-40B4-BE49-F238E27FC236}">
              <a16:creationId xmlns:a16="http://schemas.microsoft.com/office/drawing/2014/main" id="{DF8AAA64-1D79-4899-A8D5-BE112E9C6786}"/>
            </a:ext>
          </a:extLst>
        </xdr:cNvPr>
        <xdr:cNvSpPr>
          <a:spLocks noChangeShapeType="1"/>
        </xdr:cNvSpPr>
      </xdr:nvSpPr>
      <xdr:spPr bwMode="auto">
        <a:xfrm>
          <a:off x="4902200" y="3848100"/>
          <a:ext cx="0" cy="107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285750</xdr:colOff>
      <xdr:row>20</xdr:row>
      <xdr:rowOff>6350</xdr:rowOff>
    </xdr:from>
    <xdr:to>
      <xdr:col>3</xdr:col>
      <xdr:colOff>285750</xdr:colOff>
      <xdr:row>20</xdr:row>
      <xdr:rowOff>133350</xdr:rowOff>
    </xdr:to>
    <xdr:sp macro="" textlink="">
      <xdr:nvSpPr>
        <xdr:cNvPr id="18602" name="Line 19">
          <a:extLst>
            <a:ext uri="{FF2B5EF4-FFF2-40B4-BE49-F238E27FC236}">
              <a16:creationId xmlns:a16="http://schemas.microsoft.com/office/drawing/2014/main" id="{BB701B93-EAD0-4666-ABC9-FEEB6DBEA63E}"/>
            </a:ext>
          </a:extLst>
        </xdr:cNvPr>
        <xdr:cNvSpPr>
          <a:spLocks noChangeShapeType="1"/>
        </xdr:cNvSpPr>
      </xdr:nvSpPr>
      <xdr:spPr bwMode="auto">
        <a:xfrm>
          <a:off x="1346200" y="4781550"/>
          <a:ext cx="0" cy="127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285750</xdr:colOff>
      <xdr:row>20</xdr:row>
      <xdr:rowOff>152400</xdr:rowOff>
    </xdr:from>
    <xdr:to>
      <xdr:col>11</xdr:col>
      <xdr:colOff>381000</xdr:colOff>
      <xdr:row>20</xdr:row>
      <xdr:rowOff>152400</xdr:rowOff>
    </xdr:to>
    <xdr:sp macro="" textlink="">
      <xdr:nvSpPr>
        <xdr:cNvPr id="18603" name="Line 20">
          <a:extLst>
            <a:ext uri="{FF2B5EF4-FFF2-40B4-BE49-F238E27FC236}">
              <a16:creationId xmlns:a16="http://schemas.microsoft.com/office/drawing/2014/main" id="{36397BE3-EAB2-4E5D-8C60-83B61A994AB7}"/>
            </a:ext>
          </a:extLst>
        </xdr:cNvPr>
        <xdr:cNvSpPr>
          <a:spLocks noChangeShapeType="1"/>
        </xdr:cNvSpPr>
      </xdr:nvSpPr>
      <xdr:spPr bwMode="auto">
        <a:xfrm>
          <a:off x="1346200" y="4927600"/>
          <a:ext cx="4972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184150</xdr:colOff>
      <xdr:row>19</xdr:row>
      <xdr:rowOff>146050</xdr:rowOff>
    </xdr:from>
    <xdr:to>
      <xdr:col>9</xdr:col>
      <xdr:colOff>184150</xdr:colOff>
      <xdr:row>20</xdr:row>
      <xdr:rowOff>101600</xdr:rowOff>
    </xdr:to>
    <xdr:sp macro="" textlink="">
      <xdr:nvSpPr>
        <xdr:cNvPr id="18604" name="Line 21">
          <a:extLst>
            <a:ext uri="{FF2B5EF4-FFF2-40B4-BE49-F238E27FC236}">
              <a16:creationId xmlns:a16="http://schemas.microsoft.com/office/drawing/2014/main" id="{3724CF2F-EFA7-407C-9DCB-3F677F2D0BE1}"/>
            </a:ext>
          </a:extLst>
        </xdr:cNvPr>
        <xdr:cNvSpPr>
          <a:spLocks noChangeShapeType="1"/>
        </xdr:cNvSpPr>
      </xdr:nvSpPr>
      <xdr:spPr bwMode="auto">
        <a:xfrm>
          <a:off x="4902200" y="4679950"/>
          <a:ext cx="0" cy="196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273050</xdr:colOff>
      <xdr:row>23</xdr:row>
      <xdr:rowOff>88900</xdr:rowOff>
    </xdr:from>
    <xdr:to>
      <xdr:col>13</xdr:col>
      <xdr:colOff>273050</xdr:colOff>
      <xdr:row>28</xdr:row>
      <xdr:rowOff>0</xdr:rowOff>
    </xdr:to>
    <xdr:sp macro="" textlink="">
      <xdr:nvSpPr>
        <xdr:cNvPr id="18605" name="Line 22">
          <a:extLst>
            <a:ext uri="{FF2B5EF4-FFF2-40B4-BE49-F238E27FC236}">
              <a16:creationId xmlns:a16="http://schemas.microsoft.com/office/drawing/2014/main" id="{4AEAE708-8886-4A08-88F2-7D6E18A26191}"/>
            </a:ext>
          </a:extLst>
        </xdr:cNvPr>
        <xdr:cNvSpPr>
          <a:spLocks noChangeShapeType="1"/>
        </xdr:cNvSpPr>
      </xdr:nvSpPr>
      <xdr:spPr bwMode="auto">
        <a:xfrm>
          <a:off x="7429500" y="5588000"/>
          <a:ext cx="0" cy="1117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298450</xdr:colOff>
      <xdr:row>28</xdr:row>
      <xdr:rowOff>0</xdr:rowOff>
    </xdr:from>
    <xdr:to>
      <xdr:col>13</xdr:col>
      <xdr:colOff>273050</xdr:colOff>
      <xdr:row>28</xdr:row>
      <xdr:rowOff>0</xdr:rowOff>
    </xdr:to>
    <xdr:sp macro="" textlink="">
      <xdr:nvSpPr>
        <xdr:cNvPr id="18606" name="Line 23">
          <a:extLst>
            <a:ext uri="{FF2B5EF4-FFF2-40B4-BE49-F238E27FC236}">
              <a16:creationId xmlns:a16="http://schemas.microsoft.com/office/drawing/2014/main" id="{3B05370C-0B98-4FD8-A1D3-E9B48CE78251}"/>
            </a:ext>
          </a:extLst>
        </xdr:cNvPr>
        <xdr:cNvSpPr>
          <a:spLocks noChangeShapeType="1"/>
        </xdr:cNvSpPr>
      </xdr:nvSpPr>
      <xdr:spPr bwMode="auto">
        <a:xfrm flipH="1">
          <a:off x="5626100" y="6705600"/>
          <a:ext cx="1803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317500</xdr:colOff>
      <xdr:row>27</xdr:row>
      <xdr:rowOff>133350</xdr:rowOff>
    </xdr:from>
    <xdr:to>
      <xdr:col>7</xdr:col>
      <xdr:colOff>393700</xdr:colOff>
      <xdr:row>27</xdr:row>
      <xdr:rowOff>133350</xdr:rowOff>
    </xdr:to>
    <xdr:sp macro="" textlink="">
      <xdr:nvSpPr>
        <xdr:cNvPr id="18607" name="Line 24">
          <a:extLst>
            <a:ext uri="{FF2B5EF4-FFF2-40B4-BE49-F238E27FC236}">
              <a16:creationId xmlns:a16="http://schemas.microsoft.com/office/drawing/2014/main" id="{DCD391C6-5C77-470F-AB99-04A8F7B93B17}"/>
            </a:ext>
          </a:extLst>
        </xdr:cNvPr>
        <xdr:cNvSpPr>
          <a:spLocks noChangeShapeType="1"/>
        </xdr:cNvSpPr>
      </xdr:nvSpPr>
      <xdr:spPr bwMode="auto">
        <a:xfrm>
          <a:off x="2597150" y="6597650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317500</xdr:colOff>
      <xdr:row>28</xdr:row>
      <xdr:rowOff>133350</xdr:rowOff>
    </xdr:from>
    <xdr:to>
      <xdr:col>7</xdr:col>
      <xdr:colOff>393700</xdr:colOff>
      <xdr:row>28</xdr:row>
      <xdr:rowOff>133350</xdr:rowOff>
    </xdr:to>
    <xdr:sp macro="" textlink="">
      <xdr:nvSpPr>
        <xdr:cNvPr id="18608" name="Line 25">
          <a:extLst>
            <a:ext uri="{FF2B5EF4-FFF2-40B4-BE49-F238E27FC236}">
              <a16:creationId xmlns:a16="http://schemas.microsoft.com/office/drawing/2014/main" id="{578FD0F3-8161-4560-A92E-3E7B9F4D6FC2}"/>
            </a:ext>
          </a:extLst>
        </xdr:cNvPr>
        <xdr:cNvSpPr>
          <a:spLocks noChangeShapeType="1"/>
        </xdr:cNvSpPr>
      </xdr:nvSpPr>
      <xdr:spPr bwMode="auto">
        <a:xfrm flipH="1">
          <a:off x="2597150" y="6838950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262819</xdr:colOff>
      <xdr:row>13</xdr:row>
      <xdr:rowOff>121103</xdr:rowOff>
    </xdr:from>
    <xdr:to>
      <xdr:col>5</xdr:col>
      <xdr:colOff>358174</xdr:colOff>
      <xdr:row>16</xdr:row>
      <xdr:rowOff>111600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55FBA4A2-4133-40FE-B89B-4985309E134D}"/>
            </a:ext>
          </a:extLst>
        </xdr:cNvPr>
        <xdr:cNvSpPr>
          <a:spLocks noChangeArrowheads="1"/>
        </xdr:cNvSpPr>
      </xdr:nvSpPr>
      <xdr:spPr bwMode="auto">
        <a:xfrm>
          <a:off x="1473054" y="2160574"/>
          <a:ext cx="1910708" cy="461144"/>
        </a:xfrm>
        <a:prstGeom prst="flowChartPredefined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.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個人リスト入力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関数名</a:t>
          </a:r>
        </a:p>
      </xdr:txBody>
    </xdr:sp>
    <xdr:clientData/>
  </xdr:twoCellAnchor>
  <xdr:twoCellAnchor>
    <xdr:from>
      <xdr:col>3</xdr:col>
      <xdr:colOff>596941</xdr:colOff>
      <xdr:row>12</xdr:row>
      <xdr:rowOff>149678</xdr:rowOff>
    </xdr:from>
    <xdr:to>
      <xdr:col>3</xdr:col>
      <xdr:colOff>596941</xdr:colOff>
      <xdr:row>13</xdr:row>
      <xdr:rowOff>149678</xdr:rowOff>
    </xdr:to>
    <xdr:sp macro="" textlink="">
      <xdr:nvSpPr>
        <xdr:cNvPr id="15892" name="Line 148">
          <a:extLst>
            <a:ext uri="{FF2B5EF4-FFF2-40B4-BE49-F238E27FC236}">
              <a16:creationId xmlns:a16="http://schemas.microsoft.com/office/drawing/2014/main" id="{30EC4D33-7376-4317-A2C3-0356BF4329E4}"/>
            </a:ext>
          </a:extLst>
        </xdr:cNvPr>
        <xdr:cNvSpPr>
          <a:spLocks noChangeShapeType="1"/>
        </xdr:cNvSpPr>
      </xdr:nvSpPr>
      <xdr:spPr bwMode="auto">
        <a:xfrm>
          <a:off x="2433905" y="2109107"/>
          <a:ext cx="0" cy="16328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596941</xdr:colOff>
      <xdr:row>16</xdr:row>
      <xdr:rowOff>111578</xdr:rowOff>
    </xdr:from>
    <xdr:to>
      <xdr:col>3</xdr:col>
      <xdr:colOff>596941</xdr:colOff>
      <xdr:row>18</xdr:row>
      <xdr:rowOff>54428</xdr:rowOff>
    </xdr:to>
    <xdr:sp macro="" textlink="">
      <xdr:nvSpPr>
        <xdr:cNvPr id="15893" name="Line 149">
          <a:extLst>
            <a:ext uri="{FF2B5EF4-FFF2-40B4-BE49-F238E27FC236}">
              <a16:creationId xmlns:a16="http://schemas.microsoft.com/office/drawing/2014/main" id="{D9DBF3E6-E846-40C9-A30B-AFD9D7B721BD}"/>
            </a:ext>
          </a:extLst>
        </xdr:cNvPr>
        <xdr:cNvSpPr>
          <a:spLocks noChangeShapeType="1"/>
        </xdr:cNvSpPr>
      </xdr:nvSpPr>
      <xdr:spPr bwMode="auto">
        <a:xfrm>
          <a:off x="2433905" y="2724149"/>
          <a:ext cx="0" cy="269422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330655</xdr:colOff>
      <xdr:row>18</xdr:row>
      <xdr:rowOff>4200</xdr:rowOff>
    </xdr:from>
    <xdr:to>
      <xdr:col>5</xdr:col>
      <xdr:colOff>311595</xdr:colOff>
      <xdr:row>21</xdr:row>
      <xdr:rowOff>91048</xdr:rowOff>
    </xdr:to>
    <xdr:sp macro="" textlink="">
      <xdr:nvSpPr>
        <xdr:cNvPr id="7" name="AutoShape 56">
          <a:extLst>
            <a:ext uri="{FF2B5EF4-FFF2-40B4-BE49-F238E27FC236}">
              <a16:creationId xmlns:a16="http://schemas.microsoft.com/office/drawing/2014/main" id="{F9739F5D-53F0-489F-B3F9-2F4872181884}"/>
            </a:ext>
          </a:extLst>
        </xdr:cNvPr>
        <xdr:cNvSpPr>
          <a:spLocks noChangeArrowheads="1"/>
        </xdr:cNvSpPr>
      </xdr:nvSpPr>
      <xdr:spPr bwMode="auto">
        <a:xfrm>
          <a:off x="1555298" y="2943343"/>
          <a:ext cx="1817904" cy="576705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エラー？</a:t>
          </a:r>
        </a:p>
      </xdr:txBody>
    </xdr:sp>
    <xdr:clientData/>
  </xdr:twoCellAnchor>
  <xdr:twoCellAnchor>
    <xdr:from>
      <xdr:col>5</xdr:col>
      <xdr:colOff>321624</xdr:colOff>
      <xdr:row>19</xdr:row>
      <xdr:rowOff>149678</xdr:rowOff>
    </xdr:from>
    <xdr:to>
      <xdr:col>7</xdr:col>
      <xdr:colOff>50346</xdr:colOff>
      <xdr:row>19</xdr:row>
      <xdr:rowOff>149678</xdr:rowOff>
    </xdr:to>
    <xdr:sp macro="" textlink="">
      <xdr:nvSpPr>
        <xdr:cNvPr id="15895" name="Line 151">
          <a:extLst>
            <a:ext uri="{FF2B5EF4-FFF2-40B4-BE49-F238E27FC236}">
              <a16:creationId xmlns:a16="http://schemas.microsoft.com/office/drawing/2014/main" id="{56B388FC-9F0E-4400-B377-00EE6A79CE53}"/>
            </a:ext>
          </a:extLst>
        </xdr:cNvPr>
        <xdr:cNvSpPr>
          <a:spLocks noChangeShapeType="1"/>
        </xdr:cNvSpPr>
      </xdr:nvSpPr>
      <xdr:spPr bwMode="auto">
        <a:xfrm flipV="1">
          <a:off x="3383231" y="3252107"/>
          <a:ext cx="95336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603291</xdr:colOff>
      <xdr:row>21</xdr:row>
      <xdr:rowOff>79828</xdr:rowOff>
    </xdr:from>
    <xdr:to>
      <xdr:col>3</xdr:col>
      <xdr:colOff>603291</xdr:colOff>
      <xdr:row>22</xdr:row>
      <xdr:rowOff>117928</xdr:rowOff>
    </xdr:to>
    <xdr:sp macro="" textlink="">
      <xdr:nvSpPr>
        <xdr:cNvPr id="15896" name="Line 152">
          <a:extLst>
            <a:ext uri="{FF2B5EF4-FFF2-40B4-BE49-F238E27FC236}">
              <a16:creationId xmlns:a16="http://schemas.microsoft.com/office/drawing/2014/main" id="{833459ED-BABD-471F-88F4-AF051E9B70DB}"/>
            </a:ext>
          </a:extLst>
        </xdr:cNvPr>
        <xdr:cNvSpPr>
          <a:spLocks noChangeShapeType="1"/>
        </xdr:cNvSpPr>
      </xdr:nvSpPr>
      <xdr:spPr bwMode="auto">
        <a:xfrm>
          <a:off x="2440255" y="3508828"/>
          <a:ext cx="0" cy="20138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259644</xdr:colOff>
      <xdr:row>22</xdr:row>
      <xdr:rowOff>132309</xdr:rowOff>
    </xdr:from>
    <xdr:to>
      <xdr:col>5</xdr:col>
      <xdr:colOff>354990</xdr:colOff>
      <xdr:row>25</xdr:row>
      <xdr:rowOff>118862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6AF05A2E-0A1C-457F-8204-DFB42276E051}"/>
            </a:ext>
          </a:extLst>
        </xdr:cNvPr>
        <xdr:cNvSpPr>
          <a:spLocks noChangeArrowheads="1"/>
        </xdr:cNvSpPr>
      </xdr:nvSpPr>
      <xdr:spPr bwMode="auto">
        <a:xfrm>
          <a:off x="1469879" y="3583721"/>
          <a:ext cx="1910699" cy="457200"/>
        </a:xfrm>
        <a:prstGeom prst="flowChartPredefined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３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.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社会保険月額入力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関数名</a:t>
          </a:r>
        </a:p>
      </xdr:txBody>
    </xdr:sp>
    <xdr:clientData/>
  </xdr:twoCellAnchor>
  <xdr:twoCellAnchor>
    <xdr:from>
      <xdr:col>4</xdr:col>
      <xdr:colOff>16205</xdr:colOff>
      <xdr:row>25</xdr:row>
      <xdr:rowOff>117928</xdr:rowOff>
    </xdr:from>
    <xdr:to>
      <xdr:col>4</xdr:col>
      <xdr:colOff>16205</xdr:colOff>
      <xdr:row>32</xdr:row>
      <xdr:rowOff>117928</xdr:rowOff>
    </xdr:to>
    <xdr:sp macro="" textlink="">
      <xdr:nvSpPr>
        <xdr:cNvPr id="15898" name="Line 154">
          <a:extLst>
            <a:ext uri="{FF2B5EF4-FFF2-40B4-BE49-F238E27FC236}">
              <a16:creationId xmlns:a16="http://schemas.microsoft.com/office/drawing/2014/main" id="{2DF6C4F8-C0BB-464E-9629-C05084DAD3A2}"/>
            </a:ext>
          </a:extLst>
        </xdr:cNvPr>
        <xdr:cNvSpPr>
          <a:spLocks noChangeShapeType="1"/>
        </xdr:cNvSpPr>
      </xdr:nvSpPr>
      <xdr:spPr bwMode="auto">
        <a:xfrm>
          <a:off x="2465491" y="4200071"/>
          <a:ext cx="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311203</xdr:colOff>
      <xdr:row>27</xdr:row>
      <xdr:rowOff>34432</xdr:rowOff>
    </xdr:from>
    <xdr:to>
      <xdr:col>5</xdr:col>
      <xdr:colOff>292143</xdr:colOff>
      <xdr:row>30</xdr:row>
      <xdr:rowOff>70325</xdr:rowOff>
    </xdr:to>
    <xdr:sp macro="" textlink="">
      <xdr:nvSpPr>
        <xdr:cNvPr id="12" name="AutoShape 56">
          <a:extLst>
            <a:ext uri="{FF2B5EF4-FFF2-40B4-BE49-F238E27FC236}">
              <a16:creationId xmlns:a16="http://schemas.microsoft.com/office/drawing/2014/main" id="{AE009967-7B59-4CE9-BEF2-7DB90864CCF1}"/>
            </a:ext>
          </a:extLst>
        </xdr:cNvPr>
        <xdr:cNvSpPr>
          <a:spLocks noChangeArrowheads="1"/>
        </xdr:cNvSpPr>
      </xdr:nvSpPr>
      <xdr:spPr bwMode="auto">
        <a:xfrm>
          <a:off x="1535846" y="4443146"/>
          <a:ext cx="1817904" cy="52575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エラー？</a:t>
          </a:r>
        </a:p>
      </xdr:txBody>
    </xdr:sp>
    <xdr:clientData/>
  </xdr:twoCellAnchor>
  <xdr:twoCellAnchor>
    <xdr:from>
      <xdr:col>4</xdr:col>
      <xdr:colOff>11512</xdr:colOff>
      <xdr:row>35</xdr:row>
      <xdr:rowOff>90662</xdr:rowOff>
    </xdr:from>
    <xdr:to>
      <xdr:col>4</xdr:col>
      <xdr:colOff>11512</xdr:colOff>
      <xdr:row>36</xdr:row>
      <xdr:rowOff>109711</xdr:rowOff>
    </xdr:to>
    <xdr:sp macro="" textlink="">
      <xdr:nvSpPr>
        <xdr:cNvPr id="15900" name="Line 157">
          <a:extLst>
            <a:ext uri="{FF2B5EF4-FFF2-40B4-BE49-F238E27FC236}">
              <a16:creationId xmlns:a16="http://schemas.microsoft.com/office/drawing/2014/main" id="{3A5560BB-CA32-4921-A748-639B534A1B5F}"/>
            </a:ext>
          </a:extLst>
        </xdr:cNvPr>
        <xdr:cNvSpPr>
          <a:spLocks noChangeShapeType="1"/>
        </xdr:cNvSpPr>
      </xdr:nvSpPr>
      <xdr:spPr bwMode="auto">
        <a:xfrm>
          <a:off x="2431983" y="5581544"/>
          <a:ext cx="0" cy="175932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8041</xdr:colOff>
      <xdr:row>47</xdr:row>
      <xdr:rowOff>104774</xdr:rowOff>
    </xdr:from>
    <xdr:to>
      <xdr:col>4</xdr:col>
      <xdr:colOff>8041</xdr:colOff>
      <xdr:row>54</xdr:row>
      <xdr:rowOff>9524</xdr:rowOff>
    </xdr:to>
    <xdr:sp macro="" textlink="">
      <xdr:nvSpPr>
        <xdr:cNvPr id="15901" name="Line 179">
          <a:extLst>
            <a:ext uri="{FF2B5EF4-FFF2-40B4-BE49-F238E27FC236}">
              <a16:creationId xmlns:a16="http://schemas.microsoft.com/office/drawing/2014/main" id="{91684C92-FAC4-44FD-9960-688CD021B85B}"/>
            </a:ext>
          </a:extLst>
        </xdr:cNvPr>
        <xdr:cNvSpPr>
          <a:spLocks noChangeShapeType="1"/>
        </xdr:cNvSpPr>
      </xdr:nvSpPr>
      <xdr:spPr bwMode="auto">
        <a:xfrm>
          <a:off x="2457327" y="7779203"/>
          <a:ext cx="0" cy="1047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11835</xdr:colOff>
      <xdr:row>19</xdr:row>
      <xdr:rowOff>154667</xdr:rowOff>
    </xdr:from>
    <xdr:to>
      <xdr:col>7</xdr:col>
      <xdr:colOff>11835</xdr:colOff>
      <xdr:row>51</xdr:row>
      <xdr:rowOff>148317</xdr:rowOff>
    </xdr:to>
    <xdr:sp macro="" textlink="">
      <xdr:nvSpPr>
        <xdr:cNvPr id="15902" name="Line 180">
          <a:extLst>
            <a:ext uri="{FF2B5EF4-FFF2-40B4-BE49-F238E27FC236}">
              <a16:creationId xmlns:a16="http://schemas.microsoft.com/office/drawing/2014/main" id="{12E1C9C8-F677-4957-AB46-46219F4ACA2F}"/>
            </a:ext>
          </a:extLst>
        </xdr:cNvPr>
        <xdr:cNvSpPr>
          <a:spLocks noChangeShapeType="1"/>
        </xdr:cNvSpPr>
      </xdr:nvSpPr>
      <xdr:spPr bwMode="auto">
        <a:xfrm>
          <a:off x="4298085" y="3257096"/>
          <a:ext cx="0" cy="5218792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311191</xdr:colOff>
      <xdr:row>28</xdr:row>
      <xdr:rowOff>149678</xdr:rowOff>
    </xdr:from>
    <xdr:to>
      <xdr:col>7</xdr:col>
      <xdr:colOff>10432</xdr:colOff>
      <xdr:row>28</xdr:row>
      <xdr:rowOff>149678</xdr:rowOff>
    </xdr:to>
    <xdr:sp macro="" textlink="">
      <xdr:nvSpPr>
        <xdr:cNvPr id="15903" name="Line 183">
          <a:extLst>
            <a:ext uri="{FF2B5EF4-FFF2-40B4-BE49-F238E27FC236}">
              <a16:creationId xmlns:a16="http://schemas.microsoft.com/office/drawing/2014/main" id="{38A2EB72-2636-4084-84D4-473892AB4595}"/>
            </a:ext>
          </a:extLst>
        </xdr:cNvPr>
        <xdr:cNvSpPr>
          <a:spLocks noChangeShapeType="1"/>
        </xdr:cNvSpPr>
      </xdr:nvSpPr>
      <xdr:spPr bwMode="auto">
        <a:xfrm flipV="1">
          <a:off x="3372798" y="4721678"/>
          <a:ext cx="923884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336218</xdr:colOff>
      <xdr:row>32</xdr:row>
      <xdr:rowOff>69391</xdr:rowOff>
    </xdr:from>
    <xdr:to>
      <xdr:col>5</xdr:col>
      <xdr:colOff>432465</xdr:colOff>
      <xdr:row>35</xdr:row>
      <xdr:rowOff>49594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3CF7E39A-2A24-49A1-AFEE-127A1DAB7880}"/>
            </a:ext>
          </a:extLst>
        </xdr:cNvPr>
        <xdr:cNvSpPr>
          <a:spLocks noChangeArrowheads="1"/>
        </xdr:cNvSpPr>
      </xdr:nvSpPr>
      <xdr:spPr bwMode="auto">
        <a:xfrm>
          <a:off x="1546453" y="5089626"/>
          <a:ext cx="1911600" cy="450850"/>
        </a:xfrm>
        <a:prstGeom prst="flowChartPredefined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.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計算処理</a:t>
          </a:r>
        </a:p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関数名</a:t>
          </a:r>
        </a:p>
      </xdr:txBody>
    </xdr:sp>
    <xdr:clientData/>
  </xdr:twoCellAnchor>
  <xdr:twoCellAnchor>
    <xdr:from>
      <xdr:col>2</xdr:col>
      <xdr:colOff>394607</xdr:colOff>
      <xdr:row>10</xdr:row>
      <xdr:rowOff>122465</xdr:rowOff>
    </xdr:from>
    <xdr:to>
      <xdr:col>5</xdr:col>
      <xdr:colOff>211257</xdr:colOff>
      <xdr:row>12</xdr:row>
      <xdr:rowOff>154108</xdr:rowOff>
    </xdr:to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B43F79AA-A32E-4F59-B37E-5E10CB8DF7DD}"/>
            </a:ext>
          </a:extLst>
        </xdr:cNvPr>
        <xdr:cNvSpPr>
          <a:spLocks noChangeArrowheads="1"/>
        </xdr:cNvSpPr>
      </xdr:nvSpPr>
      <xdr:spPr bwMode="auto">
        <a:xfrm>
          <a:off x="1619250" y="1755322"/>
          <a:ext cx="1653614" cy="358215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開始</a:t>
          </a:r>
        </a:p>
      </xdr:txBody>
    </xdr:sp>
    <xdr:clientData/>
  </xdr:twoCellAnchor>
  <xdr:twoCellAnchor>
    <xdr:from>
      <xdr:col>2</xdr:col>
      <xdr:colOff>391432</xdr:colOff>
      <xdr:row>54</xdr:row>
      <xdr:rowOff>10432</xdr:rowOff>
    </xdr:from>
    <xdr:to>
      <xdr:col>5</xdr:col>
      <xdr:colOff>214432</xdr:colOff>
      <xdr:row>56</xdr:row>
      <xdr:rowOff>48426</xdr:rowOff>
    </xdr:to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319F7C5A-2D59-471B-86A8-B904F7D4415E}"/>
            </a:ext>
          </a:extLst>
        </xdr:cNvPr>
        <xdr:cNvSpPr>
          <a:spLocks noChangeArrowheads="1"/>
        </xdr:cNvSpPr>
      </xdr:nvSpPr>
      <xdr:spPr bwMode="auto">
        <a:xfrm>
          <a:off x="1616075" y="8827861"/>
          <a:ext cx="1659964" cy="364565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終了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8</xdr:row>
      <xdr:rowOff>0</xdr:rowOff>
    </xdr:from>
    <xdr:to>
      <xdr:col>6</xdr:col>
      <xdr:colOff>209550</xdr:colOff>
      <xdr:row>10</xdr:row>
      <xdr:rowOff>50800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DC72BED3-B658-488B-BEF1-58C3D5459FE7}"/>
            </a:ext>
          </a:extLst>
        </xdr:cNvPr>
        <xdr:cNvSpPr>
          <a:spLocks noChangeArrowheads="1"/>
        </xdr:cNvSpPr>
      </xdr:nvSpPr>
      <xdr:spPr bwMode="auto">
        <a:xfrm>
          <a:off x="3009900" y="1371600"/>
          <a:ext cx="1743075" cy="41910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開始</a:t>
          </a:r>
        </a:p>
      </xdr:txBody>
    </xdr:sp>
    <xdr:clientData/>
  </xdr:twoCellAnchor>
  <xdr:twoCellAnchor>
    <xdr:from>
      <xdr:col>5</xdr:col>
      <xdr:colOff>0</xdr:colOff>
      <xdr:row>10</xdr:row>
      <xdr:rowOff>38100</xdr:rowOff>
    </xdr:from>
    <xdr:to>
      <xdr:col>5</xdr:col>
      <xdr:colOff>0</xdr:colOff>
      <xdr:row>11</xdr:row>
      <xdr:rowOff>152400</xdr:rowOff>
    </xdr:to>
    <xdr:sp macro="" textlink="">
      <xdr:nvSpPr>
        <xdr:cNvPr id="16450" name="Line 2">
          <a:extLst>
            <a:ext uri="{FF2B5EF4-FFF2-40B4-BE49-F238E27FC236}">
              <a16:creationId xmlns:a16="http://schemas.microsoft.com/office/drawing/2014/main" id="{EF659402-AD9F-4B39-A0F9-7CC3E0A5E917}"/>
            </a:ext>
          </a:extLst>
        </xdr:cNvPr>
        <xdr:cNvSpPr>
          <a:spLocks noChangeShapeType="1"/>
        </xdr:cNvSpPr>
      </xdr:nvSpPr>
      <xdr:spPr bwMode="auto">
        <a:xfrm>
          <a:off x="3352800" y="1657350"/>
          <a:ext cx="0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I4:AR41"/>
  <sheetViews>
    <sheetView zoomScale="90" workbookViewId="0">
      <selection activeCell="M24" sqref="M24"/>
    </sheetView>
  </sheetViews>
  <sheetFormatPr defaultColWidth="3.08984375" defaultRowHeight="13.5" customHeight="1" x14ac:dyDescent="0.2"/>
  <cols>
    <col min="1" max="6" width="3.08984375" style="42" customWidth="1"/>
    <col min="7" max="8" width="3.08984375" style="42"/>
    <col min="9" max="9" width="3.08984375" style="42" customWidth="1"/>
    <col min="10" max="18" width="3.08984375" style="42"/>
    <col min="19" max="19" width="3.08984375" style="42" customWidth="1"/>
    <col min="20" max="27" width="3.08984375" style="42"/>
    <col min="28" max="28" width="3.08984375" style="42" customWidth="1"/>
    <col min="29" max="16384" width="3.08984375" style="42"/>
  </cols>
  <sheetData>
    <row r="4" spans="14:39" ht="13.5" customHeight="1" x14ac:dyDescent="0.2">
      <c r="N4" s="101" t="s">
        <v>138</v>
      </c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3"/>
      <c r="AH4" s="103"/>
      <c r="AI4" s="103"/>
      <c r="AJ4" s="103"/>
      <c r="AK4" s="103"/>
      <c r="AL4" s="103"/>
      <c r="AM4" s="103"/>
    </row>
    <row r="5" spans="14:39" ht="13.5" customHeight="1" x14ac:dyDescent="0.2"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3"/>
      <c r="AH5" s="103"/>
      <c r="AI5" s="103"/>
      <c r="AJ5" s="103"/>
      <c r="AK5" s="103"/>
      <c r="AL5" s="103"/>
      <c r="AM5" s="103"/>
    </row>
    <row r="6" spans="14:39" ht="13.5" customHeight="1" x14ac:dyDescent="0.2"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3"/>
      <c r="AH6" s="103"/>
      <c r="AI6" s="103"/>
      <c r="AJ6" s="103"/>
      <c r="AK6" s="103"/>
      <c r="AL6" s="103"/>
      <c r="AM6" s="103"/>
    </row>
    <row r="7" spans="14:39" ht="13.5" customHeight="1" x14ac:dyDescent="0.2"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3"/>
      <c r="AH7" s="103"/>
      <c r="AI7" s="103"/>
      <c r="AJ7" s="103"/>
      <c r="AK7" s="103"/>
      <c r="AL7" s="103"/>
      <c r="AM7" s="103"/>
    </row>
    <row r="8" spans="14:39" ht="13.5" customHeight="1" x14ac:dyDescent="0.2"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3"/>
      <c r="AH8" s="103"/>
      <c r="AI8" s="103"/>
      <c r="AJ8" s="103"/>
      <c r="AK8" s="103"/>
      <c r="AL8" s="103"/>
      <c r="AM8" s="103"/>
    </row>
    <row r="9" spans="14:39" ht="13.5" customHeight="1" x14ac:dyDescent="0.2"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3"/>
      <c r="AH9" s="103"/>
      <c r="AI9" s="103"/>
      <c r="AJ9" s="103"/>
      <c r="AK9" s="103"/>
      <c r="AL9" s="103"/>
      <c r="AM9" s="103"/>
    </row>
    <row r="10" spans="14:39" ht="13.5" customHeight="1" x14ac:dyDescent="0.2"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3"/>
      <c r="AH10" s="103"/>
      <c r="AI10" s="103"/>
      <c r="AJ10" s="103"/>
      <c r="AK10" s="103"/>
      <c r="AL10" s="103"/>
      <c r="AM10" s="103"/>
    </row>
    <row r="11" spans="14:39" ht="13.5" customHeight="1" x14ac:dyDescent="0.2"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3"/>
      <c r="AH11" s="103"/>
      <c r="AI11" s="103"/>
      <c r="AJ11" s="103"/>
      <c r="AK11" s="103"/>
      <c r="AL11" s="103"/>
      <c r="AM11" s="103"/>
    </row>
    <row r="12" spans="14:39" ht="13.5" customHeight="1" x14ac:dyDescent="0.2"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3"/>
      <c r="AH12" s="103"/>
      <c r="AI12" s="103"/>
      <c r="AJ12" s="103"/>
      <c r="AK12" s="103"/>
      <c r="AL12" s="103"/>
      <c r="AM12" s="103"/>
    </row>
    <row r="14" spans="14:39" ht="13.5" customHeight="1" x14ac:dyDescent="0.2">
      <c r="P14" s="106" t="s">
        <v>179</v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</row>
    <row r="15" spans="14:39" ht="13.5" customHeight="1" x14ac:dyDescent="0.2"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</row>
    <row r="26" spans="16:37" ht="13.5" customHeight="1" x14ac:dyDescent="0.2">
      <c r="P26" s="104" t="s">
        <v>371</v>
      </c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3"/>
      <c r="AF26" s="103"/>
      <c r="AG26" s="103"/>
      <c r="AH26" s="103"/>
      <c r="AI26" s="103"/>
      <c r="AJ26" s="103"/>
      <c r="AK26" s="103"/>
    </row>
    <row r="27" spans="16:37" ht="13.5" customHeight="1" x14ac:dyDescent="0.2"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3"/>
      <c r="AF27" s="103"/>
      <c r="AG27" s="103"/>
      <c r="AH27" s="103"/>
      <c r="AI27" s="103"/>
      <c r="AJ27" s="103"/>
      <c r="AK27" s="103"/>
    </row>
    <row r="28" spans="16:37" ht="13.5" customHeight="1" x14ac:dyDescent="0.2"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3"/>
      <c r="AF28" s="103"/>
      <c r="AG28" s="103"/>
      <c r="AH28" s="103"/>
      <c r="AI28" s="103"/>
      <c r="AJ28" s="103"/>
      <c r="AK28" s="103"/>
    </row>
    <row r="31" spans="16:37" ht="13.5" customHeight="1" x14ac:dyDescent="0.2">
      <c r="AF31" s="107"/>
      <c r="AG31" s="108"/>
      <c r="AH31" s="109"/>
      <c r="AI31" s="107"/>
      <c r="AJ31" s="108"/>
      <c r="AK31" s="109"/>
    </row>
    <row r="32" spans="16:37" ht="13.5" customHeight="1" x14ac:dyDescent="0.2">
      <c r="AF32" s="110"/>
      <c r="AG32" s="111"/>
      <c r="AH32" s="112"/>
      <c r="AI32" s="110"/>
      <c r="AJ32" s="111"/>
      <c r="AK32" s="112"/>
    </row>
    <row r="33" spans="9:44" ht="13.5" customHeight="1" x14ac:dyDescent="0.2">
      <c r="AF33" s="113"/>
      <c r="AG33" s="114"/>
      <c r="AH33" s="115"/>
      <c r="AI33" s="113"/>
      <c r="AJ33" s="114"/>
      <c r="AK33" s="115"/>
    </row>
    <row r="34" spans="9:44" ht="13.5" customHeight="1" x14ac:dyDescent="0.2">
      <c r="AF34" s="113"/>
      <c r="AG34" s="114"/>
      <c r="AH34" s="115"/>
      <c r="AI34" s="113"/>
      <c r="AJ34" s="114"/>
      <c r="AK34" s="115"/>
    </row>
    <row r="35" spans="9:44" ht="14.25" customHeight="1" x14ac:dyDescent="0.2">
      <c r="AF35" s="116"/>
      <c r="AG35" s="117"/>
      <c r="AH35" s="118"/>
      <c r="AI35" s="116"/>
      <c r="AJ35" s="117"/>
      <c r="AK35" s="118"/>
    </row>
    <row r="39" spans="9:44" ht="13.5" customHeight="1" x14ac:dyDescent="0.2">
      <c r="I39" s="99" t="s">
        <v>372</v>
      </c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</row>
    <row r="40" spans="9:44" ht="13.5" customHeight="1" x14ac:dyDescent="0.2"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</row>
    <row r="41" spans="9:44" ht="13.5" customHeight="1" x14ac:dyDescent="0.2"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</row>
  </sheetData>
  <mergeCells count="8">
    <mergeCell ref="I39:AR41"/>
    <mergeCell ref="N4:AM12"/>
    <mergeCell ref="P26:AK28"/>
    <mergeCell ref="P14:AK15"/>
    <mergeCell ref="AF31:AH31"/>
    <mergeCell ref="AI31:AK31"/>
    <mergeCell ref="AF32:AH35"/>
    <mergeCell ref="AI32:AK35"/>
  </mergeCells>
  <phoneticPr fontId="2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63" orientation="portrait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36"/>
  <sheetViews>
    <sheetView workbookViewId="0">
      <selection activeCell="H5" sqref="H5"/>
    </sheetView>
  </sheetViews>
  <sheetFormatPr defaultRowHeight="13" x14ac:dyDescent="0.2"/>
  <sheetData>
    <row r="1" spans="1:1" x14ac:dyDescent="0.2">
      <c r="A1" t="s">
        <v>386</v>
      </c>
    </row>
    <row r="2" spans="1:1" x14ac:dyDescent="0.2">
      <c r="A2" t="s">
        <v>387</v>
      </c>
    </row>
    <row r="19" spans="1:1" x14ac:dyDescent="0.2">
      <c r="A19" t="s">
        <v>377</v>
      </c>
    </row>
    <row r="20" spans="1:1" x14ac:dyDescent="0.2">
      <c r="A20" t="s">
        <v>378</v>
      </c>
    </row>
    <row r="21" spans="1:1" x14ac:dyDescent="0.2">
      <c r="A21" t="s">
        <v>379</v>
      </c>
    </row>
    <row r="22" spans="1:1" x14ac:dyDescent="0.2">
      <c r="A22" t="s">
        <v>380</v>
      </c>
    </row>
    <row r="23" spans="1:1" x14ac:dyDescent="0.2">
      <c r="A23" t="s">
        <v>381</v>
      </c>
    </row>
    <row r="24" spans="1:1" x14ac:dyDescent="0.2">
      <c r="A24" t="s">
        <v>388</v>
      </c>
    </row>
    <row r="25" spans="1:1" x14ac:dyDescent="0.2">
      <c r="A25" t="s">
        <v>378</v>
      </c>
    </row>
    <row r="26" spans="1:1" x14ac:dyDescent="0.2">
      <c r="A26" t="s">
        <v>382</v>
      </c>
    </row>
    <row r="27" spans="1:1" x14ac:dyDescent="0.2">
      <c r="A27" t="s">
        <v>383</v>
      </c>
    </row>
    <row r="28" spans="1:1" x14ac:dyDescent="0.2">
      <c r="A28" t="s">
        <v>384</v>
      </c>
    </row>
    <row r="29" spans="1:1" x14ac:dyDescent="0.2">
      <c r="A29" t="s">
        <v>389</v>
      </c>
    </row>
    <row r="30" spans="1:1" x14ac:dyDescent="0.2">
      <c r="A30" t="s">
        <v>390</v>
      </c>
    </row>
    <row r="31" spans="1:1" x14ac:dyDescent="0.2">
      <c r="A31" t="s">
        <v>380</v>
      </c>
    </row>
    <row r="32" spans="1:1" x14ac:dyDescent="0.2">
      <c r="A32" t="s">
        <v>378</v>
      </c>
    </row>
    <row r="33" spans="1:1" x14ac:dyDescent="0.2">
      <c r="A33" t="s">
        <v>380</v>
      </c>
    </row>
    <row r="34" spans="1:1" x14ac:dyDescent="0.2">
      <c r="A34" t="s">
        <v>385</v>
      </c>
    </row>
    <row r="36" spans="1:1" x14ac:dyDescent="0.2">
      <c r="A36" t="s">
        <v>376</v>
      </c>
    </row>
  </sheetData>
  <phoneticPr fontId="2"/>
  <pageMargins left="0.78740157480314965" right="0.78740157480314965" top="0.78740157480314965" bottom="0.78740157480314965" header="0.51181102362204722" footer="0.51181102362204722"/>
  <pageSetup paperSize="9" scale="30" fitToHeight="10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122"/>
  <sheetViews>
    <sheetView workbookViewId="0">
      <selection activeCell="I5" sqref="I5"/>
    </sheetView>
  </sheetViews>
  <sheetFormatPr defaultRowHeight="13" x14ac:dyDescent="0.2"/>
  <sheetData>
    <row r="1" spans="1:1" x14ac:dyDescent="0.2">
      <c r="A1" t="s">
        <v>192</v>
      </c>
    </row>
    <row r="2" spans="1:1" x14ac:dyDescent="0.2">
      <c r="A2" t="s">
        <v>193</v>
      </c>
    </row>
    <row r="3" spans="1:1" x14ac:dyDescent="0.2">
      <c r="A3" t="s">
        <v>194</v>
      </c>
    </row>
    <row r="4" spans="1:1" x14ac:dyDescent="0.2">
      <c r="A4" t="s">
        <v>195</v>
      </c>
    </row>
    <row r="5" spans="1:1" x14ac:dyDescent="0.2">
      <c r="A5" t="s">
        <v>196</v>
      </c>
    </row>
    <row r="6" spans="1:1" x14ac:dyDescent="0.2">
      <c r="A6" t="s">
        <v>197</v>
      </c>
    </row>
    <row r="7" spans="1:1" x14ac:dyDescent="0.2">
      <c r="A7" t="s">
        <v>198</v>
      </c>
    </row>
    <row r="8" spans="1:1" x14ac:dyDescent="0.2">
      <c r="A8" t="s">
        <v>199</v>
      </c>
    </row>
    <row r="9" spans="1:1" x14ac:dyDescent="0.2">
      <c r="A9" t="s">
        <v>200</v>
      </c>
    </row>
    <row r="10" spans="1:1" x14ac:dyDescent="0.2">
      <c r="A10" t="s">
        <v>201</v>
      </c>
    </row>
    <row r="11" spans="1:1" x14ac:dyDescent="0.2">
      <c r="A11" t="s">
        <v>202</v>
      </c>
    </row>
    <row r="12" spans="1:1" x14ac:dyDescent="0.2">
      <c r="A12" t="s">
        <v>203</v>
      </c>
    </row>
    <row r="13" spans="1:1" x14ac:dyDescent="0.2">
      <c r="A13" t="s">
        <v>204</v>
      </c>
    </row>
    <row r="14" spans="1:1" x14ac:dyDescent="0.2">
      <c r="A14" t="s">
        <v>205</v>
      </c>
    </row>
    <row r="15" spans="1:1" x14ac:dyDescent="0.2">
      <c r="A15" t="s">
        <v>206</v>
      </c>
    </row>
    <row r="16" spans="1:1" x14ac:dyDescent="0.2">
      <c r="A16" t="s">
        <v>207</v>
      </c>
    </row>
    <row r="17" spans="1:1" x14ac:dyDescent="0.2">
      <c r="A17" t="s">
        <v>208</v>
      </c>
    </row>
    <row r="18" spans="1:1" x14ac:dyDescent="0.2">
      <c r="A18" t="s">
        <v>209</v>
      </c>
    </row>
    <row r="19" spans="1:1" x14ac:dyDescent="0.2">
      <c r="A19" t="s">
        <v>210</v>
      </c>
    </row>
    <row r="20" spans="1:1" x14ac:dyDescent="0.2">
      <c r="A20" t="s">
        <v>211</v>
      </c>
    </row>
    <row r="21" spans="1:1" x14ac:dyDescent="0.2">
      <c r="A21" t="s">
        <v>212</v>
      </c>
    </row>
    <row r="22" spans="1:1" x14ac:dyDescent="0.2">
      <c r="A22" t="s">
        <v>213</v>
      </c>
    </row>
    <row r="23" spans="1:1" x14ac:dyDescent="0.2">
      <c r="A23" t="s">
        <v>214</v>
      </c>
    </row>
    <row r="24" spans="1:1" x14ac:dyDescent="0.2">
      <c r="A24" t="s">
        <v>215</v>
      </c>
    </row>
    <row r="25" spans="1:1" x14ac:dyDescent="0.2">
      <c r="A25" t="s">
        <v>216</v>
      </c>
    </row>
    <row r="26" spans="1:1" x14ac:dyDescent="0.2">
      <c r="A26" t="s">
        <v>217</v>
      </c>
    </row>
    <row r="27" spans="1:1" x14ac:dyDescent="0.2">
      <c r="A27" t="s">
        <v>218</v>
      </c>
    </row>
    <row r="28" spans="1:1" x14ac:dyDescent="0.2">
      <c r="A28" t="s">
        <v>219</v>
      </c>
    </row>
    <row r="29" spans="1:1" x14ac:dyDescent="0.2">
      <c r="A29" t="s">
        <v>220</v>
      </c>
    </row>
    <row r="30" spans="1:1" x14ac:dyDescent="0.2">
      <c r="A30" t="s">
        <v>221</v>
      </c>
    </row>
    <row r="31" spans="1:1" x14ac:dyDescent="0.2">
      <c r="A31" t="s">
        <v>222</v>
      </c>
    </row>
    <row r="32" spans="1:1" x14ac:dyDescent="0.2">
      <c r="A32" t="s">
        <v>223</v>
      </c>
    </row>
    <row r="33" spans="1:1" x14ac:dyDescent="0.2">
      <c r="A33" t="s">
        <v>224</v>
      </c>
    </row>
    <row r="34" spans="1:1" x14ac:dyDescent="0.2">
      <c r="A34" t="s">
        <v>225</v>
      </c>
    </row>
    <row r="35" spans="1:1" x14ac:dyDescent="0.2">
      <c r="A35" t="s">
        <v>226</v>
      </c>
    </row>
    <row r="36" spans="1:1" x14ac:dyDescent="0.2">
      <c r="A36" t="s">
        <v>227</v>
      </c>
    </row>
    <row r="37" spans="1:1" x14ac:dyDescent="0.2">
      <c r="A37" t="s">
        <v>228</v>
      </c>
    </row>
    <row r="38" spans="1:1" x14ac:dyDescent="0.2">
      <c r="A38" t="s">
        <v>229</v>
      </c>
    </row>
    <row r="39" spans="1:1" x14ac:dyDescent="0.2">
      <c r="A39" t="s">
        <v>230</v>
      </c>
    </row>
    <row r="40" spans="1:1" x14ac:dyDescent="0.2">
      <c r="A40" t="s">
        <v>231</v>
      </c>
    </row>
    <row r="41" spans="1:1" x14ac:dyDescent="0.2">
      <c r="A41" t="s">
        <v>232</v>
      </c>
    </row>
    <row r="42" spans="1:1" x14ac:dyDescent="0.2">
      <c r="A42" t="s">
        <v>233</v>
      </c>
    </row>
    <row r="43" spans="1:1" x14ac:dyDescent="0.2">
      <c r="A43" t="s">
        <v>234</v>
      </c>
    </row>
    <row r="44" spans="1:1" x14ac:dyDescent="0.2">
      <c r="A44" t="s">
        <v>235</v>
      </c>
    </row>
    <row r="45" spans="1:1" x14ac:dyDescent="0.2">
      <c r="A45" t="s">
        <v>236</v>
      </c>
    </row>
    <row r="46" spans="1:1" x14ac:dyDescent="0.2">
      <c r="A46" t="s">
        <v>237</v>
      </c>
    </row>
    <row r="47" spans="1:1" x14ac:dyDescent="0.2">
      <c r="A47" t="s">
        <v>238</v>
      </c>
    </row>
    <row r="48" spans="1:1" x14ac:dyDescent="0.2">
      <c r="A48" t="s">
        <v>239</v>
      </c>
    </row>
    <row r="49" spans="1:1" x14ac:dyDescent="0.2">
      <c r="A49" t="s">
        <v>240</v>
      </c>
    </row>
    <row r="50" spans="1:1" x14ac:dyDescent="0.2">
      <c r="A50" t="s">
        <v>241</v>
      </c>
    </row>
    <row r="51" spans="1:1" x14ac:dyDescent="0.2">
      <c r="A51" t="s">
        <v>242</v>
      </c>
    </row>
    <row r="52" spans="1:1" x14ac:dyDescent="0.2">
      <c r="A52" t="s">
        <v>243</v>
      </c>
    </row>
    <row r="53" spans="1:1" x14ac:dyDescent="0.2">
      <c r="A53" t="s">
        <v>244</v>
      </c>
    </row>
    <row r="54" spans="1:1" x14ac:dyDescent="0.2">
      <c r="A54" t="s">
        <v>245</v>
      </c>
    </row>
    <row r="55" spans="1:1" x14ac:dyDescent="0.2">
      <c r="A55" t="s">
        <v>246</v>
      </c>
    </row>
    <row r="56" spans="1:1" x14ac:dyDescent="0.2">
      <c r="A56" t="s">
        <v>247</v>
      </c>
    </row>
    <row r="57" spans="1:1" x14ac:dyDescent="0.2">
      <c r="A57" t="s">
        <v>248</v>
      </c>
    </row>
    <row r="58" spans="1:1" x14ac:dyDescent="0.2">
      <c r="A58" t="s">
        <v>249</v>
      </c>
    </row>
    <row r="59" spans="1:1" x14ac:dyDescent="0.2">
      <c r="A59" t="s">
        <v>250</v>
      </c>
    </row>
    <row r="60" spans="1:1" x14ac:dyDescent="0.2">
      <c r="A60" t="s">
        <v>251</v>
      </c>
    </row>
    <row r="61" spans="1:1" x14ac:dyDescent="0.2">
      <c r="A61" t="s">
        <v>252</v>
      </c>
    </row>
    <row r="62" spans="1:1" x14ac:dyDescent="0.2">
      <c r="A62" t="s">
        <v>253</v>
      </c>
    </row>
    <row r="63" spans="1:1" x14ac:dyDescent="0.2">
      <c r="A63" t="s">
        <v>254</v>
      </c>
    </row>
    <row r="64" spans="1:1" x14ac:dyDescent="0.2">
      <c r="A64" t="s">
        <v>255</v>
      </c>
    </row>
    <row r="65" spans="1:1" x14ac:dyDescent="0.2">
      <c r="A65" t="s">
        <v>256</v>
      </c>
    </row>
    <row r="66" spans="1:1" x14ac:dyDescent="0.2">
      <c r="A66" t="s">
        <v>257</v>
      </c>
    </row>
    <row r="67" spans="1:1" x14ac:dyDescent="0.2">
      <c r="A67" t="s">
        <v>258</v>
      </c>
    </row>
    <row r="68" spans="1:1" x14ac:dyDescent="0.2">
      <c r="A68" t="s">
        <v>259</v>
      </c>
    </row>
    <row r="69" spans="1:1" x14ac:dyDescent="0.2">
      <c r="A69" t="s">
        <v>260</v>
      </c>
    </row>
    <row r="70" spans="1:1" x14ac:dyDescent="0.2">
      <c r="A70" t="s">
        <v>261</v>
      </c>
    </row>
    <row r="71" spans="1:1" x14ac:dyDescent="0.2">
      <c r="A71" t="s">
        <v>262</v>
      </c>
    </row>
    <row r="72" spans="1:1" x14ac:dyDescent="0.2">
      <c r="A72" t="s">
        <v>263</v>
      </c>
    </row>
    <row r="73" spans="1:1" x14ac:dyDescent="0.2">
      <c r="A73" t="s">
        <v>264</v>
      </c>
    </row>
    <row r="74" spans="1:1" x14ac:dyDescent="0.2">
      <c r="A74" t="s">
        <v>265</v>
      </c>
    </row>
    <row r="75" spans="1:1" x14ac:dyDescent="0.2">
      <c r="A75" t="s">
        <v>266</v>
      </c>
    </row>
    <row r="76" spans="1:1" x14ac:dyDescent="0.2">
      <c r="A76" t="s">
        <v>267</v>
      </c>
    </row>
    <row r="77" spans="1:1" x14ac:dyDescent="0.2">
      <c r="A77" t="s">
        <v>268</v>
      </c>
    </row>
    <row r="78" spans="1:1" x14ac:dyDescent="0.2">
      <c r="A78" t="s">
        <v>269</v>
      </c>
    </row>
    <row r="79" spans="1:1" x14ac:dyDescent="0.2">
      <c r="A79" t="s">
        <v>270</v>
      </c>
    </row>
    <row r="80" spans="1:1" x14ac:dyDescent="0.2">
      <c r="A80" t="s">
        <v>271</v>
      </c>
    </row>
    <row r="81" spans="1:1" x14ac:dyDescent="0.2">
      <c r="A81" t="s">
        <v>272</v>
      </c>
    </row>
    <row r="82" spans="1:1" x14ac:dyDescent="0.2">
      <c r="A82" t="s">
        <v>273</v>
      </c>
    </row>
    <row r="83" spans="1:1" x14ac:dyDescent="0.2">
      <c r="A83" t="s">
        <v>274</v>
      </c>
    </row>
    <row r="84" spans="1:1" x14ac:dyDescent="0.2">
      <c r="A84" t="s">
        <v>275</v>
      </c>
    </row>
    <row r="85" spans="1:1" x14ac:dyDescent="0.2">
      <c r="A85" t="s">
        <v>276</v>
      </c>
    </row>
    <row r="86" spans="1:1" x14ac:dyDescent="0.2">
      <c r="A86" t="s">
        <v>277</v>
      </c>
    </row>
    <row r="87" spans="1:1" x14ac:dyDescent="0.2">
      <c r="A87" t="s">
        <v>278</v>
      </c>
    </row>
    <row r="88" spans="1:1" x14ac:dyDescent="0.2">
      <c r="A88" t="s">
        <v>279</v>
      </c>
    </row>
    <row r="89" spans="1:1" x14ac:dyDescent="0.2">
      <c r="A89" t="s">
        <v>280</v>
      </c>
    </row>
    <row r="90" spans="1:1" x14ac:dyDescent="0.2">
      <c r="A90" t="s">
        <v>281</v>
      </c>
    </row>
    <row r="91" spans="1:1" x14ac:dyDescent="0.2">
      <c r="A91" t="s">
        <v>282</v>
      </c>
    </row>
    <row r="92" spans="1:1" x14ac:dyDescent="0.2">
      <c r="A92" t="s">
        <v>283</v>
      </c>
    </row>
    <row r="93" spans="1:1" x14ac:dyDescent="0.2">
      <c r="A93" t="s">
        <v>284</v>
      </c>
    </row>
    <row r="94" spans="1:1" x14ac:dyDescent="0.2">
      <c r="A94" t="s">
        <v>285</v>
      </c>
    </row>
    <row r="95" spans="1:1" x14ac:dyDescent="0.2">
      <c r="A95" t="s">
        <v>286</v>
      </c>
    </row>
    <row r="96" spans="1:1" x14ac:dyDescent="0.2">
      <c r="A96" t="s">
        <v>287</v>
      </c>
    </row>
    <row r="97" spans="1:1" x14ac:dyDescent="0.2">
      <c r="A97" t="s">
        <v>288</v>
      </c>
    </row>
    <row r="98" spans="1:1" x14ac:dyDescent="0.2">
      <c r="A98" t="s">
        <v>289</v>
      </c>
    </row>
    <row r="99" spans="1:1" x14ac:dyDescent="0.2">
      <c r="A99" t="s">
        <v>290</v>
      </c>
    </row>
    <row r="100" spans="1:1" x14ac:dyDescent="0.2">
      <c r="A100" t="s">
        <v>291</v>
      </c>
    </row>
    <row r="101" spans="1:1" x14ac:dyDescent="0.2">
      <c r="A101" t="s">
        <v>292</v>
      </c>
    </row>
    <row r="102" spans="1:1" x14ac:dyDescent="0.2">
      <c r="A102" t="s">
        <v>293</v>
      </c>
    </row>
    <row r="103" spans="1:1" x14ac:dyDescent="0.2">
      <c r="A103" t="s">
        <v>294</v>
      </c>
    </row>
    <row r="104" spans="1:1" x14ac:dyDescent="0.2">
      <c r="A104" t="s">
        <v>295</v>
      </c>
    </row>
    <row r="105" spans="1:1" x14ac:dyDescent="0.2">
      <c r="A105" t="s">
        <v>296</v>
      </c>
    </row>
    <row r="106" spans="1:1" x14ac:dyDescent="0.2">
      <c r="A106" t="s">
        <v>297</v>
      </c>
    </row>
    <row r="107" spans="1:1" x14ac:dyDescent="0.2">
      <c r="A107" t="s">
        <v>298</v>
      </c>
    </row>
    <row r="108" spans="1:1" x14ac:dyDescent="0.2">
      <c r="A108" t="s">
        <v>299</v>
      </c>
    </row>
    <row r="109" spans="1:1" x14ac:dyDescent="0.2">
      <c r="A109" t="s">
        <v>300</v>
      </c>
    </row>
    <row r="110" spans="1:1" x14ac:dyDescent="0.2">
      <c r="A110" t="s">
        <v>301</v>
      </c>
    </row>
    <row r="111" spans="1:1" x14ac:dyDescent="0.2">
      <c r="A111" t="s">
        <v>302</v>
      </c>
    </row>
    <row r="112" spans="1:1" x14ac:dyDescent="0.2">
      <c r="A112" t="s">
        <v>303</v>
      </c>
    </row>
    <row r="113" spans="1:1" x14ac:dyDescent="0.2">
      <c r="A113" t="s">
        <v>304</v>
      </c>
    </row>
    <row r="114" spans="1:1" x14ac:dyDescent="0.2">
      <c r="A114" t="s">
        <v>305</v>
      </c>
    </row>
    <row r="115" spans="1:1" x14ac:dyDescent="0.2">
      <c r="A115" t="s">
        <v>306</v>
      </c>
    </row>
    <row r="116" spans="1:1" x14ac:dyDescent="0.2">
      <c r="A116" t="s">
        <v>307</v>
      </c>
    </row>
    <row r="117" spans="1:1" x14ac:dyDescent="0.2">
      <c r="A117" t="s">
        <v>308</v>
      </c>
    </row>
    <row r="118" spans="1:1" x14ac:dyDescent="0.2">
      <c r="A118" t="s">
        <v>309</v>
      </c>
    </row>
    <row r="119" spans="1:1" x14ac:dyDescent="0.2">
      <c r="A119" t="s">
        <v>310</v>
      </c>
    </row>
    <row r="120" spans="1:1" x14ac:dyDescent="0.2">
      <c r="A120" t="s">
        <v>311</v>
      </c>
    </row>
    <row r="121" spans="1:1" x14ac:dyDescent="0.2">
      <c r="A121" t="s">
        <v>312</v>
      </c>
    </row>
    <row r="122" spans="1:1" x14ac:dyDescent="0.2">
      <c r="A122" t="s">
        <v>313</v>
      </c>
    </row>
  </sheetData>
  <phoneticPr fontId="2"/>
  <pageMargins left="0.78740157480314965" right="0.78740157480314965" top="0.78740157480314965" bottom="0.78740157480314965" header="0.51181102362204722" footer="0.51181102362204722"/>
  <pageSetup paperSize="9" fitToHeight="5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39"/>
  <sheetViews>
    <sheetView workbookViewId="0"/>
  </sheetViews>
  <sheetFormatPr defaultRowHeight="13" x14ac:dyDescent="0.2"/>
  <sheetData>
    <row r="1" spans="1:1" x14ac:dyDescent="0.2">
      <c r="A1" t="s">
        <v>314</v>
      </c>
    </row>
    <row r="2" spans="1:1" x14ac:dyDescent="0.2">
      <c r="A2" t="s">
        <v>315</v>
      </c>
    </row>
    <row r="3" spans="1:1" x14ac:dyDescent="0.2">
      <c r="A3" t="s">
        <v>316</v>
      </c>
    </row>
    <row r="4" spans="1:1" x14ac:dyDescent="0.2">
      <c r="A4" t="s">
        <v>317</v>
      </c>
    </row>
    <row r="5" spans="1:1" x14ac:dyDescent="0.2">
      <c r="A5" t="s">
        <v>318</v>
      </c>
    </row>
    <row r="6" spans="1:1" x14ac:dyDescent="0.2">
      <c r="A6" t="s">
        <v>319</v>
      </c>
    </row>
    <row r="7" spans="1:1" x14ac:dyDescent="0.2">
      <c r="A7" t="s">
        <v>320</v>
      </c>
    </row>
    <row r="8" spans="1:1" x14ac:dyDescent="0.2">
      <c r="A8" t="s">
        <v>321</v>
      </c>
    </row>
    <row r="9" spans="1:1" x14ac:dyDescent="0.2">
      <c r="A9" t="s">
        <v>322</v>
      </c>
    </row>
    <row r="10" spans="1:1" x14ac:dyDescent="0.2">
      <c r="A10" t="s">
        <v>323</v>
      </c>
    </row>
    <row r="11" spans="1:1" x14ac:dyDescent="0.2">
      <c r="A11" t="s">
        <v>324</v>
      </c>
    </row>
    <row r="12" spans="1:1" x14ac:dyDescent="0.2">
      <c r="A12" t="s">
        <v>325</v>
      </c>
    </row>
    <row r="13" spans="1:1" x14ac:dyDescent="0.2">
      <c r="A13" t="s">
        <v>326</v>
      </c>
    </row>
    <row r="14" spans="1:1" x14ac:dyDescent="0.2">
      <c r="A14" t="s">
        <v>327</v>
      </c>
    </row>
    <row r="15" spans="1:1" x14ac:dyDescent="0.2">
      <c r="A15" t="s">
        <v>328</v>
      </c>
    </row>
    <row r="16" spans="1:1" x14ac:dyDescent="0.2">
      <c r="A16" t="s">
        <v>329</v>
      </c>
    </row>
    <row r="17" spans="1:1" x14ac:dyDescent="0.2">
      <c r="A17" t="s">
        <v>330</v>
      </c>
    </row>
    <row r="18" spans="1:1" x14ac:dyDescent="0.2">
      <c r="A18" t="s">
        <v>331</v>
      </c>
    </row>
    <row r="19" spans="1:1" x14ac:dyDescent="0.2">
      <c r="A19" t="s">
        <v>332</v>
      </c>
    </row>
    <row r="20" spans="1:1" x14ac:dyDescent="0.2">
      <c r="A20" t="s">
        <v>333</v>
      </c>
    </row>
    <row r="21" spans="1:1" x14ac:dyDescent="0.2">
      <c r="A21" t="s">
        <v>334</v>
      </c>
    </row>
    <row r="22" spans="1:1" x14ac:dyDescent="0.2">
      <c r="A22" t="s">
        <v>335</v>
      </c>
    </row>
    <row r="23" spans="1:1" x14ac:dyDescent="0.2">
      <c r="A23" t="s">
        <v>336</v>
      </c>
    </row>
    <row r="24" spans="1:1" x14ac:dyDescent="0.2">
      <c r="A24" t="s">
        <v>337</v>
      </c>
    </row>
    <row r="25" spans="1:1" x14ac:dyDescent="0.2">
      <c r="A25" t="s">
        <v>338</v>
      </c>
    </row>
    <row r="26" spans="1:1" x14ac:dyDescent="0.2">
      <c r="A26" t="s">
        <v>339</v>
      </c>
    </row>
    <row r="27" spans="1:1" x14ac:dyDescent="0.2">
      <c r="A27" t="s">
        <v>340</v>
      </c>
    </row>
    <row r="28" spans="1:1" x14ac:dyDescent="0.2">
      <c r="A28" t="s">
        <v>391</v>
      </c>
    </row>
    <row r="29" spans="1:1" x14ac:dyDescent="0.2">
      <c r="A29" t="s">
        <v>341</v>
      </c>
    </row>
    <row r="30" spans="1:1" x14ac:dyDescent="0.2">
      <c r="A30" t="s">
        <v>342</v>
      </c>
    </row>
    <row r="31" spans="1:1" x14ac:dyDescent="0.2">
      <c r="A31" t="s">
        <v>343</v>
      </c>
    </row>
    <row r="32" spans="1:1" x14ac:dyDescent="0.2">
      <c r="A32" t="s">
        <v>344</v>
      </c>
    </row>
    <row r="33" spans="1:1" x14ac:dyDescent="0.2">
      <c r="A33" t="s">
        <v>345</v>
      </c>
    </row>
    <row r="34" spans="1:1" x14ac:dyDescent="0.2">
      <c r="A34" t="s">
        <v>346</v>
      </c>
    </row>
    <row r="35" spans="1:1" x14ac:dyDescent="0.2">
      <c r="A35" t="s">
        <v>347</v>
      </c>
    </row>
    <row r="36" spans="1:1" x14ac:dyDescent="0.2">
      <c r="A36" t="s">
        <v>348</v>
      </c>
    </row>
    <row r="37" spans="1:1" x14ac:dyDescent="0.2">
      <c r="A37" t="s">
        <v>349</v>
      </c>
    </row>
    <row r="38" spans="1:1" x14ac:dyDescent="0.2">
      <c r="A38" t="s">
        <v>350</v>
      </c>
    </row>
    <row r="39" spans="1:1" x14ac:dyDescent="0.2">
      <c r="A39" t="s">
        <v>351</v>
      </c>
    </row>
  </sheetData>
  <phoneticPr fontId="2"/>
  <pageMargins left="0.78740157480314965" right="0.78740157480314965" top="0.78740157480314965" bottom="0.78740157480314965" header="0.51181102362204722" footer="0.51181102362204722"/>
  <pageSetup paperSize="9" fitToHeight="5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"/>
  <sheetViews>
    <sheetView workbookViewId="0"/>
  </sheetViews>
  <sheetFormatPr defaultRowHeight="13" x14ac:dyDescent="0.2"/>
  <sheetData/>
  <phoneticPr fontId="2"/>
  <pageMargins left="0.78740157480314965" right="0.78740157480314965" top="0.78740157480314965" bottom="0.78740157480314965" header="0.51181102362204722" footer="0.51181102362204722"/>
  <pageSetup paperSize="9" scale="65" fitToHeight="5"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"/>
  <sheetViews>
    <sheetView workbookViewId="0"/>
  </sheetViews>
  <sheetFormatPr defaultRowHeight="13" x14ac:dyDescent="0.2"/>
  <sheetData/>
  <phoneticPr fontId="2"/>
  <pageMargins left="0.78740157480314965" right="0.78740157480314965" top="0.78740157480314965" bottom="0.78740157480314965" header="0.51181102362204722" footer="0.51181102362204722"/>
  <pageSetup paperSize="9" scale="65" fitToHeight="5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"/>
  <sheetViews>
    <sheetView workbookViewId="0"/>
  </sheetViews>
  <sheetFormatPr defaultRowHeight="13" x14ac:dyDescent="0.2"/>
  <sheetData/>
  <phoneticPr fontId="2"/>
  <pageMargins left="0.78740157480314965" right="0.78740157480314965" top="0.78740157480314965" bottom="0.78740157480314965" header="0.51181102362204722" footer="0.51181102362204722"/>
  <pageSetup paperSize="9" scale="65" fitToHeight="5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"/>
  <sheetViews>
    <sheetView workbookViewId="0"/>
  </sheetViews>
  <sheetFormatPr defaultRowHeight="13" x14ac:dyDescent="0.2"/>
  <sheetData/>
  <phoneticPr fontId="2"/>
  <pageMargins left="0.78740157480314965" right="0.78740157480314965" top="0.78740157480314965" bottom="0.78740157480314965" header="0.51181102362204722" footer="0.51181102362204722"/>
  <pageSetup paperSize="9" scale="65" fitToHeight="5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"/>
  <sheetViews>
    <sheetView workbookViewId="0">
      <selection activeCell="H34" sqref="H34"/>
    </sheetView>
  </sheetViews>
  <sheetFormatPr defaultRowHeight="13" x14ac:dyDescent="0.2"/>
  <sheetData/>
  <phoneticPr fontId="2"/>
  <pageMargins left="0.78740157480314965" right="0.78740157480314965" top="0.78740157480314965" bottom="0.78740157480314965" header="0.51181102362204722" footer="0.51181102362204722"/>
  <pageSetup paperSize="9" scale="65" fitToHeight="5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N133"/>
  <sheetViews>
    <sheetView showGridLines="0" topLeftCell="A35" zoomScale="70" zoomScaleNormal="70" workbookViewId="0">
      <selection activeCell="D42" sqref="D42"/>
    </sheetView>
  </sheetViews>
  <sheetFormatPr defaultRowHeight="13" x14ac:dyDescent="0.2"/>
  <cols>
    <col min="1" max="1" width="1.36328125" customWidth="1"/>
    <col min="3" max="3" width="5.08984375" customWidth="1"/>
    <col min="14" max="14" width="23.08984375" bestFit="1" customWidth="1"/>
  </cols>
  <sheetData>
    <row r="2" spans="2:14" ht="19" x14ac:dyDescent="0.2">
      <c r="N2" s="43">
        <v>38447</v>
      </c>
    </row>
    <row r="3" spans="2:14" ht="19" x14ac:dyDescent="0.2">
      <c r="N3" s="43"/>
    </row>
    <row r="4" spans="2:14" ht="23.5" x14ac:dyDescent="0.2">
      <c r="B4" s="44" t="s">
        <v>11</v>
      </c>
    </row>
    <row r="7" spans="2:14" s="46" customFormat="1" ht="19" x14ac:dyDescent="0.2">
      <c r="B7" s="45" t="s">
        <v>12</v>
      </c>
    </row>
    <row r="8" spans="2:14" s="46" customFormat="1" ht="19" x14ac:dyDescent="0.2"/>
    <row r="9" spans="2:14" s="46" customFormat="1" ht="19" x14ac:dyDescent="0.2">
      <c r="C9" s="46" t="s">
        <v>0</v>
      </c>
    </row>
    <row r="10" spans="2:14" s="46" customFormat="1" ht="19" x14ac:dyDescent="0.2"/>
    <row r="11" spans="2:14" s="46" customFormat="1" ht="19" x14ac:dyDescent="0.2">
      <c r="B11" s="45" t="s">
        <v>13</v>
      </c>
    </row>
    <row r="12" spans="2:14" s="46" customFormat="1" ht="19" x14ac:dyDescent="0.2"/>
    <row r="13" spans="2:14" s="46" customFormat="1" ht="19" x14ac:dyDescent="0.2"/>
    <row r="14" spans="2:14" s="46" customFormat="1" ht="19" x14ac:dyDescent="0.2"/>
    <row r="15" spans="2:14" s="46" customFormat="1" ht="19" x14ac:dyDescent="0.2">
      <c r="B15" s="45" t="s">
        <v>14</v>
      </c>
    </row>
    <row r="16" spans="2:14" s="46" customFormat="1" ht="19" x14ac:dyDescent="0.2"/>
    <row r="17" spans="2:5" s="46" customFormat="1" ht="19" x14ac:dyDescent="0.2">
      <c r="C17" s="46" t="s">
        <v>15</v>
      </c>
    </row>
    <row r="18" spans="2:5" s="46" customFormat="1" ht="19" x14ac:dyDescent="0.2"/>
    <row r="19" spans="2:5" s="46" customFormat="1" ht="19" x14ac:dyDescent="0.2">
      <c r="B19" s="45" t="s">
        <v>16</v>
      </c>
    </row>
    <row r="20" spans="2:5" s="46" customFormat="1" ht="19" x14ac:dyDescent="0.2"/>
    <row r="21" spans="2:5" s="46" customFormat="1" ht="19" x14ac:dyDescent="0.2">
      <c r="C21" s="46" t="s">
        <v>17</v>
      </c>
      <c r="E21" s="46" t="s">
        <v>18</v>
      </c>
    </row>
    <row r="22" spans="2:5" s="46" customFormat="1" ht="19" x14ac:dyDescent="0.2">
      <c r="C22" s="46" t="s">
        <v>19</v>
      </c>
      <c r="E22" s="46" t="s">
        <v>20</v>
      </c>
    </row>
    <row r="23" spans="2:5" s="46" customFormat="1" ht="19" x14ac:dyDescent="0.2">
      <c r="C23" s="46" t="s">
        <v>21</v>
      </c>
      <c r="E23" s="46" t="s">
        <v>22</v>
      </c>
    </row>
    <row r="24" spans="2:5" s="46" customFormat="1" ht="19" x14ac:dyDescent="0.2">
      <c r="C24" s="46" t="s">
        <v>23</v>
      </c>
      <c r="E24" s="46" t="s">
        <v>24</v>
      </c>
    </row>
    <row r="25" spans="2:5" s="46" customFormat="1" ht="19" x14ac:dyDescent="0.2">
      <c r="C25" s="46" t="s">
        <v>23</v>
      </c>
      <c r="E25" s="46" t="s">
        <v>25</v>
      </c>
    </row>
    <row r="26" spans="2:5" s="46" customFormat="1" ht="19" x14ac:dyDescent="0.2"/>
    <row r="27" spans="2:5" s="46" customFormat="1" ht="19" x14ac:dyDescent="0.2"/>
    <row r="28" spans="2:5" s="46" customFormat="1" ht="19" x14ac:dyDescent="0.2">
      <c r="B28" s="45" t="s">
        <v>26</v>
      </c>
    </row>
    <row r="29" spans="2:5" s="46" customFormat="1" ht="19" x14ac:dyDescent="0.2"/>
    <row r="30" spans="2:5" s="46" customFormat="1" ht="19" x14ac:dyDescent="0.2">
      <c r="C30" s="46" t="s">
        <v>27</v>
      </c>
    </row>
    <row r="31" spans="2:5" s="46" customFormat="1" ht="19" x14ac:dyDescent="0.2">
      <c r="D31" s="46" t="s">
        <v>28</v>
      </c>
    </row>
    <row r="32" spans="2:5" s="46" customFormat="1" ht="19" x14ac:dyDescent="0.2"/>
    <row r="33" spans="3:5" s="46" customFormat="1" ht="19" x14ac:dyDescent="0.2">
      <c r="C33" s="46" t="s">
        <v>29</v>
      </c>
    </row>
    <row r="34" spans="3:5" s="46" customFormat="1" ht="19" x14ac:dyDescent="0.2">
      <c r="D34" s="46" t="s">
        <v>30</v>
      </c>
    </row>
    <row r="35" spans="3:5" s="46" customFormat="1" ht="19" x14ac:dyDescent="0.2"/>
    <row r="36" spans="3:5" s="46" customFormat="1" ht="19" x14ac:dyDescent="0.2">
      <c r="C36" s="46" t="s">
        <v>31</v>
      </c>
    </row>
    <row r="37" spans="3:5" s="46" customFormat="1" ht="19" x14ac:dyDescent="0.2">
      <c r="D37" s="46" t="s">
        <v>32</v>
      </c>
    </row>
    <row r="38" spans="3:5" s="46" customFormat="1" ht="19" x14ac:dyDescent="0.2">
      <c r="D38" s="46" t="s">
        <v>33</v>
      </c>
    </row>
    <row r="39" spans="3:5" s="46" customFormat="1" ht="19" x14ac:dyDescent="0.2">
      <c r="D39" s="46" t="s">
        <v>34</v>
      </c>
    </row>
    <row r="40" spans="3:5" s="46" customFormat="1" ht="19" x14ac:dyDescent="0.2">
      <c r="D40" s="46" t="s">
        <v>35</v>
      </c>
    </row>
    <row r="41" spans="3:5" s="46" customFormat="1" ht="19" x14ac:dyDescent="0.2">
      <c r="E41" s="46" t="s">
        <v>36</v>
      </c>
    </row>
    <row r="42" spans="3:5" s="46" customFormat="1" ht="19" x14ac:dyDescent="0.2">
      <c r="E42" s="46" t="s">
        <v>37</v>
      </c>
    </row>
    <row r="43" spans="3:5" s="46" customFormat="1" ht="19" x14ac:dyDescent="0.2">
      <c r="E43" s="46" t="s">
        <v>38</v>
      </c>
    </row>
    <row r="44" spans="3:5" s="46" customFormat="1" ht="19" x14ac:dyDescent="0.2">
      <c r="D44" s="46" t="s">
        <v>39</v>
      </c>
    </row>
    <row r="45" spans="3:5" s="46" customFormat="1" ht="19" x14ac:dyDescent="0.2">
      <c r="E45" s="46" t="s">
        <v>40</v>
      </c>
    </row>
    <row r="46" spans="3:5" s="46" customFormat="1" ht="19" x14ac:dyDescent="0.2">
      <c r="E46" s="46" t="s">
        <v>41</v>
      </c>
    </row>
    <row r="47" spans="3:5" s="46" customFormat="1" ht="19" x14ac:dyDescent="0.2">
      <c r="D47" s="46" t="s">
        <v>42</v>
      </c>
    </row>
    <row r="48" spans="3:5" s="46" customFormat="1" ht="19" x14ac:dyDescent="0.2">
      <c r="E48" s="46" t="s">
        <v>43</v>
      </c>
    </row>
    <row r="49" spans="3:8" s="46" customFormat="1" ht="19" x14ac:dyDescent="0.2">
      <c r="D49" s="46" t="s">
        <v>44</v>
      </c>
    </row>
    <row r="50" spans="3:8" s="46" customFormat="1" ht="19" x14ac:dyDescent="0.2">
      <c r="D50" s="46" t="s">
        <v>45</v>
      </c>
    </row>
    <row r="51" spans="3:8" s="46" customFormat="1" ht="19" x14ac:dyDescent="0.2">
      <c r="D51" s="46" t="s">
        <v>46</v>
      </c>
    </row>
    <row r="52" spans="3:8" s="46" customFormat="1" ht="19" x14ac:dyDescent="0.2"/>
    <row r="53" spans="3:8" s="46" customFormat="1" ht="19" x14ac:dyDescent="0.2">
      <c r="C53" s="46" t="s">
        <v>47</v>
      </c>
    </row>
    <row r="54" spans="3:8" s="46" customFormat="1" ht="19" x14ac:dyDescent="0.2">
      <c r="D54" s="46" t="s">
        <v>48</v>
      </c>
    </row>
    <row r="55" spans="3:8" s="46" customFormat="1" ht="19" x14ac:dyDescent="0.2">
      <c r="D55" s="46" t="s">
        <v>49</v>
      </c>
    </row>
    <row r="56" spans="3:8" s="46" customFormat="1" ht="19" x14ac:dyDescent="0.2">
      <c r="D56" s="46" t="s">
        <v>50</v>
      </c>
    </row>
    <row r="57" spans="3:8" s="46" customFormat="1" ht="19" x14ac:dyDescent="0.2">
      <c r="D57" s="46" t="s">
        <v>51</v>
      </c>
    </row>
    <row r="58" spans="3:8" s="46" customFormat="1" ht="19" x14ac:dyDescent="0.2"/>
    <row r="59" spans="3:8" s="46" customFormat="1" ht="19" x14ac:dyDescent="0.2">
      <c r="C59" s="46" t="s">
        <v>52</v>
      </c>
    </row>
    <row r="60" spans="3:8" s="46" customFormat="1" ht="19" x14ac:dyDescent="0.2">
      <c r="D60" s="46" t="s">
        <v>53</v>
      </c>
    </row>
    <row r="61" spans="3:8" s="46" customFormat="1" ht="19" x14ac:dyDescent="0.2"/>
    <row r="62" spans="3:8" s="46" customFormat="1" ht="19" x14ac:dyDescent="0.2"/>
    <row r="63" spans="3:8" s="46" customFormat="1" ht="19" x14ac:dyDescent="0.2">
      <c r="C63" s="46" t="s">
        <v>54</v>
      </c>
    </row>
    <row r="64" spans="3:8" s="46" customFormat="1" ht="19" x14ac:dyDescent="0.2">
      <c r="D64" s="46" t="s">
        <v>55</v>
      </c>
      <c r="H64" s="46" t="s">
        <v>56</v>
      </c>
    </row>
    <row r="65" spans="4:6" s="46" customFormat="1" ht="19" x14ac:dyDescent="0.2">
      <c r="D65" s="46" t="s">
        <v>57</v>
      </c>
      <c r="F65" s="46" t="s">
        <v>58</v>
      </c>
    </row>
    <row r="66" spans="4:6" s="46" customFormat="1" ht="19" x14ac:dyDescent="0.2"/>
    <row r="67" spans="4:6" s="46" customFormat="1" ht="19" x14ac:dyDescent="0.2"/>
    <row r="68" spans="4:6" s="46" customFormat="1" ht="19" x14ac:dyDescent="0.2"/>
    <row r="69" spans="4:6" s="46" customFormat="1" ht="19" x14ac:dyDescent="0.2"/>
    <row r="70" spans="4:6" s="46" customFormat="1" ht="19" x14ac:dyDescent="0.2"/>
    <row r="71" spans="4:6" s="46" customFormat="1" ht="19" x14ac:dyDescent="0.2"/>
    <row r="72" spans="4:6" s="46" customFormat="1" ht="19" x14ac:dyDescent="0.2"/>
    <row r="73" spans="4:6" s="46" customFormat="1" ht="19" x14ac:dyDescent="0.2"/>
    <row r="74" spans="4:6" s="46" customFormat="1" ht="19" x14ac:dyDescent="0.2"/>
    <row r="75" spans="4:6" s="46" customFormat="1" ht="19" x14ac:dyDescent="0.2"/>
    <row r="76" spans="4:6" s="46" customFormat="1" ht="19" x14ac:dyDescent="0.2"/>
    <row r="77" spans="4:6" s="46" customFormat="1" ht="19" x14ac:dyDescent="0.2"/>
    <row r="78" spans="4:6" s="46" customFormat="1" ht="19" x14ac:dyDescent="0.2"/>
    <row r="79" spans="4:6" s="46" customFormat="1" ht="19" x14ac:dyDescent="0.2"/>
    <row r="80" spans="4:6" s="46" customFormat="1" ht="19" x14ac:dyDescent="0.2"/>
    <row r="81" s="46" customFormat="1" ht="19" x14ac:dyDescent="0.2"/>
    <row r="82" s="46" customFormat="1" ht="19" x14ac:dyDescent="0.2"/>
    <row r="83" s="46" customFormat="1" ht="19" x14ac:dyDescent="0.2"/>
    <row r="84" s="46" customFormat="1" ht="19" x14ac:dyDescent="0.2"/>
    <row r="85" s="46" customFormat="1" ht="19" x14ac:dyDescent="0.2"/>
    <row r="86" s="46" customFormat="1" ht="19" x14ac:dyDescent="0.2"/>
    <row r="87" s="46" customFormat="1" ht="19" x14ac:dyDescent="0.2"/>
    <row r="88" s="46" customFormat="1" ht="19" x14ac:dyDescent="0.2"/>
    <row r="89" s="46" customFormat="1" ht="19" x14ac:dyDescent="0.2"/>
    <row r="90" s="46" customFormat="1" ht="19" x14ac:dyDescent="0.2"/>
    <row r="91" s="46" customFormat="1" ht="19" x14ac:dyDescent="0.2"/>
    <row r="92" s="46" customFormat="1" ht="19" x14ac:dyDescent="0.2"/>
    <row r="93" s="46" customFormat="1" ht="19" x14ac:dyDescent="0.2"/>
    <row r="94" s="46" customFormat="1" ht="19" x14ac:dyDescent="0.2"/>
    <row r="95" s="46" customFormat="1" ht="19" x14ac:dyDescent="0.2"/>
    <row r="96" s="46" customFormat="1" ht="19" x14ac:dyDescent="0.2"/>
    <row r="97" s="46" customFormat="1" ht="19" x14ac:dyDescent="0.2"/>
    <row r="98" s="46" customFormat="1" ht="19" x14ac:dyDescent="0.2"/>
    <row r="99" s="46" customFormat="1" ht="19" x14ac:dyDescent="0.2"/>
    <row r="100" s="46" customFormat="1" ht="19" x14ac:dyDescent="0.2"/>
    <row r="101" s="46" customFormat="1" ht="19" x14ac:dyDescent="0.2"/>
    <row r="102" s="46" customFormat="1" ht="19" x14ac:dyDescent="0.2"/>
    <row r="103" s="46" customFormat="1" ht="19" x14ac:dyDescent="0.2"/>
    <row r="104" s="46" customFormat="1" ht="19" x14ac:dyDescent="0.2"/>
    <row r="105" s="46" customFormat="1" ht="19" x14ac:dyDescent="0.2"/>
    <row r="106" s="46" customFormat="1" ht="19" x14ac:dyDescent="0.2"/>
    <row r="107" s="46" customFormat="1" ht="19" x14ac:dyDescent="0.2"/>
    <row r="108" s="46" customFormat="1" ht="19" x14ac:dyDescent="0.2"/>
    <row r="109" s="46" customFormat="1" ht="19" x14ac:dyDescent="0.2"/>
    <row r="110" s="46" customFormat="1" ht="19" x14ac:dyDescent="0.2"/>
    <row r="111" s="46" customFormat="1" ht="19" x14ac:dyDescent="0.2"/>
    <row r="112" s="46" customFormat="1" ht="19" x14ac:dyDescent="0.2"/>
    <row r="113" s="46" customFormat="1" ht="19" x14ac:dyDescent="0.2"/>
    <row r="114" s="46" customFormat="1" ht="19" x14ac:dyDescent="0.2"/>
    <row r="115" s="46" customFormat="1" ht="19" x14ac:dyDescent="0.2"/>
    <row r="116" s="46" customFormat="1" ht="19" x14ac:dyDescent="0.2"/>
    <row r="117" s="46" customFormat="1" ht="19" x14ac:dyDescent="0.2"/>
    <row r="118" s="46" customFormat="1" ht="19" x14ac:dyDescent="0.2"/>
    <row r="119" s="46" customFormat="1" ht="19" x14ac:dyDescent="0.2"/>
    <row r="120" s="46" customFormat="1" ht="19" x14ac:dyDescent="0.2"/>
    <row r="121" s="46" customFormat="1" ht="19" x14ac:dyDescent="0.2"/>
    <row r="122" s="46" customFormat="1" ht="19" x14ac:dyDescent="0.2"/>
    <row r="123" s="46" customFormat="1" ht="19" x14ac:dyDescent="0.2"/>
    <row r="124" s="46" customFormat="1" ht="19" x14ac:dyDescent="0.2"/>
    <row r="125" s="46" customFormat="1" ht="19" x14ac:dyDescent="0.2"/>
    <row r="126" s="46" customFormat="1" ht="19" x14ac:dyDescent="0.2"/>
    <row r="127" s="46" customFormat="1" ht="19" x14ac:dyDescent="0.2"/>
    <row r="128" s="46" customFormat="1" ht="19" x14ac:dyDescent="0.2"/>
    <row r="129" s="46" customFormat="1" ht="19" x14ac:dyDescent="0.2"/>
    <row r="130" s="46" customFormat="1" ht="19" x14ac:dyDescent="0.2"/>
    <row r="131" s="46" customFormat="1" ht="19" x14ac:dyDescent="0.2"/>
    <row r="132" s="46" customFormat="1" ht="19" x14ac:dyDescent="0.2"/>
    <row r="133" s="46" customFormat="1" ht="19" x14ac:dyDescent="0.2"/>
  </sheetData>
  <phoneticPr fontId="2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5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Z79"/>
  <sheetViews>
    <sheetView showGridLines="0" tabSelected="1" topLeftCell="B61" zoomScale="85" zoomScaleNormal="85" workbookViewId="0">
      <selection activeCell="AC68" sqref="AC68"/>
    </sheetView>
  </sheetViews>
  <sheetFormatPr defaultColWidth="9" defaultRowHeight="13" x14ac:dyDescent="0.2"/>
  <cols>
    <col min="1" max="1" width="1.453125" customWidth="1"/>
    <col min="2" max="2" width="3" customWidth="1"/>
    <col min="3" max="5" width="4.453125" customWidth="1"/>
    <col min="6" max="6" width="9" customWidth="1"/>
    <col min="7" max="7" width="2.08984375" customWidth="1"/>
    <col min="8" max="8" width="9" customWidth="1"/>
    <col min="9" max="9" width="2.08984375" customWidth="1"/>
    <col min="10" max="10" width="9" customWidth="1"/>
    <col min="11" max="11" width="2.08984375" customWidth="1"/>
    <col min="12" max="12" width="9" customWidth="1"/>
    <col min="13" max="13" width="2.08984375" customWidth="1"/>
    <col min="14" max="14" width="9" customWidth="1"/>
    <col min="15" max="15" width="2.08984375" customWidth="1"/>
    <col min="16" max="16" width="9" customWidth="1"/>
    <col min="17" max="17" width="2.08984375" customWidth="1"/>
    <col min="18" max="18" width="9" customWidth="1"/>
    <col min="19" max="19" width="2.08984375" customWidth="1"/>
    <col min="20" max="20" width="9" customWidth="1"/>
    <col min="21" max="21" width="2.08984375" customWidth="1"/>
    <col min="22" max="22" width="9" customWidth="1"/>
    <col min="23" max="23" width="2.08984375" customWidth="1"/>
    <col min="24" max="24" width="9" customWidth="1"/>
    <col min="25" max="25" width="3.26953125" customWidth="1"/>
    <col min="26" max="26" width="13.7265625" customWidth="1"/>
  </cols>
  <sheetData>
    <row r="3" spans="2:18" ht="19" x14ac:dyDescent="0.2">
      <c r="B3" s="45" t="s">
        <v>59</v>
      </c>
    </row>
    <row r="6" spans="2:18" x14ac:dyDescent="0.2">
      <c r="C6" t="s">
        <v>60</v>
      </c>
    </row>
    <row r="7" spans="2:18" x14ac:dyDescent="0.2">
      <c r="D7" t="s">
        <v>61</v>
      </c>
      <c r="G7" t="s">
        <v>62</v>
      </c>
    </row>
    <row r="8" spans="2:18" x14ac:dyDescent="0.2">
      <c r="D8" t="s">
        <v>63</v>
      </c>
    </row>
    <row r="9" spans="2:18" x14ac:dyDescent="0.2">
      <c r="D9" t="s">
        <v>64</v>
      </c>
    </row>
    <row r="11" spans="2:18" x14ac:dyDescent="0.2">
      <c r="F11" s="47" t="s">
        <v>1</v>
      </c>
      <c r="G11" s="48"/>
      <c r="H11" s="49" t="s">
        <v>65</v>
      </c>
      <c r="I11" s="48"/>
      <c r="J11" s="49" t="s">
        <v>188</v>
      </c>
      <c r="K11" s="48"/>
      <c r="L11" s="49" t="s">
        <v>66</v>
      </c>
      <c r="M11" s="48"/>
      <c r="N11" s="49" t="s">
        <v>67</v>
      </c>
      <c r="O11" s="48"/>
      <c r="P11" s="49" t="s">
        <v>68</v>
      </c>
      <c r="Q11" s="48"/>
      <c r="R11" s="49" t="s">
        <v>69</v>
      </c>
    </row>
    <row r="12" spans="2:18" x14ac:dyDescent="0.2">
      <c r="I12" t="s">
        <v>70</v>
      </c>
      <c r="K12" t="s">
        <v>71</v>
      </c>
    </row>
    <row r="16" spans="2:18" ht="23.5" x14ac:dyDescent="0.2">
      <c r="F16" s="50" t="s">
        <v>72</v>
      </c>
      <c r="G16" s="46"/>
      <c r="H16" s="46"/>
      <c r="I16" s="46"/>
      <c r="J16" s="46"/>
      <c r="K16" s="46"/>
      <c r="L16" s="46"/>
    </row>
    <row r="20" spans="3:24" x14ac:dyDescent="0.2">
      <c r="C20" t="s">
        <v>73</v>
      </c>
    </row>
    <row r="21" spans="3:24" x14ac:dyDescent="0.2">
      <c r="D21" t="s">
        <v>61</v>
      </c>
      <c r="G21" t="s">
        <v>74</v>
      </c>
    </row>
    <row r="22" spans="3:24" x14ac:dyDescent="0.2">
      <c r="D22" t="s">
        <v>75</v>
      </c>
    </row>
    <row r="23" spans="3:24" x14ac:dyDescent="0.2">
      <c r="D23" t="s">
        <v>64</v>
      </c>
    </row>
    <row r="26" spans="3:24" x14ac:dyDescent="0.2">
      <c r="F26" s="51" t="s">
        <v>2</v>
      </c>
      <c r="G26" s="52"/>
      <c r="H26" s="53"/>
      <c r="I26" s="54"/>
      <c r="J26" s="55"/>
      <c r="K26" s="48"/>
      <c r="L26" s="56" t="s">
        <v>3</v>
      </c>
      <c r="M26" s="56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8"/>
    </row>
    <row r="27" spans="3:24" x14ac:dyDescent="0.2">
      <c r="F27" s="59"/>
      <c r="I27" s="59"/>
      <c r="K27" s="48"/>
      <c r="L27" s="60" t="s">
        <v>4</v>
      </c>
      <c r="M27" s="60"/>
      <c r="N27" s="61"/>
      <c r="O27" s="61"/>
      <c r="P27" s="61"/>
      <c r="Q27" s="61"/>
      <c r="R27" s="62"/>
      <c r="S27" s="63"/>
      <c r="T27" s="64" t="s">
        <v>5</v>
      </c>
      <c r="U27" s="64"/>
      <c r="V27" s="65"/>
      <c r="W27" s="63"/>
      <c r="X27" s="66"/>
    </row>
    <row r="28" spans="3:24" x14ac:dyDescent="0.2">
      <c r="F28" s="59"/>
      <c r="I28" s="59"/>
      <c r="K28" s="48"/>
      <c r="L28" s="67" t="s">
        <v>76</v>
      </c>
      <c r="M28" s="67"/>
      <c r="N28" s="68"/>
      <c r="O28" s="67"/>
      <c r="P28" s="64" t="s">
        <v>77</v>
      </c>
      <c r="Q28" s="67"/>
      <c r="S28" s="69"/>
      <c r="W28" s="69"/>
      <c r="X28" s="66"/>
    </row>
    <row r="29" spans="3:24" x14ac:dyDescent="0.2">
      <c r="F29" s="70" t="s">
        <v>6</v>
      </c>
      <c r="G29" s="71"/>
      <c r="H29" s="72" t="s">
        <v>7</v>
      </c>
      <c r="I29" s="73"/>
      <c r="J29" s="74" t="s">
        <v>78</v>
      </c>
      <c r="K29" s="75"/>
      <c r="L29" s="76" t="s">
        <v>8</v>
      </c>
      <c r="M29" s="71"/>
      <c r="N29" s="76" t="s">
        <v>9</v>
      </c>
      <c r="O29" s="71"/>
      <c r="P29" s="76" t="s">
        <v>8</v>
      </c>
      <c r="Q29" s="71"/>
      <c r="R29" s="72" t="s">
        <v>9</v>
      </c>
      <c r="S29" s="71"/>
      <c r="T29" s="76" t="s">
        <v>8</v>
      </c>
      <c r="U29" s="71"/>
      <c r="V29" s="72" t="s">
        <v>9</v>
      </c>
      <c r="W29" s="77"/>
      <c r="X29" s="78" t="s">
        <v>10</v>
      </c>
    </row>
    <row r="31" spans="3:24" x14ac:dyDescent="0.2">
      <c r="P31" t="s">
        <v>79</v>
      </c>
    </row>
    <row r="34" spans="1:7" ht="23.5" x14ac:dyDescent="0.2">
      <c r="F34" s="50" t="s">
        <v>315</v>
      </c>
    </row>
    <row r="43" spans="1:7" ht="19" x14ac:dyDescent="0.2">
      <c r="A43" s="46"/>
      <c r="B43" s="45" t="s">
        <v>80</v>
      </c>
    </row>
    <row r="45" spans="1:7" x14ac:dyDescent="0.2">
      <c r="C45" t="s">
        <v>81</v>
      </c>
    </row>
    <row r="46" spans="1:7" x14ac:dyDescent="0.2">
      <c r="D46" t="s">
        <v>61</v>
      </c>
      <c r="G46" t="s">
        <v>82</v>
      </c>
    </row>
    <row r="47" spans="1:7" x14ac:dyDescent="0.2">
      <c r="D47" t="s">
        <v>83</v>
      </c>
    </row>
    <row r="48" spans="1:7" x14ac:dyDescent="0.2">
      <c r="D48" t="s">
        <v>64</v>
      </c>
    </row>
    <row r="50" spans="5:26" x14ac:dyDescent="0.2">
      <c r="E50" t="s">
        <v>84</v>
      </c>
    </row>
    <row r="51" spans="5:26" x14ac:dyDescent="0.2">
      <c r="F51" s="48" t="s">
        <v>85</v>
      </c>
      <c r="G51" s="79"/>
      <c r="H51" s="79"/>
      <c r="I51" s="79"/>
      <c r="J51" s="79"/>
      <c r="K51" s="79"/>
      <c r="L51" s="79"/>
      <c r="M51" s="48"/>
      <c r="N51" s="79" t="s">
        <v>86</v>
      </c>
      <c r="O51" s="79"/>
      <c r="P51" s="79"/>
      <c r="Q51" s="79"/>
      <c r="R51" s="79"/>
      <c r="S51" s="79"/>
      <c r="T51" s="79"/>
      <c r="U51" s="79"/>
      <c r="V51" s="79"/>
      <c r="W51" s="79"/>
      <c r="X51" s="49"/>
    </row>
    <row r="52" spans="5:26" x14ac:dyDescent="0.2">
      <c r="F52" s="47" t="s">
        <v>1</v>
      </c>
      <c r="G52" s="48"/>
      <c r="H52" s="49" t="s">
        <v>65</v>
      </c>
      <c r="I52" s="48"/>
      <c r="J52" s="49" t="s">
        <v>188</v>
      </c>
      <c r="K52" s="48"/>
      <c r="L52" s="49" t="s">
        <v>87</v>
      </c>
      <c r="M52" s="48">
        <v>1</v>
      </c>
      <c r="N52" s="49" t="s">
        <v>67</v>
      </c>
      <c r="O52" s="48">
        <v>2</v>
      </c>
      <c r="P52" s="49" t="s">
        <v>68</v>
      </c>
      <c r="Q52" s="48">
        <v>3</v>
      </c>
      <c r="R52" s="49" t="s">
        <v>69</v>
      </c>
      <c r="S52" s="48">
        <v>4</v>
      </c>
      <c r="T52" s="49" t="s">
        <v>88</v>
      </c>
      <c r="U52" s="48">
        <v>5</v>
      </c>
      <c r="V52" s="49" t="s">
        <v>187</v>
      </c>
      <c r="W52" s="48">
        <v>6</v>
      </c>
      <c r="X52" s="49" t="s">
        <v>189</v>
      </c>
      <c r="Z52" t="s">
        <v>89</v>
      </c>
    </row>
    <row r="53" spans="5:26" x14ac:dyDescent="0.2">
      <c r="S53" t="s">
        <v>90</v>
      </c>
    </row>
    <row r="56" spans="5:26" x14ac:dyDescent="0.2">
      <c r="G56" t="s">
        <v>91</v>
      </c>
      <c r="I56" s="48"/>
      <c r="J56" s="79"/>
      <c r="K56" s="79"/>
      <c r="L56" s="79"/>
      <c r="M56" s="79"/>
      <c r="N56" s="49"/>
      <c r="O56" s="79"/>
      <c r="P56" s="79" t="s">
        <v>92</v>
      </c>
      <c r="Q56" s="79"/>
      <c r="R56" s="79"/>
      <c r="S56" s="79"/>
      <c r="T56" s="79"/>
      <c r="U56" s="79"/>
      <c r="V56" s="79"/>
      <c r="W56" s="79"/>
      <c r="X56" s="79"/>
      <c r="Y56" s="79"/>
      <c r="Z56" s="49"/>
    </row>
    <row r="57" spans="5:26" x14ac:dyDescent="0.2">
      <c r="G57" t="s">
        <v>93</v>
      </c>
      <c r="I57" s="48">
        <v>7</v>
      </c>
      <c r="J57" s="49" t="s">
        <v>94</v>
      </c>
      <c r="K57" s="48">
        <v>8</v>
      </c>
      <c r="L57" s="49" t="s">
        <v>95</v>
      </c>
      <c r="M57" s="48">
        <v>9</v>
      </c>
      <c r="N57" s="49" t="s">
        <v>96</v>
      </c>
      <c r="O57" s="80">
        <v>10</v>
      </c>
      <c r="P57" s="49" t="s">
        <v>187</v>
      </c>
      <c r="Q57" s="80">
        <v>11</v>
      </c>
      <c r="R57" s="49" t="s">
        <v>189</v>
      </c>
      <c r="S57" s="80">
        <v>12</v>
      </c>
      <c r="T57" s="49" t="s">
        <v>94</v>
      </c>
      <c r="U57" s="80">
        <v>13</v>
      </c>
      <c r="V57" s="49" t="s">
        <v>190</v>
      </c>
      <c r="W57" s="80">
        <v>15</v>
      </c>
      <c r="X57" s="49" t="s">
        <v>97</v>
      </c>
      <c r="Y57" s="80">
        <v>16</v>
      </c>
      <c r="Z57" s="49" t="s">
        <v>191</v>
      </c>
    </row>
    <row r="58" spans="5:26" x14ac:dyDescent="0.2">
      <c r="K58" t="s">
        <v>98</v>
      </c>
      <c r="M58" t="s">
        <v>99</v>
      </c>
    </row>
    <row r="59" spans="5:26" x14ac:dyDescent="0.2">
      <c r="X59" t="s">
        <v>100</v>
      </c>
    </row>
    <row r="62" spans="5:26" x14ac:dyDescent="0.2">
      <c r="E62" t="s">
        <v>101</v>
      </c>
    </row>
    <row r="64" spans="5:26" ht="23.5" x14ac:dyDescent="0.2">
      <c r="F64" s="50" t="s">
        <v>407</v>
      </c>
    </row>
    <row r="66" spans="5:26" x14ac:dyDescent="0.2">
      <c r="E66" t="s">
        <v>102</v>
      </c>
    </row>
    <row r="68" spans="5:26" ht="21" x14ac:dyDescent="0.2">
      <c r="F68" s="81" t="s">
        <v>103</v>
      </c>
      <c r="Z68" t="s">
        <v>104</v>
      </c>
    </row>
    <row r="69" spans="5:26" ht="21" x14ac:dyDescent="0.2">
      <c r="F69" t="s">
        <v>91</v>
      </c>
      <c r="H69" t="s">
        <v>105</v>
      </c>
      <c r="J69" s="81" t="s">
        <v>106</v>
      </c>
    </row>
    <row r="71" spans="5:26" x14ac:dyDescent="0.2">
      <c r="E71" t="s">
        <v>107</v>
      </c>
    </row>
    <row r="72" spans="5:26" ht="23.5" x14ac:dyDescent="0.2">
      <c r="F72" s="50" t="s">
        <v>405</v>
      </c>
    </row>
    <row r="75" spans="5:26" x14ac:dyDescent="0.2">
      <c r="E75" t="s">
        <v>108</v>
      </c>
    </row>
    <row r="76" spans="5:26" ht="23.5" x14ac:dyDescent="0.2">
      <c r="F76" s="50" t="s">
        <v>406</v>
      </c>
    </row>
    <row r="79" spans="5:26" x14ac:dyDescent="0.2">
      <c r="H79" t="s">
        <v>109</v>
      </c>
    </row>
  </sheetData>
  <phoneticPr fontId="2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6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O686"/>
  <sheetViews>
    <sheetView showGridLines="0" zoomScale="70" zoomScaleNormal="70" zoomScaleSheetLayoutView="70" workbookViewId="0">
      <selection activeCell="B1" sqref="B1"/>
    </sheetView>
  </sheetViews>
  <sheetFormatPr defaultRowHeight="13" x14ac:dyDescent="0.2"/>
  <cols>
    <col min="1" max="1" width="1.36328125" customWidth="1"/>
    <col min="3" max="3" width="5.08984375" customWidth="1"/>
    <col min="14" max="14" width="23.08984375" bestFit="1" customWidth="1"/>
  </cols>
  <sheetData>
    <row r="2" spans="2:14" ht="21" customHeight="1" x14ac:dyDescent="0.2">
      <c r="N2" s="43"/>
    </row>
    <row r="3" spans="2:14" s="46" customFormat="1" ht="19" x14ac:dyDescent="0.2">
      <c r="B3" s="45" t="s">
        <v>110</v>
      </c>
    </row>
    <row r="4" spans="2:14" s="46" customFormat="1" ht="19" x14ac:dyDescent="0.2"/>
    <row r="5" spans="2:14" s="46" customFormat="1" ht="19" x14ac:dyDescent="0.2"/>
    <row r="6" spans="2:14" s="46" customFormat="1" ht="19" x14ac:dyDescent="0.2"/>
    <row r="7" spans="2:14" s="46" customFormat="1" ht="19" x14ac:dyDescent="0.2"/>
    <row r="8" spans="2:14" s="46" customFormat="1" ht="19" x14ac:dyDescent="0.2"/>
    <row r="9" spans="2:14" s="46" customFormat="1" ht="19" x14ac:dyDescent="0.2"/>
    <row r="10" spans="2:14" s="46" customFormat="1" ht="19" x14ac:dyDescent="0.2">
      <c r="N10" s="46" t="s">
        <v>111</v>
      </c>
    </row>
    <row r="11" spans="2:14" s="46" customFormat="1" ht="19" x14ac:dyDescent="0.2"/>
    <row r="12" spans="2:14" s="46" customFormat="1" ht="19" x14ac:dyDescent="0.2"/>
    <row r="13" spans="2:14" s="46" customFormat="1" ht="19" x14ac:dyDescent="0.2"/>
    <row r="14" spans="2:14" s="46" customFormat="1" ht="19" x14ac:dyDescent="0.2"/>
    <row r="15" spans="2:14" s="46" customFormat="1" ht="19" x14ac:dyDescent="0.2"/>
    <row r="16" spans="2:14" s="46" customFormat="1" ht="19" x14ac:dyDescent="0.2"/>
    <row r="17" s="46" customFormat="1" ht="19" x14ac:dyDescent="0.2"/>
    <row r="18" s="46" customFormat="1" ht="19" x14ac:dyDescent="0.2"/>
    <row r="19" s="46" customFormat="1" ht="19" x14ac:dyDescent="0.2"/>
    <row r="20" s="46" customFormat="1" ht="19" x14ac:dyDescent="0.2"/>
    <row r="21" s="46" customFormat="1" ht="19" x14ac:dyDescent="0.2"/>
    <row r="22" s="46" customFormat="1" ht="19" x14ac:dyDescent="0.2"/>
    <row r="23" s="46" customFormat="1" ht="19" x14ac:dyDescent="0.2"/>
    <row r="24" s="46" customFormat="1" ht="19" x14ac:dyDescent="0.2"/>
    <row r="25" s="46" customFormat="1" ht="19" x14ac:dyDescent="0.2"/>
    <row r="26" s="46" customFormat="1" ht="19" x14ac:dyDescent="0.2"/>
    <row r="27" s="46" customFormat="1" ht="19" x14ac:dyDescent="0.2"/>
    <row r="28" s="46" customFormat="1" ht="19" x14ac:dyDescent="0.2"/>
    <row r="29" s="46" customFormat="1" ht="19" x14ac:dyDescent="0.2"/>
    <row r="30" s="46" customFormat="1" ht="19" x14ac:dyDescent="0.2"/>
    <row r="31" s="46" customFormat="1" ht="19" x14ac:dyDescent="0.2"/>
    <row r="32" s="46" customFormat="1" ht="19" x14ac:dyDescent="0.2"/>
    <row r="33" spans="2:14" s="46" customFormat="1" ht="19" x14ac:dyDescent="0.2">
      <c r="M33" s="46" t="s">
        <v>112</v>
      </c>
    </row>
    <row r="34" spans="2:14" s="46" customFormat="1" ht="19" x14ac:dyDescent="0.2">
      <c r="M34" s="82" t="s">
        <v>113</v>
      </c>
      <c r="N34" s="46" t="s">
        <v>114</v>
      </c>
    </row>
    <row r="35" spans="2:14" s="46" customFormat="1" ht="19" x14ac:dyDescent="0.2">
      <c r="M35" s="83" t="s">
        <v>115</v>
      </c>
      <c r="N35" s="46" t="s">
        <v>114</v>
      </c>
    </row>
    <row r="36" spans="2:14" s="46" customFormat="1" ht="19" x14ac:dyDescent="0.2">
      <c r="M36" s="83" t="s">
        <v>116</v>
      </c>
      <c r="N36" s="46" t="s">
        <v>114</v>
      </c>
    </row>
    <row r="37" spans="2:14" s="46" customFormat="1" ht="19" x14ac:dyDescent="0.2">
      <c r="M37" s="83" t="s">
        <v>117</v>
      </c>
      <c r="N37" s="46" t="s">
        <v>114</v>
      </c>
    </row>
    <row r="38" spans="2:14" s="46" customFormat="1" ht="19" x14ac:dyDescent="0.2"/>
    <row r="39" spans="2:14" s="46" customFormat="1" ht="19" x14ac:dyDescent="0.2"/>
    <row r="40" spans="2:14" s="46" customFormat="1" ht="19" x14ac:dyDescent="0.2"/>
    <row r="41" spans="2:14" s="46" customFormat="1" ht="19" x14ac:dyDescent="0.2">
      <c r="B41" s="45" t="s">
        <v>118</v>
      </c>
    </row>
    <row r="42" spans="2:14" s="46" customFormat="1" ht="19" x14ac:dyDescent="0.2"/>
    <row r="43" spans="2:14" s="46" customFormat="1" ht="19" x14ac:dyDescent="0.2">
      <c r="C43" s="46" t="s">
        <v>119</v>
      </c>
    </row>
    <row r="44" spans="2:14" s="46" customFormat="1" ht="19" x14ac:dyDescent="0.2">
      <c r="D44" s="46" t="s">
        <v>120</v>
      </c>
      <c r="F44" s="46" t="s">
        <v>121</v>
      </c>
    </row>
    <row r="45" spans="2:14" s="46" customFormat="1" ht="19" x14ac:dyDescent="0.2">
      <c r="F45" s="46" t="s">
        <v>122</v>
      </c>
    </row>
    <row r="46" spans="2:14" s="46" customFormat="1" ht="19" x14ac:dyDescent="0.2">
      <c r="I46" s="46" t="s">
        <v>123</v>
      </c>
      <c r="K46" s="46" t="s">
        <v>124</v>
      </c>
      <c r="N46" s="46" t="s">
        <v>125</v>
      </c>
    </row>
    <row r="47" spans="2:14" s="46" customFormat="1" ht="19" x14ac:dyDescent="0.2">
      <c r="I47" s="46" t="s">
        <v>126</v>
      </c>
      <c r="K47" s="46" t="s">
        <v>127</v>
      </c>
    </row>
    <row r="48" spans="2:14" s="46" customFormat="1" ht="19" x14ac:dyDescent="0.2">
      <c r="I48" s="46" t="s">
        <v>128</v>
      </c>
      <c r="K48" s="46" t="s">
        <v>129</v>
      </c>
    </row>
    <row r="49" spans="2:15" s="46" customFormat="1" ht="19" x14ac:dyDescent="0.2"/>
    <row r="50" spans="2:15" s="46" customFormat="1" ht="19" x14ac:dyDescent="0.2">
      <c r="C50" s="46" t="s">
        <v>130</v>
      </c>
    </row>
    <row r="51" spans="2:15" s="46" customFormat="1" ht="19" x14ac:dyDescent="0.2">
      <c r="D51" s="46" t="s">
        <v>131</v>
      </c>
    </row>
    <row r="52" spans="2:15" s="46" customFormat="1" ht="19" x14ac:dyDescent="0.2">
      <c r="D52" s="46" t="s">
        <v>132</v>
      </c>
    </row>
    <row r="53" spans="2:15" s="46" customFormat="1" ht="19" x14ac:dyDescent="0.2">
      <c r="D53" s="46" t="s">
        <v>133</v>
      </c>
    </row>
    <row r="54" spans="2:15" s="46" customFormat="1" ht="19" x14ac:dyDescent="0.2">
      <c r="E54" s="46" t="s">
        <v>134</v>
      </c>
    </row>
    <row r="55" spans="2:15" s="46" customFormat="1" ht="19" x14ac:dyDescent="0.2">
      <c r="E55" s="46" t="s">
        <v>135</v>
      </c>
    </row>
    <row r="56" spans="2:15" s="46" customFormat="1" ht="19" x14ac:dyDescent="0.2"/>
    <row r="57" spans="2:15" s="46" customFormat="1" ht="19.5" thickBot="1" x14ac:dyDescent="0.25"/>
    <row r="58" spans="2:15" s="46" customFormat="1" ht="19" x14ac:dyDescent="0.2">
      <c r="B58" s="84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6"/>
    </row>
    <row r="59" spans="2:15" s="46" customFormat="1" ht="23.5" x14ac:dyDescent="0.2">
      <c r="B59" s="87"/>
      <c r="C59" s="88" t="s">
        <v>136</v>
      </c>
      <c r="O59" s="89"/>
    </row>
    <row r="60" spans="2:15" s="46" customFormat="1" ht="23.5" x14ac:dyDescent="0.2">
      <c r="B60" s="87"/>
      <c r="C60" s="88"/>
      <c r="O60" s="89"/>
    </row>
    <row r="61" spans="2:15" s="46" customFormat="1" ht="23.5" x14ac:dyDescent="0.2">
      <c r="B61" s="87"/>
      <c r="C61" s="88" t="s">
        <v>137</v>
      </c>
      <c r="O61" s="89"/>
    </row>
    <row r="62" spans="2:15" s="46" customFormat="1" ht="23.5" x14ac:dyDescent="0.2">
      <c r="B62" s="87"/>
      <c r="C62" s="88"/>
      <c r="O62" s="89"/>
    </row>
    <row r="63" spans="2:15" s="46" customFormat="1" ht="19" x14ac:dyDescent="0.2">
      <c r="B63" s="87"/>
      <c r="O63" s="89"/>
    </row>
    <row r="64" spans="2:15" s="46" customFormat="1" ht="19.5" thickBot="1" x14ac:dyDescent="0.25">
      <c r="B64" s="90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2"/>
    </row>
    <row r="65" s="46" customFormat="1" ht="19" x14ac:dyDescent="0.2"/>
    <row r="66" s="46" customFormat="1" ht="19" x14ac:dyDescent="0.2"/>
    <row r="67" s="46" customFormat="1" ht="19" x14ac:dyDescent="0.2"/>
    <row r="68" s="46" customFormat="1" ht="19" x14ac:dyDescent="0.2"/>
    <row r="69" s="46" customFormat="1" ht="19" x14ac:dyDescent="0.2"/>
    <row r="70" s="46" customFormat="1" ht="19" x14ac:dyDescent="0.2"/>
    <row r="71" s="46" customFormat="1" ht="19" x14ac:dyDescent="0.2"/>
    <row r="72" s="46" customFormat="1" ht="19" x14ac:dyDescent="0.2"/>
    <row r="73" s="46" customFormat="1" ht="19" x14ac:dyDescent="0.2"/>
    <row r="74" s="46" customFormat="1" ht="19" x14ac:dyDescent="0.2"/>
    <row r="75" s="46" customFormat="1" ht="19" x14ac:dyDescent="0.2"/>
    <row r="76" s="46" customFormat="1" ht="19" x14ac:dyDescent="0.2"/>
    <row r="77" s="46" customFormat="1" ht="19" x14ac:dyDescent="0.2"/>
    <row r="78" s="46" customFormat="1" ht="19" x14ac:dyDescent="0.2"/>
    <row r="79" s="46" customFormat="1" ht="19" x14ac:dyDescent="0.2"/>
    <row r="80" s="46" customFormat="1" ht="19" x14ac:dyDescent="0.2"/>
    <row r="81" s="46" customFormat="1" ht="19" x14ac:dyDescent="0.2"/>
    <row r="82" s="46" customFormat="1" ht="19" x14ac:dyDescent="0.2"/>
    <row r="83" s="46" customFormat="1" ht="19" x14ac:dyDescent="0.2"/>
    <row r="84" s="46" customFormat="1" ht="19" x14ac:dyDescent="0.2"/>
    <row r="85" s="46" customFormat="1" ht="19" x14ac:dyDescent="0.2"/>
    <row r="86" s="46" customFormat="1" ht="19" x14ac:dyDescent="0.2"/>
    <row r="87" s="46" customFormat="1" ht="19" x14ac:dyDescent="0.2"/>
    <row r="88" s="46" customFormat="1" ht="19" x14ac:dyDescent="0.2"/>
    <row r="89" s="46" customFormat="1" ht="19" x14ac:dyDescent="0.2"/>
    <row r="90" s="46" customFormat="1" ht="19" x14ac:dyDescent="0.2"/>
    <row r="91" s="46" customFormat="1" ht="19" x14ac:dyDescent="0.2"/>
    <row r="92" s="46" customFormat="1" ht="19" x14ac:dyDescent="0.2"/>
    <row r="93" s="46" customFormat="1" ht="19" x14ac:dyDescent="0.2"/>
    <row r="94" s="46" customFormat="1" ht="19" x14ac:dyDescent="0.2"/>
    <row r="95" s="46" customFormat="1" ht="19" x14ac:dyDescent="0.2"/>
    <row r="96" s="46" customFormat="1" ht="19" x14ac:dyDescent="0.2"/>
    <row r="97" s="46" customFormat="1" ht="19" x14ac:dyDescent="0.2"/>
    <row r="98" s="46" customFormat="1" ht="19" x14ac:dyDescent="0.2"/>
    <row r="99" s="46" customFormat="1" ht="19" x14ac:dyDescent="0.2"/>
    <row r="100" s="46" customFormat="1" ht="19" x14ac:dyDescent="0.2"/>
    <row r="101" s="46" customFormat="1" ht="19" x14ac:dyDescent="0.2"/>
    <row r="102" s="46" customFormat="1" ht="19" x14ac:dyDescent="0.2"/>
    <row r="103" s="46" customFormat="1" ht="19" x14ac:dyDescent="0.2"/>
    <row r="104" s="46" customFormat="1" ht="19" x14ac:dyDescent="0.2"/>
    <row r="105" s="46" customFormat="1" ht="19" x14ac:dyDescent="0.2"/>
    <row r="106" s="46" customFormat="1" ht="19" x14ac:dyDescent="0.2"/>
    <row r="107" s="46" customFormat="1" ht="19" x14ac:dyDescent="0.2"/>
    <row r="108" s="46" customFormat="1" ht="19" x14ac:dyDescent="0.2"/>
    <row r="109" s="46" customFormat="1" ht="19" x14ac:dyDescent="0.2"/>
    <row r="110" s="46" customFormat="1" ht="19" x14ac:dyDescent="0.2"/>
    <row r="111" s="46" customFormat="1" ht="19" x14ac:dyDescent="0.2"/>
    <row r="112" s="46" customFormat="1" ht="19" x14ac:dyDescent="0.2"/>
    <row r="113" s="46" customFormat="1" ht="19" x14ac:dyDescent="0.2"/>
    <row r="114" s="46" customFormat="1" ht="19" x14ac:dyDescent="0.2"/>
    <row r="115" s="46" customFormat="1" ht="19" x14ac:dyDescent="0.2"/>
    <row r="116" s="46" customFormat="1" ht="19" x14ac:dyDescent="0.2"/>
    <row r="117" s="46" customFormat="1" ht="19" x14ac:dyDescent="0.2"/>
    <row r="118" s="46" customFormat="1" ht="19" x14ac:dyDescent="0.2"/>
    <row r="119" s="46" customFormat="1" ht="19" x14ac:dyDescent="0.2"/>
    <row r="120" s="46" customFormat="1" ht="19" x14ac:dyDescent="0.2"/>
    <row r="121" s="46" customFormat="1" ht="19" x14ac:dyDescent="0.2"/>
    <row r="122" s="46" customFormat="1" ht="19" x14ac:dyDescent="0.2"/>
    <row r="123" s="46" customFormat="1" ht="19" x14ac:dyDescent="0.2"/>
    <row r="124" s="46" customFormat="1" ht="19" x14ac:dyDescent="0.2"/>
    <row r="125" s="46" customFormat="1" ht="19" x14ac:dyDescent="0.2"/>
    <row r="126" s="46" customFormat="1" ht="19" x14ac:dyDescent="0.2"/>
    <row r="127" s="46" customFormat="1" ht="19" x14ac:dyDescent="0.2"/>
    <row r="128" s="46" customFormat="1" ht="19" x14ac:dyDescent="0.2"/>
    <row r="129" s="46" customFormat="1" ht="19" x14ac:dyDescent="0.2"/>
    <row r="130" s="46" customFormat="1" ht="19" x14ac:dyDescent="0.2"/>
    <row r="131" s="46" customFormat="1" ht="19" x14ac:dyDescent="0.2"/>
    <row r="132" s="46" customFormat="1" ht="19" x14ac:dyDescent="0.2"/>
    <row r="133" s="46" customFormat="1" ht="19" x14ac:dyDescent="0.2"/>
    <row r="134" s="93" customFormat="1" x14ac:dyDescent="0.2"/>
    <row r="135" s="93" customFormat="1" x14ac:dyDescent="0.2"/>
    <row r="136" s="93" customFormat="1" x14ac:dyDescent="0.2"/>
    <row r="137" s="93" customFormat="1" x14ac:dyDescent="0.2"/>
    <row r="138" s="93" customFormat="1" x14ac:dyDescent="0.2"/>
    <row r="139" s="93" customFormat="1" x14ac:dyDescent="0.2"/>
    <row r="140" s="93" customFormat="1" x14ac:dyDescent="0.2"/>
    <row r="141" s="93" customFormat="1" x14ac:dyDescent="0.2"/>
    <row r="142" s="93" customFormat="1" x14ac:dyDescent="0.2"/>
    <row r="143" s="93" customFormat="1" x14ac:dyDescent="0.2"/>
    <row r="144" s="93" customFormat="1" x14ac:dyDescent="0.2"/>
    <row r="145" s="93" customFormat="1" x14ac:dyDescent="0.2"/>
    <row r="146" s="93" customFormat="1" x14ac:dyDescent="0.2"/>
    <row r="147" s="93" customFormat="1" x14ac:dyDescent="0.2"/>
    <row r="148" s="93" customFormat="1" x14ac:dyDescent="0.2"/>
    <row r="149" s="93" customFormat="1" x14ac:dyDescent="0.2"/>
    <row r="150" s="93" customFormat="1" x14ac:dyDescent="0.2"/>
    <row r="151" s="93" customFormat="1" x14ac:dyDescent="0.2"/>
    <row r="152" s="93" customFormat="1" x14ac:dyDescent="0.2"/>
    <row r="153" s="93" customFormat="1" x14ac:dyDescent="0.2"/>
    <row r="154" s="93" customFormat="1" x14ac:dyDescent="0.2"/>
    <row r="155" s="93" customFormat="1" x14ac:dyDescent="0.2"/>
    <row r="156" s="93" customFormat="1" x14ac:dyDescent="0.2"/>
    <row r="157" s="93" customFormat="1" x14ac:dyDescent="0.2"/>
    <row r="158" s="93" customFormat="1" x14ac:dyDescent="0.2"/>
    <row r="159" s="93" customFormat="1" x14ac:dyDescent="0.2"/>
    <row r="160" s="93" customFormat="1" x14ac:dyDescent="0.2"/>
    <row r="161" s="93" customFormat="1" x14ac:dyDescent="0.2"/>
    <row r="162" s="93" customFormat="1" x14ac:dyDescent="0.2"/>
    <row r="163" s="93" customFormat="1" x14ac:dyDescent="0.2"/>
    <row r="164" s="93" customFormat="1" x14ac:dyDescent="0.2"/>
    <row r="165" s="93" customFormat="1" x14ac:dyDescent="0.2"/>
    <row r="166" s="93" customFormat="1" x14ac:dyDescent="0.2"/>
    <row r="167" s="93" customFormat="1" x14ac:dyDescent="0.2"/>
    <row r="168" s="93" customFormat="1" x14ac:dyDescent="0.2"/>
    <row r="169" s="93" customFormat="1" x14ac:dyDescent="0.2"/>
    <row r="170" s="93" customFormat="1" x14ac:dyDescent="0.2"/>
    <row r="171" s="93" customFormat="1" x14ac:dyDescent="0.2"/>
    <row r="172" s="93" customFormat="1" x14ac:dyDescent="0.2"/>
    <row r="173" s="93" customFormat="1" x14ac:dyDescent="0.2"/>
    <row r="174" s="93" customFormat="1" x14ac:dyDescent="0.2"/>
    <row r="175" s="93" customFormat="1" x14ac:dyDescent="0.2"/>
    <row r="176" s="93" customFormat="1" x14ac:dyDescent="0.2"/>
    <row r="177" s="93" customFormat="1" x14ac:dyDescent="0.2"/>
    <row r="178" s="93" customFormat="1" x14ac:dyDescent="0.2"/>
    <row r="179" s="93" customFormat="1" x14ac:dyDescent="0.2"/>
    <row r="180" s="93" customFormat="1" x14ac:dyDescent="0.2"/>
    <row r="181" s="93" customFormat="1" x14ac:dyDescent="0.2"/>
    <row r="182" s="93" customFormat="1" x14ac:dyDescent="0.2"/>
    <row r="183" s="93" customFormat="1" x14ac:dyDescent="0.2"/>
    <row r="184" s="93" customFormat="1" x14ac:dyDescent="0.2"/>
    <row r="185" s="93" customFormat="1" x14ac:dyDescent="0.2"/>
    <row r="186" s="93" customFormat="1" x14ac:dyDescent="0.2"/>
    <row r="187" s="93" customFormat="1" x14ac:dyDescent="0.2"/>
    <row r="188" s="93" customFormat="1" x14ac:dyDescent="0.2"/>
    <row r="189" s="93" customFormat="1" x14ac:dyDescent="0.2"/>
    <row r="190" s="93" customFormat="1" x14ac:dyDescent="0.2"/>
    <row r="191" s="93" customFormat="1" x14ac:dyDescent="0.2"/>
    <row r="192" s="93" customFormat="1" x14ac:dyDescent="0.2"/>
    <row r="193" s="93" customFormat="1" x14ac:dyDescent="0.2"/>
    <row r="194" s="93" customFormat="1" x14ac:dyDescent="0.2"/>
    <row r="195" s="93" customFormat="1" x14ac:dyDescent="0.2"/>
    <row r="196" s="93" customFormat="1" x14ac:dyDescent="0.2"/>
    <row r="197" s="93" customFormat="1" x14ac:dyDescent="0.2"/>
    <row r="198" s="93" customFormat="1" x14ac:dyDescent="0.2"/>
    <row r="199" s="93" customFormat="1" x14ac:dyDescent="0.2"/>
    <row r="200" s="93" customFormat="1" x14ac:dyDescent="0.2"/>
    <row r="201" s="93" customFormat="1" x14ac:dyDescent="0.2"/>
    <row r="202" s="93" customFormat="1" x14ac:dyDescent="0.2"/>
    <row r="203" s="93" customFormat="1" x14ac:dyDescent="0.2"/>
    <row r="204" s="93" customFormat="1" x14ac:dyDescent="0.2"/>
    <row r="205" s="93" customFormat="1" x14ac:dyDescent="0.2"/>
    <row r="206" s="93" customFormat="1" x14ac:dyDescent="0.2"/>
    <row r="207" s="93" customFormat="1" x14ac:dyDescent="0.2"/>
    <row r="208" s="93" customFormat="1" x14ac:dyDescent="0.2"/>
    <row r="209" s="93" customFormat="1" x14ac:dyDescent="0.2"/>
    <row r="210" s="93" customFormat="1" x14ac:dyDescent="0.2"/>
    <row r="211" s="93" customFormat="1" x14ac:dyDescent="0.2"/>
    <row r="212" s="93" customFormat="1" x14ac:dyDescent="0.2"/>
    <row r="213" s="93" customFormat="1" x14ac:dyDescent="0.2"/>
    <row r="214" s="93" customFormat="1" x14ac:dyDescent="0.2"/>
    <row r="215" s="93" customFormat="1" x14ac:dyDescent="0.2"/>
    <row r="216" s="93" customFormat="1" x14ac:dyDescent="0.2"/>
    <row r="217" s="93" customFormat="1" x14ac:dyDescent="0.2"/>
    <row r="218" s="93" customFormat="1" x14ac:dyDescent="0.2"/>
    <row r="219" s="93" customFormat="1" x14ac:dyDescent="0.2"/>
    <row r="220" s="93" customFormat="1" x14ac:dyDescent="0.2"/>
    <row r="221" s="93" customFormat="1" x14ac:dyDescent="0.2"/>
    <row r="222" s="93" customFormat="1" x14ac:dyDescent="0.2"/>
    <row r="223" s="93" customFormat="1" x14ac:dyDescent="0.2"/>
    <row r="224" s="93" customFormat="1" x14ac:dyDescent="0.2"/>
    <row r="225" s="93" customFormat="1" x14ac:dyDescent="0.2"/>
    <row r="226" s="93" customFormat="1" x14ac:dyDescent="0.2"/>
    <row r="227" s="93" customFormat="1" x14ac:dyDescent="0.2"/>
    <row r="228" s="93" customFormat="1" x14ac:dyDescent="0.2"/>
    <row r="229" s="93" customFormat="1" x14ac:dyDescent="0.2"/>
    <row r="230" s="93" customFormat="1" x14ac:dyDescent="0.2"/>
    <row r="231" s="93" customFormat="1" x14ac:dyDescent="0.2"/>
    <row r="232" s="93" customFormat="1" x14ac:dyDescent="0.2"/>
    <row r="233" s="93" customFormat="1" x14ac:dyDescent="0.2"/>
    <row r="234" s="93" customFormat="1" x14ac:dyDescent="0.2"/>
    <row r="235" s="93" customFormat="1" x14ac:dyDescent="0.2"/>
    <row r="236" s="93" customFormat="1" x14ac:dyDescent="0.2"/>
    <row r="237" s="93" customFormat="1" x14ac:dyDescent="0.2"/>
    <row r="238" s="93" customFormat="1" x14ac:dyDescent="0.2"/>
    <row r="239" s="93" customFormat="1" x14ac:dyDescent="0.2"/>
    <row r="240" s="93" customFormat="1" x14ac:dyDescent="0.2"/>
    <row r="241" s="93" customFormat="1" x14ac:dyDescent="0.2"/>
    <row r="242" s="93" customFormat="1" x14ac:dyDescent="0.2"/>
    <row r="243" s="93" customFormat="1" x14ac:dyDescent="0.2"/>
    <row r="244" s="93" customFormat="1" x14ac:dyDescent="0.2"/>
    <row r="245" s="93" customFormat="1" x14ac:dyDescent="0.2"/>
    <row r="246" s="93" customFormat="1" x14ac:dyDescent="0.2"/>
    <row r="247" s="93" customFormat="1" x14ac:dyDescent="0.2"/>
    <row r="248" s="93" customFormat="1" x14ac:dyDescent="0.2"/>
    <row r="249" s="93" customFormat="1" x14ac:dyDescent="0.2"/>
    <row r="250" s="93" customFormat="1" x14ac:dyDescent="0.2"/>
    <row r="251" s="93" customFormat="1" x14ac:dyDescent="0.2"/>
    <row r="252" s="93" customFormat="1" x14ac:dyDescent="0.2"/>
    <row r="253" s="93" customFormat="1" x14ac:dyDescent="0.2"/>
    <row r="254" s="93" customFormat="1" x14ac:dyDescent="0.2"/>
    <row r="255" s="93" customFormat="1" x14ac:dyDescent="0.2"/>
    <row r="256" s="93" customFormat="1" x14ac:dyDescent="0.2"/>
    <row r="257" s="93" customFormat="1" x14ac:dyDescent="0.2"/>
    <row r="258" s="93" customFormat="1" x14ac:dyDescent="0.2"/>
    <row r="259" s="93" customFormat="1" x14ac:dyDescent="0.2"/>
    <row r="260" s="93" customFormat="1" x14ac:dyDescent="0.2"/>
    <row r="261" s="93" customFormat="1" x14ac:dyDescent="0.2"/>
    <row r="262" s="93" customFormat="1" x14ac:dyDescent="0.2"/>
    <row r="263" s="93" customFormat="1" x14ac:dyDescent="0.2"/>
    <row r="264" s="93" customFormat="1" x14ac:dyDescent="0.2"/>
    <row r="265" s="93" customFormat="1" x14ac:dyDescent="0.2"/>
    <row r="266" s="93" customFormat="1" x14ac:dyDescent="0.2"/>
    <row r="267" s="93" customFormat="1" x14ac:dyDescent="0.2"/>
    <row r="268" s="93" customFormat="1" x14ac:dyDescent="0.2"/>
    <row r="269" s="93" customFormat="1" x14ac:dyDescent="0.2"/>
    <row r="270" s="93" customFormat="1" x14ac:dyDescent="0.2"/>
    <row r="271" s="93" customFormat="1" x14ac:dyDescent="0.2"/>
    <row r="272" s="93" customFormat="1" x14ac:dyDescent="0.2"/>
    <row r="273" s="93" customFormat="1" x14ac:dyDescent="0.2"/>
    <row r="274" s="93" customFormat="1" x14ac:dyDescent="0.2"/>
    <row r="275" s="93" customFormat="1" x14ac:dyDescent="0.2"/>
    <row r="276" s="93" customFormat="1" x14ac:dyDescent="0.2"/>
    <row r="277" s="93" customFormat="1" x14ac:dyDescent="0.2"/>
    <row r="278" s="93" customFormat="1" x14ac:dyDescent="0.2"/>
    <row r="279" s="93" customFormat="1" x14ac:dyDescent="0.2"/>
    <row r="280" s="93" customFormat="1" x14ac:dyDescent="0.2"/>
    <row r="281" s="93" customFormat="1" x14ac:dyDescent="0.2"/>
    <row r="282" s="93" customFormat="1" x14ac:dyDescent="0.2"/>
    <row r="283" s="93" customFormat="1" x14ac:dyDescent="0.2"/>
    <row r="284" s="93" customFormat="1" x14ac:dyDescent="0.2"/>
    <row r="285" s="93" customFormat="1" x14ac:dyDescent="0.2"/>
    <row r="286" s="93" customFormat="1" x14ac:dyDescent="0.2"/>
    <row r="287" s="93" customFormat="1" x14ac:dyDescent="0.2"/>
    <row r="288" s="93" customFormat="1" x14ac:dyDescent="0.2"/>
    <row r="289" s="93" customFormat="1" x14ac:dyDescent="0.2"/>
    <row r="290" s="93" customFormat="1" x14ac:dyDescent="0.2"/>
    <row r="291" s="93" customFormat="1" x14ac:dyDescent="0.2"/>
    <row r="292" s="93" customFormat="1" x14ac:dyDescent="0.2"/>
    <row r="293" s="93" customFormat="1" x14ac:dyDescent="0.2"/>
    <row r="294" s="93" customFormat="1" x14ac:dyDescent="0.2"/>
    <row r="295" s="93" customFormat="1" x14ac:dyDescent="0.2"/>
    <row r="296" s="93" customFormat="1" x14ac:dyDescent="0.2"/>
    <row r="297" s="93" customFormat="1" x14ac:dyDescent="0.2"/>
    <row r="298" s="93" customFormat="1" x14ac:dyDescent="0.2"/>
    <row r="299" s="93" customFormat="1" x14ac:dyDescent="0.2"/>
    <row r="300" s="93" customFormat="1" x14ac:dyDescent="0.2"/>
    <row r="301" s="93" customFormat="1" x14ac:dyDescent="0.2"/>
    <row r="302" s="93" customFormat="1" x14ac:dyDescent="0.2"/>
    <row r="303" s="93" customFormat="1" x14ac:dyDescent="0.2"/>
    <row r="304" s="93" customFormat="1" x14ac:dyDescent="0.2"/>
    <row r="305" s="93" customFormat="1" x14ac:dyDescent="0.2"/>
    <row r="306" s="93" customFormat="1" x14ac:dyDescent="0.2"/>
    <row r="307" s="93" customFormat="1" x14ac:dyDescent="0.2"/>
    <row r="308" s="93" customFormat="1" x14ac:dyDescent="0.2"/>
    <row r="309" s="93" customFormat="1" x14ac:dyDescent="0.2"/>
    <row r="310" s="93" customFormat="1" x14ac:dyDescent="0.2"/>
    <row r="311" s="93" customFormat="1" x14ac:dyDescent="0.2"/>
    <row r="312" s="93" customFormat="1" x14ac:dyDescent="0.2"/>
    <row r="313" s="93" customFormat="1" x14ac:dyDescent="0.2"/>
    <row r="314" s="93" customFormat="1" x14ac:dyDescent="0.2"/>
    <row r="315" s="93" customFormat="1" x14ac:dyDescent="0.2"/>
    <row r="316" s="93" customFormat="1" x14ac:dyDescent="0.2"/>
    <row r="317" s="93" customFormat="1" x14ac:dyDescent="0.2"/>
    <row r="318" s="93" customFormat="1" x14ac:dyDescent="0.2"/>
    <row r="319" s="93" customFormat="1" x14ac:dyDescent="0.2"/>
    <row r="320" s="93" customFormat="1" x14ac:dyDescent="0.2"/>
    <row r="321" s="93" customFormat="1" x14ac:dyDescent="0.2"/>
    <row r="322" s="93" customFormat="1" x14ac:dyDescent="0.2"/>
    <row r="323" s="93" customFormat="1" x14ac:dyDescent="0.2"/>
    <row r="324" s="93" customFormat="1" x14ac:dyDescent="0.2"/>
    <row r="325" s="93" customFormat="1" x14ac:dyDescent="0.2"/>
    <row r="326" s="93" customFormat="1" x14ac:dyDescent="0.2"/>
    <row r="327" s="93" customFormat="1" x14ac:dyDescent="0.2"/>
    <row r="328" s="93" customFormat="1" x14ac:dyDescent="0.2"/>
    <row r="329" s="93" customFormat="1" x14ac:dyDescent="0.2"/>
    <row r="330" s="93" customFormat="1" x14ac:dyDescent="0.2"/>
    <row r="331" s="93" customFormat="1" x14ac:dyDescent="0.2"/>
    <row r="332" s="93" customFormat="1" x14ac:dyDescent="0.2"/>
    <row r="333" s="93" customFormat="1" x14ac:dyDescent="0.2"/>
    <row r="334" s="93" customFormat="1" x14ac:dyDescent="0.2"/>
    <row r="335" s="93" customFormat="1" x14ac:dyDescent="0.2"/>
    <row r="336" s="93" customFormat="1" x14ac:dyDescent="0.2"/>
    <row r="337" s="93" customFormat="1" x14ac:dyDescent="0.2"/>
    <row r="338" s="93" customFormat="1" x14ac:dyDescent="0.2"/>
    <row r="339" s="93" customFormat="1" x14ac:dyDescent="0.2"/>
    <row r="340" s="93" customFormat="1" x14ac:dyDescent="0.2"/>
    <row r="341" s="93" customFormat="1" x14ac:dyDescent="0.2"/>
    <row r="342" s="93" customFormat="1" x14ac:dyDescent="0.2"/>
    <row r="343" s="93" customFormat="1" x14ac:dyDescent="0.2"/>
    <row r="344" s="93" customFormat="1" x14ac:dyDescent="0.2"/>
    <row r="345" s="93" customFormat="1" x14ac:dyDescent="0.2"/>
    <row r="346" s="93" customFormat="1" x14ac:dyDescent="0.2"/>
    <row r="347" s="93" customFormat="1" x14ac:dyDescent="0.2"/>
    <row r="348" s="93" customFormat="1" x14ac:dyDescent="0.2"/>
    <row r="349" s="93" customFormat="1" x14ac:dyDescent="0.2"/>
    <row r="350" s="93" customFormat="1" x14ac:dyDescent="0.2"/>
    <row r="351" s="93" customFormat="1" x14ac:dyDescent="0.2"/>
    <row r="352" s="93" customFormat="1" x14ac:dyDescent="0.2"/>
    <row r="353" s="93" customFormat="1" x14ac:dyDescent="0.2"/>
    <row r="354" s="93" customFormat="1" x14ac:dyDescent="0.2"/>
    <row r="355" s="93" customFormat="1" x14ac:dyDescent="0.2"/>
    <row r="356" s="93" customFormat="1" x14ac:dyDescent="0.2"/>
    <row r="357" s="93" customFormat="1" x14ac:dyDescent="0.2"/>
    <row r="358" s="93" customFormat="1" x14ac:dyDescent="0.2"/>
    <row r="359" s="93" customFormat="1" x14ac:dyDescent="0.2"/>
    <row r="360" s="93" customFormat="1" x14ac:dyDescent="0.2"/>
    <row r="361" s="93" customFormat="1" x14ac:dyDescent="0.2"/>
    <row r="362" s="93" customFormat="1" x14ac:dyDescent="0.2"/>
    <row r="363" s="93" customFormat="1" x14ac:dyDescent="0.2"/>
    <row r="364" s="93" customFormat="1" x14ac:dyDescent="0.2"/>
    <row r="365" s="93" customFormat="1" x14ac:dyDescent="0.2"/>
    <row r="366" s="93" customFormat="1" x14ac:dyDescent="0.2"/>
    <row r="367" s="93" customFormat="1" x14ac:dyDescent="0.2"/>
    <row r="368" s="93" customFormat="1" x14ac:dyDescent="0.2"/>
    <row r="369" s="93" customFormat="1" x14ac:dyDescent="0.2"/>
    <row r="370" s="93" customFormat="1" x14ac:dyDescent="0.2"/>
    <row r="371" s="93" customFormat="1" x14ac:dyDescent="0.2"/>
    <row r="372" s="93" customFormat="1" x14ac:dyDescent="0.2"/>
    <row r="373" s="93" customFormat="1" x14ac:dyDescent="0.2"/>
    <row r="374" s="93" customFormat="1" x14ac:dyDescent="0.2"/>
    <row r="375" s="93" customFormat="1" x14ac:dyDescent="0.2"/>
    <row r="376" s="93" customFormat="1" x14ac:dyDescent="0.2"/>
    <row r="377" s="93" customFormat="1" x14ac:dyDescent="0.2"/>
    <row r="378" s="93" customFormat="1" x14ac:dyDescent="0.2"/>
    <row r="379" s="93" customFormat="1" x14ac:dyDescent="0.2"/>
    <row r="380" s="93" customFormat="1" x14ac:dyDescent="0.2"/>
    <row r="381" s="93" customFormat="1" x14ac:dyDescent="0.2"/>
    <row r="382" s="93" customFormat="1" x14ac:dyDescent="0.2"/>
    <row r="383" s="93" customFormat="1" x14ac:dyDescent="0.2"/>
    <row r="384" s="93" customFormat="1" x14ac:dyDescent="0.2"/>
    <row r="385" s="93" customFormat="1" x14ac:dyDescent="0.2"/>
    <row r="386" s="93" customFormat="1" x14ac:dyDescent="0.2"/>
    <row r="387" s="93" customFormat="1" x14ac:dyDescent="0.2"/>
    <row r="388" s="93" customFormat="1" x14ac:dyDescent="0.2"/>
    <row r="389" s="93" customFormat="1" x14ac:dyDescent="0.2"/>
    <row r="390" s="93" customFormat="1" x14ac:dyDescent="0.2"/>
    <row r="391" s="93" customFormat="1" x14ac:dyDescent="0.2"/>
    <row r="392" s="93" customFormat="1" x14ac:dyDescent="0.2"/>
    <row r="393" s="93" customFormat="1" x14ac:dyDescent="0.2"/>
    <row r="394" s="93" customFormat="1" x14ac:dyDescent="0.2"/>
    <row r="395" s="93" customFormat="1" x14ac:dyDescent="0.2"/>
    <row r="396" s="93" customFormat="1" x14ac:dyDescent="0.2"/>
    <row r="397" s="93" customFormat="1" x14ac:dyDescent="0.2"/>
    <row r="398" s="93" customFormat="1" x14ac:dyDescent="0.2"/>
    <row r="399" s="93" customFormat="1" x14ac:dyDescent="0.2"/>
    <row r="400" s="93" customFormat="1" x14ac:dyDescent="0.2"/>
    <row r="401" s="93" customFormat="1" x14ac:dyDescent="0.2"/>
    <row r="402" s="93" customFormat="1" x14ac:dyDescent="0.2"/>
    <row r="403" s="93" customFormat="1" x14ac:dyDescent="0.2"/>
    <row r="404" s="93" customFormat="1" x14ac:dyDescent="0.2"/>
    <row r="405" s="93" customFormat="1" x14ac:dyDescent="0.2"/>
    <row r="406" s="93" customFormat="1" x14ac:dyDescent="0.2"/>
    <row r="407" s="93" customFormat="1" x14ac:dyDescent="0.2"/>
    <row r="408" s="93" customFormat="1" x14ac:dyDescent="0.2"/>
    <row r="409" s="93" customFormat="1" x14ac:dyDescent="0.2"/>
    <row r="410" s="93" customFormat="1" x14ac:dyDescent="0.2"/>
    <row r="411" s="93" customFormat="1" x14ac:dyDescent="0.2"/>
    <row r="412" s="93" customFormat="1" x14ac:dyDescent="0.2"/>
    <row r="413" s="93" customFormat="1" x14ac:dyDescent="0.2"/>
    <row r="414" s="93" customFormat="1" x14ac:dyDescent="0.2"/>
    <row r="415" s="93" customFormat="1" x14ac:dyDescent="0.2"/>
    <row r="416" s="93" customFormat="1" x14ac:dyDescent="0.2"/>
    <row r="417" s="93" customFormat="1" x14ac:dyDescent="0.2"/>
    <row r="418" s="93" customFormat="1" x14ac:dyDescent="0.2"/>
    <row r="419" s="93" customFormat="1" x14ac:dyDescent="0.2"/>
    <row r="420" s="93" customFormat="1" x14ac:dyDescent="0.2"/>
    <row r="421" s="93" customFormat="1" x14ac:dyDescent="0.2"/>
    <row r="422" s="93" customFormat="1" x14ac:dyDescent="0.2"/>
    <row r="423" s="93" customFormat="1" x14ac:dyDescent="0.2"/>
    <row r="424" s="93" customFormat="1" x14ac:dyDescent="0.2"/>
    <row r="425" s="93" customFormat="1" x14ac:dyDescent="0.2"/>
    <row r="426" s="93" customFormat="1" x14ac:dyDescent="0.2"/>
    <row r="427" s="93" customFormat="1" x14ac:dyDescent="0.2"/>
    <row r="428" s="93" customFormat="1" x14ac:dyDescent="0.2"/>
    <row r="429" s="93" customFormat="1" x14ac:dyDescent="0.2"/>
    <row r="430" s="93" customFormat="1" x14ac:dyDescent="0.2"/>
    <row r="431" s="93" customFormat="1" x14ac:dyDescent="0.2"/>
    <row r="432" s="93" customFormat="1" x14ac:dyDescent="0.2"/>
    <row r="433" s="93" customFormat="1" x14ac:dyDescent="0.2"/>
    <row r="434" s="93" customFormat="1" x14ac:dyDescent="0.2"/>
    <row r="435" s="93" customFormat="1" x14ac:dyDescent="0.2"/>
    <row r="436" s="93" customFormat="1" x14ac:dyDescent="0.2"/>
    <row r="437" s="93" customFormat="1" x14ac:dyDescent="0.2"/>
    <row r="438" s="93" customFormat="1" x14ac:dyDescent="0.2"/>
    <row r="439" s="93" customFormat="1" x14ac:dyDescent="0.2"/>
    <row r="440" s="93" customFormat="1" x14ac:dyDescent="0.2"/>
    <row r="441" s="93" customFormat="1" x14ac:dyDescent="0.2"/>
    <row r="442" s="93" customFormat="1" x14ac:dyDescent="0.2"/>
    <row r="443" s="93" customFormat="1" x14ac:dyDescent="0.2"/>
    <row r="444" s="93" customFormat="1" x14ac:dyDescent="0.2"/>
    <row r="445" s="93" customFormat="1" x14ac:dyDescent="0.2"/>
    <row r="446" s="93" customFormat="1" x14ac:dyDescent="0.2"/>
    <row r="447" s="93" customFormat="1" x14ac:dyDescent="0.2"/>
    <row r="448" s="93" customFormat="1" x14ac:dyDescent="0.2"/>
    <row r="449" s="93" customFormat="1" x14ac:dyDescent="0.2"/>
    <row r="450" s="93" customFormat="1" x14ac:dyDescent="0.2"/>
    <row r="451" s="93" customFormat="1" x14ac:dyDescent="0.2"/>
    <row r="452" s="93" customFormat="1" x14ac:dyDescent="0.2"/>
    <row r="453" s="93" customFormat="1" x14ac:dyDescent="0.2"/>
    <row r="454" s="93" customFormat="1" x14ac:dyDescent="0.2"/>
    <row r="455" s="93" customFormat="1" x14ac:dyDescent="0.2"/>
    <row r="456" s="93" customFormat="1" x14ac:dyDescent="0.2"/>
    <row r="457" s="93" customFormat="1" x14ac:dyDescent="0.2"/>
    <row r="458" s="93" customFormat="1" x14ac:dyDescent="0.2"/>
    <row r="459" s="93" customFormat="1" x14ac:dyDescent="0.2"/>
    <row r="460" s="93" customFormat="1" x14ac:dyDescent="0.2"/>
    <row r="461" s="93" customFormat="1" x14ac:dyDescent="0.2"/>
    <row r="462" s="93" customFormat="1" x14ac:dyDescent="0.2"/>
    <row r="463" s="93" customFormat="1" x14ac:dyDescent="0.2"/>
    <row r="464" s="93" customFormat="1" x14ac:dyDescent="0.2"/>
    <row r="465" s="93" customFormat="1" x14ac:dyDescent="0.2"/>
    <row r="466" s="93" customFormat="1" x14ac:dyDescent="0.2"/>
    <row r="467" s="93" customFormat="1" x14ac:dyDescent="0.2"/>
    <row r="468" s="93" customFormat="1" x14ac:dyDescent="0.2"/>
    <row r="469" s="93" customFormat="1" x14ac:dyDescent="0.2"/>
    <row r="470" s="93" customFormat="1" x14ac:dyDescent="0.2"/>
    <row r="471" s="93" customFormat="1" x14ac:dyDescent="0.2"/>
    <row r="472" s="93" customFormat="1" x14ac:dyDescent="0.2"/>
    <row r="473" s="93" customFormat="1" x14ac:dyDescent="0.2"/>
    <row r="474" s="93" customFormat="1" x14ac:dyDescent="0.2"/>
    <row r="475" s="93" customFormat="1" x14ac:dyDescent="0.2"/>
    <row r="476" s="93" customFormat="1" x14ac:dyDescent="0.2"/>
    <row r="477" s="93" customFormat="1" x14ac:dyDescent="0.2"/>
    <row r="478" s="93" customFormat="1" x14ac:dyDescent="0.2"/>
    <row r="479" s="93" customFormat="1" x14ac:dyDescent="0.2"/>
    <row r="480" s="93" customFormat="1" x14ac:dyDescent="0.2"/>
    <row r="481" s="93" customFormat="1" x14ac:dyDescent="0.2"/>
    <row r="482" s="93" customFormat="1" x14ac:dyDescent="0.2"/>
    <row r="483" s="93" customFormat="1" x14ac:dyDescent="0.2"/>
    <row r="484" s="93" customFormat="1" x14ac:dyDescent="0.2"/>
    <row r="485" s="93" customFormat="1" x14ac:dyDescent="0.2"/>
    <row r="486" s="93" customFormat="1" x14ac:dyDescent="0.2"/>
    <row r="487" s="93" customFormat="1" x14ac:dyDescent="0.2"/>
    <row r="488" s="93" customFormat="1" x14ac:dyDescent="0.2"/>
    <row r="489" s="93" customFormat="1" x14ac:dyDescent="0.2"/>
    <row r="490" s="93" customFormat="1" x14ac:dyDescent="0.2"/>
    <row r="491" s="93" customFormat="1" x14ac:dyDescent="0.2"/>
    <row r="492" s="93" customFormat="1" x14ac:dyDescent="0.2"/>
    <row r="493" s="93" customFormat="1" x14ac:dyDescent="0.2"/>
    <row r="494" s="93" customFormat="1" x14ac:dyDescent="0.2"/>
    <row r="495" s="93" customFormat="1" x14ac:dyDescent="0.2"/>
    <row r="496" s="93" customFormat="1" x14ac:dyDescent="0.2"/>
    <row r="497" s="93" customFormat="1" x14ac:dyDescent="0.2"/>
    <row r="498" s="93" customFormat="1" x14ac:dyDescent="0.2"/>
    <row r="499" s="93" customFormat="1" x14ac:dyDescent="0.2"/>
    <row r="500" s="93" customFormat="1" x14ac:dyDescent="0.2"/>
    <row r="501" s="93" customFormat="1" x14ac:dyDescent="0.2"/>
    <row r="502" s="93" customFormat="1" x14ac:dyDescent="0.2"/>
    <row r="503" s="93" customFormat="1" x14ac:dyDescent="0.2"/>
    <row r="504" s="93" customFormat="1" x14ac:dyDescent="0.2"/>
    <row r="505" s="93" customFormat="1" x14ac:dyDescent="0.2"/>
    <row r="506" s="93" customFormat="1" x14ac:dyDescent="0.2"/>
    <row r="507" s="93" customFormat="1" x14ac:dyDescent="0.2"/>
    <row r="508" s="93" customFormat="1" x14ac:dyDescent="0.2"/>
    <row r="509" s="93" customFormat="1" x14ac:dyDescent="0.2"/>
    <row r="510" s="93" customFormat="1" x14ac:dyDescent="0.2"/>
    <row r="511" s="93" customFormat="1" x14ac:dyDescent="0.2"/>
    <row r="512" s="93" customFormat="1" x14ac:dyDescent="0.2"/>
    <row r="513" s="93" customFormat="1" x14ac:dyDescent="0.2"/>
    <row r="514" s="93" customFormat="1" x14ac:dyDescent="0.2"/>
    <row r="515" s="93" customFormat="1" x14ac:dyDescent="0.2"/>
    <row r="516" s="93" customFormat="1" x14ac:dyDescent="0.2"/>
    <row r="517" s="93" customFormat="1" x14ac:dyDescent="0.2"/>
    <row r="518" s="93" customFormat="1" x14ac:dyDescent="0.2"/>
    <row r="519" s="93" customFormat="1" x14ac:dyDescent="0.2"/>
    <row r="520" s="93" customFormat="1" x14ac:dyDescent="0.2"/>
    <row r="521" s="93" customFormat="1" x14ac:dyDescent="0.2"/>
    <row r="522" s="93" customFormat="1" x14ac:dyDescent="0.2"/>
    <row r="523" s="93" customFormat="1" x14ac:dyDescent="0.2"/>
    <row r="524" s="93" customFormat="1" x14ac:dyDescent="0.2"/>
    <row r="525" s="93" customFormat="1" x14ac:dyDescent="0.2"/>
    <row r="526" s="93" customFormat="1" x14ac:dyDescent="0.2"/>
    <row r="527" s="93" customFormat="1" x14ac:dyDescent="0.2"/>
    <row r="528" s="93" customFormat="1" x14ac:dyDescent="0.2"/>
    <row r="529" s="93" customFormat="1" x14ac:dyDescent="0.2"/>
    <row r="530" s="93" customFormat="1" x14ac:dyDescent="0.2"/>
    <row r="531" s="93" customFormat="1" x14ac:dyDescent="0.2"/>
    <row r="532" s="93" customFormat="1" x14ac:dyDescent="0.2"/>
    <row r="533" s="93" customFormat="1" x14ac:dyDescent="0.2"/>
    <row r="534" s="93" customFormat="1" x14ac:dyDescent="0.2"/>
    <row r="535" s="93" customFormat="1" x14ac:dyDescent="0.2"/>
    <row r="536" s="93" customFormat="1" x14ac:dyDescent="0.2"/>
    <row r="537" s="93" customFormat="1" x14ac:dyDescent="0.2"/>
    <row r="538" s="93" customFormat="1" x14ac:dyDescent="0.2"/>
    <row r="539" s="93" customFormat="1" x14ac:dyDescent="0.2"/>
    <row r="540" s="93" customFormat="1" x14ac:dyDescent="0.2"/>
    <row r="541" s="93" customFormat="1" x14ac:dyDescent="0.2"/>
    <row r="542" s="93" customFormat="1" x14ac:dyDescent="0.2"/>
    <row r="543" s="93" customFormat="1" x14ac:dyDescent="0.2"/>
    <row r="544" s="93" customFormat="1" x14ac:dyDescent="0.2"/>
    <row r="545" s="93" customFormat="1" x14ac:dyDescent="0.2"/>
    <row r="546" s="93" customFormat="1" x14ac:dyDescent="0.2"/>
    <row r="547" s="93" customFormat="1" x14ac:dyDescent="0.2"/>
    <row r="548" s="93" customFormat="1" x14ac:dyDescent="0.2"/>
    <row r="549" s="93" customFormat="1" x14ac:dyDescent="0.2"/>
    <row r="550" s="93" customFormat="1" x14ac:dyDescent="0.2"/>
    <row r="551" s="93" customFormat="1" x14ac:dyDescent="0.2"/>
    <row r="552" s="93" customFormat="1" x14ac:dyDescent="0.2"/>
    <row r="553" s="93" customFormat="1" x14ac:dyDescent="0.2"/>
    <row r="554" s="93" customFormat="1" x14ac:dyDescent="0.2"/>
    <row r="555" s="93" customFormat="1" x14ac:dyDescent="0.2"/>
    <row r="556" s="93" customFormat="1" x14ac:dyDescent="0.2"/>
    <row r="557" s="93" customFormat="1" x14ac:dyDescent="0.2"/>
    <row r="558" s="93" customFormat="1" x14ac:dyDescent="0.2"/>
    <row r="559" s="93" customFormat="1" x14ac:dyDescent="0.2"/>
    <row r="560" s="93" customFormat="1" x14ac:dyDescent="0.2"/>
    <row r="561" s="93" customFormat="1" x14ac:dyDescent="0.2"/>
    <row r="562" s="93" customFormat="1" x14ac:dyDescent="0.2"/>
    <row r="563" s="93" customFormat="1" x14ac:dyDescent="0.2"/>
    <row r="564" s="93" customFormat="1" x14ac:dyDescent="0.2"/>
    <row r="565" s="93" customFormat="1" x14ac:dyDescent="0.2"/>
    <row r="566" s="93" customFormat="1" x14ac:dyDescent="0.2"/>
    <row r="567" s="93" customFormat="1" x14ac:dyDescent="0.2"/>
    <row r="568" s="93" customFormat="1" x14ac:dyDescent="0.2"/>
    <row r="569" s="93" customFormat="1" x14ac:dyDescent="0.2"/>
    <row r="570" s="93" customFormat="1" x14ac:dyDescent="0.2"/>
    <row r="571" s="93" customFormat="1" x14ac:dyDescent="0.2"/>
    <row r="572" s="93" customFormat="1" x14ac:dyDescent="0.2"/>
    <row r="573" s="93" customFormat="1" x14ac:dyDescent="0.2"/>
    <row r="574" s="93" customFormat="1" x14ac:dyDescent="0.2"/>
    <row r="575" s="93" customFormat="1" x14ac:dyDescent="0.2"/>
    <row r="576" s="93" customFormat="1" x14ac:dyDescent="0.2"/>
    <row r="577" s="93" customFormat="1" x14ac:dyDescent="0.2"/>
    <row r="578" s="93" customFormat="1" x14ac:dyDescent="0.2"/>
    <row r="579" s="93" customFormat="1" x14ac:dyDescent="0.2"/>
    <row r="580" s="93" customFormat="1" x14ac:dyDescent="0.2"/>
    <row r="581" s="93" customFormat="1" x14ac:dyDescent="0.2"/>
    <row r="582" s="93" customFormat="1" x14ac:dyDescent="0.2"/>
    <row r="583" s="93" customFormat="1" x14ac:dyDescent="0.2"/>
    <row r="584" s="93" customFormat="1" x14ac:dyDescent="0.2"/>
    <row r="585" s="93" customFormat="1" x14ac:dyDescent="0.2"/>
    <row r="586" s="93" customFormat="1" x14ac:dyDescent="0.2"/>
    <row r="587" s="93" customFormat="1" x14ac:dyDescent="0.2"/>
    <row r="588" s="93" customFormat="1" x14ac:dyDescent="0.2"/>
    <row r="589" s="93" customFormat="1" x14ac:dyDescent="0.2"/>
    <row r="590" s="93" customFormat="1" x14ac:dyDescent="0.2"/>
    <row r="591" s="93" customFormat="1" x14ac:dyDescent="0.2"/>
    <row r="592" s="93" customFormat="1" x14ac:dyDescent="0.2"/>
    <row r="593" s="93" customFormat="1" x14ac:dyDescent="0.2"/>
    <row r="594" s="93" customFormat="1" x14ac:dyDescent="0.2"/>
    <row r="595" s="93" customFormat="1" x14ac:dyDescent="0.2"/>
    <row r="596" s="93" customFormat="1" x14ac:dyDescent="0.2"/>
    <row r="597" s="93" customFormat="1" x14ac:dyDescent="0.2"/>
    <row r="598" s="93" customFormat="1" x14ac:dyDescent="0.2"/>
    <row r="599" s="93" customFormat="1" x14ac:dyDescent="0.2"/>
    <row r="600" s="93" customFormat="1" x14ac:dyDescent="0.2"/>
    <row r="601" s="93" customFormat="1" x14ac:dyDescent="0.2"/>
    <row r="602" s="93" customFormat="1" x14ac:dyDescent="0.2"/>
    <row r="603" s="93" customFormat="1" x14ac:dyDescent="0.2"/>
    <row r="604" s="93" customFormat="1" x14ac:dyDescent="0.2"/>
    <row r="605" s="93" customFormat="1" x14ac:dyDescent="0.2"/>
    <row r="606" s="93" customFormat="1" x14ac:dyDescent="0.2"/>
    <row r="607" s="93" customFormat="1" x14ac:dyDescent="0.2"/>
    <row r="608" s="93" customFormat="1" x14ac:dyDescent="0.2"/>
    <row r="609" s="93" customFormat="1" x14ac:dyDescent="0.2"/>
    <row r="610" s="93" customFormat="1" x14ac:dyDescent="0.2"/>
    <row r="611" s="93" customFormat="1" x14ac:dyDescent="0.2"/>
    <row r="612" s="93" customFormat="1" x14ac:dyDescent="0.2"/>
    <row r="613" s="93" customFormat="1" x14ac:dyDescent="0.2"/>
    <row r="614" s="93" customFormat="1" x14ac:dyDescent="0.2"/>
    <row r="615" s="93" customFormat="1" x14ac:dyDescent="0.2"/>
    <row r="616" s="93" customFormat="1" x14ac:dyDescent="0.2"/>
    <row r="617" s="93" customFormat="1" x14ac:dyDescent="0.2"/>
    <row r="618" s="93" customFormat="1" x14ac:dyDescent="0.2"/>
    <row r="619" s="93" customFormat="1" x14ac:dyDescent="0.2"/>
    <row r="620" s="93" customFormat="1" x14ac:dyDescent="0.2"/>
    <row r="621" s="93" customFormat="1" x14ac:dyDescent="0.2"/>
    <row r="622" s="93" customFormat="1" x14ac:dyDescent="0.2"/>
    <row r="623" s="93" customFormat="1" x14ac:dyDescent="0.2"/>
    <row r="624" s="93" customFormat="1" x14ac:dyDescent="0.2"/>
    <row r="625" s="93" customFormat="1" x14ac:dyDescent="0.2"/>
    <row r="626" s="93" customFormat="1" x14ac:dyDescent="0.2"/>
    <row r="627" s="93" customFormat="1" x14ac:dyDescent="0.2"/>
    <row r="628" s="93" customFormat="1" x14ac:dyDescent="0.2"/>
    <row r="629" s="93" customFormat="1" x14ac:dyDescent="0.2"/>
    <row r="630" s="93" customFormat="1" x14ac:dyDescent="0.2"/>
    <row r="631" s="93" customFormat="1" x14ac:dyDescent="0.2"/>
    <row r="632" s="93" customFormat="1" x14ac:dyDescent="0.2"/>
    <row r="633" s="93" customFormat="1" x14ac:dyDescent="0.2"/>
    <row r="634" s="93" customFormat="1" x14ac:dyDescent="0.2"/>
    <row r="635" s="93" customFormat="1" x14ac:dyDescent="0.2"/>
    <row r="636" s="93" customFormat="1" x14ac:dyDescent="0.2"/>
    <row r="637" s="93" customFormat="1" x14ac:dyDescent="0.2"/>
    <row r="638" s="93" customFormat="1" x14ac:dyDescent="0.2"/>
    <row r="639" s="93" customFormat="1" x14ac:dyDescent="0.2"/>
    <row r="640" s="93" customFormat="1" x14ac:dyDescent="0.2"/>
    <row r="641" s="93" customFormat="1" x14ac:dyDescent="0.2"/>
    <row r="642" s="93" customFormat="1" x14ac:dyDescent="0.2"/>
    <row r="643" s="93" customFormat="1" x14ac:dyDescent="0.2"/>
    <row r="644" s="93" customFormat="1" x14ac:dyDescent="0.2"/>
    <row r="645" s="93" customFormat="1" x14ac:dyDescent="0.2"/>
    <row r="646" s="93" customFormat="1" x14ac:dyDescent="0.2"/>
    <row r="647" s="93" customFormat="1" x14ac:dyDescent="0.2"/>
    <row r="648" s="93" customFormat="1" x14ac:dyDescent="0.2"/>
    <row r="649" s="93" customFormat="1" x14ac:dyDescent="0.2"/>
    <row r="650" s="93" customFormat="1" x14ac:dyDescent="0.2"/>
    <row r="651" s="93" customFormat="1" x14ac:dyDescent="0.2"/>
    <row r="652" s="93" customFormat="1" x14ac:dyDescent="0.2"/>
    <row r="653" s="93" customFormat="1" x14ac:dyDescent="0.2"/>
    <row r="654" s="93" customFormat="1" x14ac:dyDescent="0.2"/>
    <row r="655" s="93" customFormat="1" x14ac:dyDescent="0.2"/>
    <row r="656" s="93" customFormat="1" x14ac:dyDescent="0.2"/>
    <row r="657" s="93" customFormat="1" x14ac:dyDescent="0.2"/>
    <row r="658" s="93" customFormat="1" x14ac:dyDescent="0.2"/>
    <row r="659" s="93" customFormat="1" x14ac:dyDescent="0.2"/>
    <row r="660" s="93" customFormat="1" x14ac:dyDescent="0.2"/>
    <row r="661" s="93" customFormat="1" x14ac:dyDescent="0.2"/>
    <row r="662" s="93" customFormat="1" x14ac:dyDescent="0.2"/>
    <row r="663" s="93" customFormat="1" x14ac:dyDescent="0.2"/>
    <row r="664" s="93" customFormat="1" x14ac:dyDescent="0.2"/>
    <row r="665" s="93" customFormat="1" x14ac:dyDescent="0.2"/>
    <row r="666" s="93" customFormat="1" x14ac:dyDescent="0.2"/>
    <row r="667" s="93" customFormat="1" x14ac:dyDescent="0.2"/>
    <row r="668" s="93" customFormat="1" x14ac:dyDescent="0.2"/>
    <row r="669" s="93" customFormat="1" x14ac:dyDescent="0.2"/>
    <row r="670" s="93" customFormat="1" x14ac:dyDescent="0.2"/>
    <row r="671" s="93" customFormat="1" x14ac:dyDescent="0.2"/>
    <row r="672" s="93" customFormat="1" x14ac:dyDescent="0.2"/>
    <row r="673" s="93" customFormat="1" x14ac:dyDescent="0.2"/>
    <row r="674" s="93" customFormat="1" x14ac:dyDescent="0.2"/>
    <row r="675" s="93" customFormat="1" x14ac:dyDescent="0.2"/>
    <row r="676" s="93" customFormat="1" x14ac:dyDescent="0.2"/>
    <row r="677" s="93" customFormat="1" x14ac:dyDescent="0.2"/>
    <row r="678" s="93" customFormat="1" x14ac:dyDescent="0.2"/>
    <row r="679" s="93" customFormat="1" x14ac:dyDescent="0.2"/>
    <row r="680" s="93" customFormat="1" x14ac:dyDescent="0.2"/>
    <row r="681" s="93" customFormat="1" x14ac:dyDescent="0.2"/>
    <row r="682" s="93" customFormat="1" x14ac:dyDescent="0.2"/>
    <row r="683" s="93" customFormat="1" x14ac:dyDescent="0.2"/>
    <row r="684" s="93" customFormat="1" x14ac:dyDescent="0.2"/>
    <row r="685" s="93" customFormat="1" x14ac:dyDescent="0.2"/>
    <row r="686" s="93" customFormat="1" x14ac:dyDescent="0.2"/>
  </sheetData>
  <phoneticPr fontId="2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6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F49"/>
  <sheetViews>
    <sheetView zoomScale="85" zoomScaleNormal="85" workbookViewId="0">
      <selection activeCell="F13" sqref="F13"/>
    </sheetView>
  </sheetViews>
  <sheetFormatPr defaultRowHeight="13" x14ac:dyDescent="0.2"/>
  <sheetData>
    <row r="1" spans="2:4" x14ac:dyDescent="0.2">
      <c r="B1" t="s">
        <v>186</v>
      </c>
      <c r="D1" t="s">
        <v>140</v>
      </c>
    </row>
    <row r="3" spans="2:4" x14ac:dyDescent="0.2">
      <c r="B3" t="s">
        <v>165</v>
      </c>
      <c r="D3" t="s">
        <v>62</v>
      </c>
    </row>
    <row r="4" spans="2:4" x14ac:dyDescent="0.2">
      <c r="D4" t="s">
        <v>139</v>
      </c>
    </row>
    <row r="6" spans="2:4" x14ac:dyDescent="0.2">
      <c r="B6" t="s">
        <v>172</v>
      </c>
      <c r="D6" t="s">
        <v>82</v>
      </c>
    </row>
    <row r="7" spans="2:4" x14ac:dyDescent="0.2">
      <c r="D7" t="s">
        <v>141</v>
      </c>
    </row>
    <row r="8" spans="2:4" x14ac:dyDescent="0.2">
      <c r="D8" t="s">
        <v>142</v>
      </c>
    </row>
    <row r="9" spans="2:4" x14ac:dyDescent="0.2">
      <c r="D9" t="s">
        <v>143</v>
      </c>
    </row>
    <row r="10" spans="2:4" x14ac:dyDescent="0.2">
      <c r="D10" t="s">
        <v>144</v>
      </c>
    </row>
    <row r="20" spans="5:6" x14ac:dyDescent="0.2">
      <c r="F20" t="s">
        <v>399</v>
      </c>
    </row>
    <row r="22" spans="5:6" x14ac:dyDescent="0.2">
      <c r="E22" t="s">
        <v>398</v>
      </c>
    </row>
    <row r="29" spans="5:6" x14ac:dyDescent="0.2">
      <c r="F29" t="s">
        <v>399</v>
      </c>
    </row>
    <row r="31" spans="5:6" x14ac:dyDescent="0.2">
      <c r="E31" t="s">
        <v>397</v>
      </c>
    </row>
    <row r="49" spans="5:5" x14ac:dyDescent="0.2">
      <c r="E49" s="97"/>
    </row>
  </sheetData>
  <phoneticPr fontId="2"/>
  <printOptions horizontalCentered="1" verticalCentered="1"/>
  <pageMargins left="0.78740157480314965" right="0.78740157480314965" top="0.78740157480314965" bottom="0.78740157480314965" header="0.51181102362204722" footer="0.51181102362204722"/>
  <pageSetup paperSize="9"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57"/>
  <sheetViews>
    <sheetView zoomScale="115" zoomScaleNormal="115" workbookViewId="0">
      <selection activeCell="E13" sqref="E13"/>
    </sheetView>
  </sheetViews>
  <sheetFormatPr defaultRowHeight="13" x14ac:dyDescent="0.2"/>
  <cols>
    <col min="1" max="1" width="8.90625" customWidth="1"/>
    <col min="2" max="2" width="12.90625" customWidth="1"/>
    <col min="6" max="6" width="9" customWidth="1"/>
  </cols>
  <sheetData>
    <row r="2" spans="1:9" ht="16" customHeight="1" x14ac:dyDescent="0.2">
      <c r="A2" t="s">
        <v>360</v>
      </c>
      <c r="D2" t="s">
        <v>367</v>
      </c>
    </row>
    <row r="3" spans="1:9" x14ac:dyDescent="0.2">
      <c r="B3" t="s">
        <v>361</v>
      </c>
      <c r="D3" t="s">
        <v>362</v>
      </c>
      <c r="I3" t="s">
        <v>361</v>
      </c>
    </row>
    <row r="4" spans="1:9" x14ac:dyDescent="0.2">
      <c r="B4" t="s">
        <v>363</v>
      </c>
      <c r="D4" t="s">
        <v>368</v>
      </c>
      <c r="I4" t="s">
        <v>363</v>
      </c>
    </row>
    <row r="5" spans="1:9" x14ac:dyDescent="0.2">
      <c r="B5" t="s">
        <v>364</v>
      </c>
      <c r="D5" t="s">
        <v>365</v>
      </c>
      <c r="I5" t="s">
        <v>401</v>
      </c>
    </row>
    <row r="6" spans="1:9" x14ac:dyDescent="0.2">
      <c r="B6" t="s">
        <v>366</v>
      </c>
      <c r="D6" t="s">
        <v>369</v>
      </c>
      <c r="I6" t="s">
        <v>403</v>
      </c>
    </row>
    <row r="7" spans="1:9" x14ac:dyDescent="0.2">
      <c r="D7" t="s">
        <v>370</v>
      </c>
      <c r="I7" t="s">
        <v>404</v>
      </c>
    </row>
    <row r="8" spans="1:9" x14ac:dyDescent="0.2">
      <c r="I8" t="s">
        <v>402</v>
      </c>
    </row>
    <row r="25" spans="6:6" x14ac:dyDescent="0.2">
      <c r="F25" s="97"/>
    </row>
    <row r="37" spans="6:10" x14ac:dyDescent="0.2">
      <c r="F37" s="97"/>
    </row>
    <row r="40" spans="6:10" x14ac:dyDescent="0.2">
      <c r="J40" s="97"/>
    </row>
    <row r="57" spans="10:10" x14ac:dyDescent="0.2">
      <c r="J57" s="97"/>
    </row>
  </sheetData>
  <phoneticPr fontId="2"/>
  <pageMargins left="0.75" right="0.75" top="1" bottom="1" header="0.51200000000000001" footer="0.51200000000000001"/>
  <pageSetup paperSize="9"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I4:AR46"/>
  <sheetViews>
    <sheetView topLeftCell="A28" zoomScale="90" workbookViewId="0">
      <selection activeCell="AI20" sqref="AI20"/>
    </sheetView>
  </sheetViews>
  <sheetFormatPr defaultColWidth="3.08984375" defaultRowHeight="13.5" customHeight="1" x14ac:dyDescent="0.2"/>
  <cols>
    <col min="1" max="6" width="3.08984375" style="42" customWidth="1"/>
    <col min="7" max="8" width="3.08984375" style="42"/>
    <col min="9" max="9" width="3.08984375" style="42" customWidth="1"/>
    <col min="10" max="18" width="3.08984375" style="42"/>
    <col min="19" max="19" width="3.08984375" style="42" customWidth="1"/>
    <col min="20" max="27" width="3.08984375" style="42"/>
    <col min="28" max="28" width="3.08984375" style="42" customWidth="1"/>
    <col min="29" max="16384" width="3.08984375" style="42"/>
  </cols>
  <sheetData>
    <row r="4" spans="14:39" ht="13.5" customHeight="1" x14ac:dyDescent="0.2">
      <c r="N4" s="101" t="s">
        <v>400</v>
      </c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3"/>
      <c r="AH4" s="103"/>
      <c r="AI4" s="103"/>
      <c r="AJ4" s="103"/>
      <c r="AK4" s="103"/>
      <c r="AL4" s="103"/>
      <c r="AM4" s="103"/>
    </row>
    <row r="5" spans="14:39" ht="13.5" customHeight="1" x14ac:dyDescent="0.2"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3"/>
      <c r="AH5" s="103"/>
      <c r="AI5" s="103"/>
      <c r="AJ5" s="103"/>
      <c r="AK5" s="103"/>
      <c r="AL5" s="103"/>
      <c r="AM5" s="103"/>
    </row>
    <row r="6" spans="14:39" ht="13.5" customHeight="1" x14ac:dyDescent="0.2"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3"/>
      <c r="AH6" s="103"/>
      <c r="AI6" s="103"/>
      <c r="AJ6" s="103"/>
      <c r="AK6" s="103"/>
      <c r="AL6" s="103"/>
      <c r="AM6" s="103"/>
    </row>
    <row r="7" spans="14:39" ht="13.5" customHeight="1" x14ac:dyDescent="0.2"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3"/>
      <c r="AH7" s="103"/>
      <c r="AI7" s="103"/>
      <c r="AJ7" s="103"/>
      <c r="AK7" s="103"/>
      <c r="AL7" s="103"/>
      <c r="AM7" s="103"/>
    </row>
    <row r="8" spans="14:39" ht="13.5" customHeight="1" x14ac:dyDescent="0.2"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3"/>
      <c r="AH8" s="103"/>
      <c r="AI8" s="103"/>
      <c r="AJ8" s="103"/>
      <c r="AK8" s="103"/>
      <c r="AL8" s="103"/>
      <c r="AM8" s="103"/>
    </row>
    <row r="9" spans="14:39" ht="13.5" customHeight="1" x14ac:dyDescent="0.2"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3"/>
      <c r="AH9" s="103"/>
      <c r="AI9" s="103"/>
      <c r="AJ9" s="103"/>
      <c r="AK9" s="103"/>
      <c r="AL9" s="103"/>
      <c r="AM9" s="103"/>
    </row>
    <row r="10" spans="14:39" ht="13.5" customHeight="1" x14ac:dyDescent="0.2"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3"/>
      <c r="AH10" s="103"/>
      <c r="AI10" s="103"/>
      <c r="AJ10" s="103"/>
      <c r="AK10" s="103"/>
      <c r="AL10" s="103"/>
      <c r="AM10" s="103"/>
    </row>
    <row r="11" spans="14:39" ht="13.5" customHeight="1" x14ac:dyDescent="0.2"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3"/>
      <c r="AH11" s="103"/>
      <c r="AI11" s="103"/>
      <c r="AJ11" s="103"/>
      <c r="AK11" s="103"/>
      <c r="AL11" s="103"/>
      <c r="AM11" s="103"/>
    </row>
    <row r="12" spans="14:39" ht="13.5" customHeight="1" x14ac:dyDescent="0.2"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3"/>
      <c r="AH12" s="103"/>
      <c r="AI12" s="103"/>
      <c r="AJ12" s="103"/>
      <c r="AK12" s="103"/>
      <c r="AL12" s="103"/>
      <c r="AM12" s="103"/>
    </row>
    <row r="14" spans="14:39" ht="13.5" customHeight="1" x14ac:dyDescent="0.2">
      <c r="P14" s="106" t="s">
        <v>179</v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</row>
    <row r="15" spans="14:39" ht="13.5" customHeight="1" x14ac:dyDescent="0.2"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</row>
    <row r="26" spans="16:37" ht="13.5" customHeight="1" x14ac:dyDescent="0.2">
      <c r="P26" s="104" t="s">
        <v>371</v>
      </c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3"/>
      <c r="AF26" s="103"/>
      <c r="AG26" s="103"/>
      <c r="AH26" s="103"/>
      <c r="AI26" s="103"/>
      <c r="AJ26" s="103"/>
      <c r="AK26" s="103"/>
    </row>
    <row r="27" spans="16:37" ht="13.5" customHeight="1" x14ac:dyDescent="0.2"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3"/>
      <c r="AF27" s="103"/>
      <c r="AG27" s="103"/>
      <c r="AH27" s="103"/>
      <c r="AI27" s="103"/>
      <c r="AJ27" s="103"/>
      <c r="AK27" s="103"/>
    </row>
    <row r="28" spans="16:37" ht="13.5" customHeight="1" x14ac:dyDescent="0.2"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3"/>
      <c r="AF28" s="103"/>
      <c r="AG28" s="103"/>
      <c r="AH28" s="103"/>
      <c r="AI28" s="103"/>
      <c r="AJ28" s="103"/>
      <c r="AK28" s="103"/>
    </row>
    <row r="31" spans="16:37" ht="13.5" customHeight="1" x14ac:dyDescent="0.2">
      <c r="AF31" s="107"/>
      <c r="AG31" s="108"/>
      <c r="AH31" s="109"/>
      <c r="AI31" s="107"/>
      <c r="AJ31" s="108"/>
      <c r="AK31" s="109"/>
    </row>
    <row r="32" spans="16:37" ht="13.5" customHeight="1" x14ac:dyDescent="0.2">
      <c r="AF32" s="110"/>
      <c r="AG32" s="111"/>
      <c r="AH32" s="112"/>
      <c r="AI32" s="110"/>
      <c r="AJ32" s="111"/>
      <c r="AK32" s="112"/>
    </row>
    <row r="33" spans="9:44" ht="13.5" customHeight="1" x14ac:dyDescent="0.2">
      <c r="AF33" s="113"/>
      <c r="AG33" s="114"/>
      <c r="AH33" s="115"/>
      <c r="AI33" s="113"/>
      <c r="AJ33" s="114"/>
      <c r="AK33" s="115"/>
    </row>
    <row r="34" spans="9:44" ht="13.5" customHeight="1" x14ac:dyDescent="0.2">
      <c r="AF34" s="113"/>
      <c r="AG34" s="114"/>
      <c r="AH34" s="115"/>
      <c r="AI34" s="113"/>
      <c r="AJ34" s="114"/>
      <c r="AK34" s="115"/>
    </row>
    <row r="35" spans="9:44" ht="14.25" customHeight="1" x14ac:dyDescent="0.2">
      <c r="AF35" s="116"/>
      <c r="AG35" s="117"/>
      <c r="AH35" s="118"/>
      <c r="AI35" s="116"/>
      <c r="AJ35" s="117"/>
      <c r="AK35" s="118"/>
    </row>
    <row r="39" spans="9:44" ht="13.5" customHeight="1" x14ac:dyDescent="0.2">
      <c r="I39" s="128" t="s">
        <v>180</v>
      </c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O39" s="129"/>
      <c r="AP39" s="129"/>
      <c r="AQ39" s="129"/>
      <c r="AR39" s="129"/>
    </row>
    <row r="40" spans="9:44" ht="13.5" customHeight="1" x14ac:dyDescent="0.2"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</row>
    <row r="41" spans="9:44" ht="13.5" customHeight="1" thickBot="1" x14ac:dyDescent="0.25">
      <c r="I41" s="120" t="s">
        <v>181</v>
      </c>
      <c r="J41" s="120"/>
      <c r="K41" s="120"/>
      <c r="L41" s="120"/>
      <c r="M41" s="120" t="s">
        <v>182</v>
      </c>
      <c r="N41" s="120"/>
      <c r="O41" s="120"/>
      <c r="P41" s="120" t="s">
        <v>183</v>
      </c>
      <c r="Q41" s="120"/>
      <c r="R41" s="120"/>
      <c r="S41" s="120" t="s">
        <v>184</v>
      </c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 t="s">
        <v>185</v>
      </c>
      <c r="AP41" s="120"/>
      <c r="AQ41" s="120"/>
      <c r="AR41" s="120"/>
    </row>
    <row r="42" spans="9:44" ht="13.5" customHeight="1" thickTop="1" x14ac:dyDescent="0.2">
      <c r="I42" s="122"/>
      <c r="J42" s="122"/>
      <c r="K42" s="122"/>
      <c r="L42" s="122"/>
      <c r="M42" s="124"/>
      <c r="N42" s="124"/>
      <c r="O42" s="124"/>
      <c r="P42" s="124"/>
      <c r="Q42" s="124"/>
      <c r="R42" s="124"/>
      <c r="S42" s="125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7"/>
      <c r="AO42" s="124"/>
      <c r="AP42" s="124"/>
      <c r="AQ42" s="124"/>
      <c r="AR42" s="124"/>
    </row>
    <row r="43" spans="9:44" ht="13.5" customHeight="1" x14ac:dyDescent="0.2">
      <c r="I43" s="119"/>
      <c r="J43" s="119"/>
      <c r="K43" s="119"/>
      <c r="L43" s="119"/>
      <c r="M43" s="119"/>
      <c r="N43" s="119"/>
      <c r="O43" s="119"/>
      <c r="P43" s="123"/>
      <c r="Q43" s="119"/>
      <c r="R43" s="119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19"/>
      <c r="AP43" s="119"/>
      <c r="AQ43" s="119"/>
      <c r="AR43" s="119"/>
    </row>
    <row r="44" spans="9:44" ht="13.5" customHeight="1" x14ac:dyDescent="0.2"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19"/>
      <c r="AP44" s="119"/>
      <c r="AQ44" s="119"/>
      <c r="AR44" s="119"/>
    </row>
    <row r="45" spans="9:44" ht="13.5" customHeight="1" x14ac:dyDescent="0.2"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19"/>
      <c r="AP45" s="119"/>
      <c r="AQ45" s="119"/>
      <c r="AR45" s="119"/>
    </row>
    <row r="46" spans="9:44" ht="13.5" customHeight="1" x14ac:dyDescent="0.2"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19"/>
      <c r="AP46" s="119"/>
      <c r="AQ46" s="119"/>
      <c r="AR46" s="119"/>
    </row>
  </sheetData>
  <mergeCells count="38">
    <mergeCell ref="I44:L44"/>
    <mergeCell ref="M44:O44"/>
    <mergeCell ref="P44:R44"/>
    <mergeCell ref="AO46:AR46"/>
    <mergeCell ref="S46:AN46"/>
    <mergeCell ref="AO45:AR45"/>
    <mergeCell ref="I45:L45"/>
    <mergeCell ref="M45:O45"/>
    <mergeCell ref="P45:R45"/>
    <mergeCell ref="S45:AN45"/>
    <mergeCell ref="I46:L46"/>
    <mergeCell ref="M46:O46"/>
    <mergeCell ref="P46:R46"/>
    <mergeCell ref="S44:AN44"/>
    <mergeCell ref="AO44:AR44"/>
    <mergeCell ref="AF32:AH35"/>
    <mergeCell ref="AI32:AK35"/>
    <mergeCell ref="AO42:AR42"/>
    <mergeCell ref="S42:AN42"/>
    <mergeCell ref="S41:AN41"/>
    <mergeCell ref="I39:AR40"/>
    <mergeCell ref="M42:O42"/>
    <mergeCell ref="P42:R42"/>
    <mergeCell ref="I41:L41"/>
    <mergeCell ref="M41:O41"/>
    <mergeCell ref="N4:AM12"/>
    <mergeCell ref="P26:AK28"/>
    <mergeCell ref="P14:AK15"/>
    <mergeCell ref="AF31:AH31"/>
    <mergeCell ref="AI31:AK31"/>
    <mergeCell ref="I43:L43"/>
    <mergeCell ref="AO41:AR41"/>
    <mergeCell ref="M43:O43"/>
    <mergeCell ref="S43:AN43"/>
    <mergeCell ref="AO43:AR43"/>
    <mergeCell ref="P41:R41"/>
    <mergeCell ref="I42:L42"/>
    <mergeCell ref="P43:R43"/>
  </mergeCells>
  <phoneticPr fontId="2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63" orientation="portrait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N57"/>
  <sheetViews>
    <sheetView topLeftCell="A9" zoomScale="130" zoomScaleNormal="130" workbookViewId="0">
      <selection activeCell="E17" sqref="E17"/>
    </sheetView>
  </sheetViews>
  <sheetFormatPr defaultColWidth="9" defaultRowHeight="12" x14ac:dyDescent="0.2"/>
  <cols>
    <col min="1" max="1" width="2.6328125" style="1" customWidth="1"/>
    <col min="2" max="2" width="5.6328125" style="1" customWidth="1"/>
    <col min="3" max="3" width="20.6328125" style="1" customWidth="1"/>
    <col min="4" max="4" width="6.08984375" style="1" customWidth="1"/>
    <col min="5" max="5" width="74.36328125" style="1" bestFit="1" customWidth="1"/>
    <col min="6" max="7" width="6.08984375" style="1" customWidth="1"/>
    <col min="8" max="8" width="9.08984375" style="1" customWidth="1"/>
    <col min="9" max="12" width="6.08984375" style="1" customWidth="1"/>
    <col min="13" max="13" width="12.6328125" style="1" customWidth="1"/>
    <col min="14" max="16384" width="9" style="1"/>
  </cols>
  <sheetData>
    <row r="1" spans="2:14" ht="12.5" thickBot="1" x14ac:dyDescent="0.25"/>
    <row r="2" spans="2:14" s="12" customFormat="1" ht="12.5" thickBot="1" x14ac:dyDescent="0.25">
      <c r="B2" s="2"/>
      <c r="C2" s="3"/>
      <c r="D2" s="4" t="s">
        <v>145</v>
      </c>
      <c r="E2" s="5" t="s">
        <v>160</v>
      </c>
      <c r="F2" s="6">
        <f>COUNTA(I5:I57)</f>
        <v>1</v>
      </c>
      <c r="G2" s="7" t="str">
        <f>"/ " &amp; COUNTA(D5:D57)</f>
        <v>/ 46</v>
      </c>
      <c r="H2" s="8" t="s">
        <v>161</v>
      </c>
      <c r="I2" s="9"/>
      <c r="J2" s="10"/>
      <c r="K2" s="10"/>
      <c r="L2" s="7" t="s">
        <v>146</v>
      </c>
      <c r="M2" s="11"/>
      <c r="N2" s="1"/>
    </row>
    <row r="3" spans="2:14" s="12" customFormat="1" x14ac:dyDescent="0.2">
      <c r="B3" s="13" t="s">
        <v>147</v>
      </c>
      <c r="C3" s="14"/>
      <c r="D3" s="15" t="s">
        <v>148</v>
      </c>
      <c r="E3" s="14"/>
      <c r="F3" s="15" t="s">
        <v>149</v>
      </c>
      <c r="G3" s="15"/>
      <c r="H3" s="15"/>
      <c r="I3" s="15"/>
      <c r="J3" s="15"/>
      <c r="K3" s="15"/>
      <c r="L3" s="15"/>
      <c r="M3" s="14"/>
      <c r="N3" s="1"/>
    </row>
    <row r="4" spans="2:14" s="12" customFormat="1" ht="21.5" thickBot="1" x14ac:dyDescent="0.35">
      <c r="B4" s="16" t="s">
        <v>150</v>
      </c>
      <c r="C4" s="17" t="s">
        <v>151</v>
      </c>
      <c r="D4" s="18" t="s">
        <v>150</v>
      </c>
      <c r="E4" s="17" t="s">
        <v>152</v>
      </c>
      <c r="F4" s="19" t="s">
        <v>153</v>
      </c>
      <c r="G4" s="19" t="s">
        <v>154</v>
      </c>
      <c r="H4" s="19" t="s">
        <v>155</v>
      </c>
      <c r="I4" s="19" t="s">
        <v>156</v>
      </c>
      <c r="J4" s="19" t="s">
        <v>157</v>
      </c>
      <c r="K4" s="19" t="s">
        <v>162</v>
      </c>
      <c r="L4" s="19" t="s">
        <v>158</v>
      </c>
      <c r="M4" s="17" t="s">
        <v>163</v>
      </c>
      <c r="N4" s="20"/>
    </row>
    <row r="5" spans="2:14" s="12" customFormat="1" x14ac:dyDescent="0.2">
      <c r="B5" s="21" t="s">
        <v>164</v>
      </c>
      <c r="C5" s="22" t="s">
        <v>165</v>
      </c>
      <c r="D5" s="23">
        <v>1</v>
      </c>
      <c r="E5" s="94" t="s">
        <v>166</v>
      </c>
      <c r="F5" s="24" t="s">
        <v>373</v>
      </c>
      <c r="G5" s="24" t="s">
        <v>374</v>
      </c>
      <c r="H5" s="24"/>
      <c r="I5" s="24" t="s">
        <v>396</v>
      </c>
      <c r="J5" s="24"/>
      <c r="K5" s="24"/>
      <c r="L5" s="24"/>
      <c r="M5" s="25"/>
    </row>
    <row r="6" spans="2:14" s="12" customFormat="1" x14ac:dyDescent="0.2">
      <c r="B6" s="26"/>
      <c r="C6" s="27"/>
      <c r="D6" s="23">
        <f>D5+1</f>
        <v>2</v>
      </c>
      <c r="E6" s="94"/>
      <c r="F6" s="24"/>
      <c r="G6" s="24"/>
      <c r="H6" s="24"/>
      <c r="I6" s="24"/>
      <c r="J6" s="24"/>
      <c r="K6" s="24"/>
      <c r="L6" s="24"/>
      <c r="M6" s="28"/>
    </row>
    <row r="7" spans="2:14" s="12" customFormat="1" x14ac:dyDescent="0.2">
      <c r="B7" s="26"/>
      <c r="C7" s="27"/>
      <c r="D7" s="23"/>
      <c r="E7" s="94"/>
      <c r="F7" s="24"/>
      <c r="G7" s="24"/>
      <c r="H7" s="24"/>
      <c r="I7" s="24"/>
      <c r="J7" s="24"/>
      <c r="K7" s="24"/>
      <c r="L7" s="24"/>
      <c r="M7" s="28"/>
    </row>
    <row r="8" spans="2:14" s="12" customFormat="1" x14ac:dyDescent="0.2">
      <c r="B8" s="21" t="s">
        <v>167</v>
      </c>
      <c r="C8" s="29" t="s">
        <v>168</v>
      </c>
      <c r="D8" s="23">
        <v>1</v>
      </c>
      <c r="E8" s="94" t="s">
        <v>169</v>
      </c>
      <c r="F8" s="24"/>
      <c r="G8" s="24"/>
      <c r="H8" s="24"/>
      <c r="I8" s="24"/>
      <c r="J8" s="24"/>
      <c r="K8" s="24"/>
      <c r="L8" s="24"/>
      <c r="M8" s="28"/>
    </row>
    <row r="9" spans="2:14" s="12" customFormat="1" x14ac:dyDescent="0.2">
      <c r="B9" s="30"/>
      <c r="C9" s="31"/>
      <c r="D9" s="23">
        <v>2</v>
      </c>
      <c r="E9" s="94" t="s">
        <v>170</v>
      </c>
      <c r="F9" s="24"/>
      <c r="G9" s="24"/>
      <c r="H9" s="24"/>
      <c r="I9" s="24"/>
      <c r="J9" s="24"/>
      <c r="K9" s="24"/>
      <c r="L9" s="24"/>
      <c r="M9" s="28"/>
    </row>
    <row r="10" spans="2:14" s="12" customFormat="1" ht="12" customHeight="1" x14ac:dyDescent="0.2">
      <c r="B10" s="26"/>
      <c r="C10" s="27"/>
      <c r="D10" s="23">
        <v>3</v>
      </c>
      <c r="E10" s="94" t="s">
        <v>159</v>
      </c>
      <c r="F10" s="24"/>
      <c r="G10" s="24"/>
      <c r="H10" s="24"/>
      <c r="I10" s="24"/>
      <c r="J10" s="24"/>
      <c r="K10" s="24"/>
      <c r="L10" s="24"/>
      <c r="M10" s="28"/>
    </row>
    <row r="11" spans="2:14" s="12" customFormat="1" ht="12" customHeight="1" x14ac:dyDescent="0.2">
      <c r="B11" s="26"/>
      <c r="C11" s="27"/>
      <c r="D11" s="23">
        <v>4</v>
      </c>
      <c r="E11" s="94" t="s">
        <v>352</v>
      </c>
      <c r="F11" s="24"/>
      <c r="G11" s="24"/>
      <c r="H11" s="24"/>
      <c r="I11" s="24"/>
      <c r="J11" s="24"/>
      <c r="K11" s="24"/>
      <c r="L11" s="24"/>
      <c r="M11" s="25"/>
    </row>
    <row r="12" spans="2:14" s="12" customFormat="1" ht="12" customHeight="1" x14ac:dyDescent="0.2">
      <c r="B12" s="26"/>
      <c r="C12" s="27"/>
      <c r="D12" s="32">
        <v>5</v>
      </c>
      <c r="E12" s="94" t="s">
        <v>353</v>
      </c>
      <c r="F12" s="24"/>
      <c r="G12" s="24"/>
      <c r="H12" s="24"/>
      <c r="I12" s="24"/>
      <c r="J12" s="24"/>
      <c r="K12" s="24"/>
      <c r="L12" s="24"/>
      <c r="M12" s="28"/>
    </row>
    <row r="13" spans="2:14" s="12" customFormat="1" ht="12" customHeight="1" x14ac:dyDescent="0.2">
      <c r="B13" s="26"/>
      <c r="C13" s="27"/>
      <c r="D13" s="23">
        <f t="shared" ref="D13:D34" si="0">D12+1</f>
        <v>6</v>
      </c>
      <c r="E13" s="94" t="s">
        <v>354</v>
      </c>
      <c r="F13" s="24"/>
      <c r="G13" s="24"/>
      <c r="H13" s="24"/>
      <c r="I13" s="24"/>
      <c r="J13" s="24"/>
      <c r="K13" s="24"/>
      <c r="L13" s="24"/>
      <c r="M13" s="28"/>
    </row>
    <row r="14" spans="2:14" s="12" customFormat="1" ht="12" customHeight="1" x14ac:dyDescent="0.2">
      <c r="B14" s="30"/>
      <c r="C14" s="31"/>
      <c r="D14" s="23">
        <f t="shared" si="0"/>
        <v>7</v>
      </c>
      <c r="E14" s="94" t="s">
        <v>355</v>
      </c>
      <c r="F14" s="24"/>
      <c r="G14" s="24"/>
      <c r="H14" s="24"/>
      <c r="I14" s="24"/>
      <c r="J14" s="24"/>
      <c r="K14" s="24"/>
      <c r="L14" s="24"/>
      <c r="M14" s="28"/>
    </row>
    <row r="15" spans="2:14" s="12" customFormat="1" ht="12" customHeight="1" x14ac:dyDescent="0.2">
      <c r="B15" s="26"/>
      <c r="C15" s="27"/>
      <c r="D15" s="23">
        <f t="shared" si="0"/>
        <v>8</v>
      </c>
      <c r="E15" s="94"/>
      <c r="F15" s="24"/>
      <c r="G15" s="24"/>
      <c r="H15" s="24"/>
      <c r="I15" s="24"/>
      <c r="J15" s="24"/>
      <c r="K15" s="24"/>
      <c r="L15" s="24"/>
      <c r="M15" s="28"/>
    </row>
    <row r="16" spans="2:14" s="12" customFormat="1" ht="12" customHeight="1" x14ac:dyDescent="0.2">
      <c r="B16" s="33"/>
      <c r="C16" s="27"/>
      <c r="D16" s="23">
        <f t="shared" si="0"/>
        <v>9</v>
      </c>
      <c r="E16" s="94"/>
      <c r="F16" s="24"/>
      <c r="G16" s="24"/>
      <c r="H16" s="24"/>
      <c r="I16" s="24"/>
      <c r="J16" s="24"/>
      <c r="K16" s="24"/>
      <c r="L16" s="24"/>
      <c r="M16" s="28"/>
    </row>
    <row r="17" spans="2:13" s="12" customFormat="1" ht="12" customHeight="1" x14ac:dyDescent="0.2">
      <c r="B17" s="33"/>
      <c r="C17" s="27"/>
      <c r="D17" s="23">
        <f t="shared" si="0"/>
        <v>10</v>
      </c>
      <c r="E17" s="94"/>
      <c r="F17" s="24"/>
      <c r="G17" s="24"/>
      <c r="H17" s="24"/>
      <c r="I17" s="24"/>
      <c r="J17" s="24"/>
      <c r="K17" s="24"/>
      <c r="L17" s="24"/>
      <c r="M17" s="28"/>
    </row>
    <row r="18" spans="2:13" s="12" customFormat="1" ht="12" customHeight="1" x14ac:dyDescent="0.2">
      <c r="B18" s="33"/>
      <c r="C18" s="27"/>
      <c r="D18" s="23">
        <f t="shared" si="0"/>
        <v>11</v>
      </c>
      <c r="E18" s="94"/>
      <c r="F18" s="24"/>
      <c r="G18" s="24"/>
      <c r="H18" s="24"/>
      <c r="I18" s="24"/>
      <c r="J18" s="24"/>
      <c r="K18" s="24"/>
      <c r="L18" s="24"/>
      <c r="M18" s="28"/>
    </row>
    <row r="19" spans="2:13" s="12" customFormat="1" ht="12" customHeight="1" x14ac:dyDescent="0.2">
      <c r="B19" s="33"/>
      <c r="C19" s="27"/>
      <c r="D19" s="23">
        <f t="shared" si="0"/>
        <v>12</v>
      </c>
      <c r="E19" s="95"/>
      <c r="F19" s="24"/>
      <c r="G19" s="24"/>
      <c r="H19" s="24"/>
      <c r="I19" s="24"/>
      <c r="J19" s="24"/>
      <c r="K19" s="24"/>
      <c r="L19" s="24"/>
      <c r="M19" s="28"/>
    </row>
    <row r="20" spans="2:13" s="12" customFormat="1" ht="12" customHeight="1" x14ac:dyDescent="0.2">
      <c r="B20" s="33"/>
      <c r="C20" s="27"/>
      <c r="D20" s="23">
        <f t="shared" si="0"/>
        <v>13</v>
      </c>
      <c r="E20" s="94"/>
      <c r="F20" s="24"/>
      <c r="G20" s="24"/>
      <c r="H20" s="24"/>
      <c r="I20" s="24"/>
      <c r="J20" s="24"/>
      <c r="K20" s="24"/>
      <c r="L20" s="24"/>
      <c r="M20" s="28"/>
    </row>
    <row r="21" spans="2:13" s="12" customFormat="1" ht="12" customHeight="1" x14ac:dyDescent="0.2">
      <c r="B21" s="33"/>
      <c r="C21" s="27"/>
      <c r="D21" s="23">
        <f t="shared" si="0"/>
        <v>14</v>
      </c>
      <c r="E21" s="94" t="s">
        <v>356</v>
      </c>
      <c r="F21" s="24"/>
      <c r="G21" s="24"/>
      <c r="H21" s="24"/>
      <c r="I21" s="24"/>
      <c r="J21" s="24"/>
      <c r="K21" s="24"/>
      <c r="L21" s="24"/>
      <c r="M21" s="25"/>
    </row>
    <row r="22" spans="2:13" s="12" customFormat="1" ht="12" customHeight="1" x14ac:dyDescent="0.2">
      <c r="B22" s="33"/>
      <c r="C22" s="27"/>
      <c r="D22" s="23">
        <f t="shared" si="0"/>
        <v>15</v>
      </c>
      <c r="E22" s="94" t="s">
        <v>358</v>
      </c>
      <c r="F22" s="24"/>
      <c r="G22" s="24"/>
      <c r="H22" s="24"/>
      <c r="I22" s="24"/>
      <c r="J22" s="24"/>
      <c r="K22" s="24"/>
      <c r="L22" s="24"/>
      <c r="M22" s="25"/>
    </row>
    <row r="23" spans="2:13" s="12" customFormat="1" ht="12" customHeight="1" x14ac:dyDescent="0.2">
      <c r="B23" s="33"/>
      <c r="C23" s="27"/>
      <c r="D23" s="23">
        <f t="shared" si="0"/>
        <v>16</v>
      </c>
      <c r="E23" s="94"/>
      <c r="F23" s="24"/>
      <c r="G23" s="24"/>
      <c r="H23" s="24"/>
      <c r="I23" s="24"/>
      <c r="J23" s="24"/>
      <c r="K23" s="24"/>
      <c r="L23" s="24"/>
      <c r="M23" s="28"/>
    </row>
    <row r="24" spans="2:13" s="12" customFormat="1" ht="12" customHeight="1" x14ac:dyDescent="0.2">
      <c r="B24" s="33"/>
      <c r="C24" s="27"/>
      <c r="D24" s="23">
        <f t="shared" si="0"/>
        <v>17</v>
      </c>
      <c r="E24" s="94"/>
      <c r="F24" s="24"/>
      <c r="G24" s="24"/>
      <c r="H24" s="24"/>
      <c r="I24" s="24"/>
      <c r="J24" s="24"/>
      <c r="K24" s="24"/>
      <c r="L24" s="24"/>
      <c r="M24" s="28"/>
    </row>
    <row r="25" spans="2:13" s="12" customFormat="1" ht="12" customHeight="1" x14ac:dyDescent="0.2">
      <c r="B25" s="33"/>
      <c r="C25" s="27"/>
      <c r="D25" s="23">
        <f t="shared" si="0"/>
        <v>18</v>
      </c>
      <c r="E25" s="94"/>
      <c r="F25" s="24"/>
      <c r="G25" s="24"/>
      <c r="H25" s="24"/>
      <c r="I25" s="24"/>
      <c r="J25" s="24"/>
      <c r="K25" s="24"/>
      <c r="L25" s="24"/>
      <c r="M25" s="25"/>
    </row>
    <row r="26" spans="2:13" s="12" customFormat="1" ht="12" customHeight="1" x14ac:dyDescent="0.2">
      <c r="B26" s="33"/>
      <c r="C26" s="27"/>
      <c r="D26" s="23">
        <f t="shared" si="0"/>
        <v>19</v>
      </c>
      <c r="E26" s="94"/>
      <c r="F26" s="24"/>
      <c r="G26" s="24"/>
      <c r="H26" s="24"/>
      <c r="I26" s="24"/>
      <c r="J26" s="24"/>
      <c r="K26" s="24"/>
      <c r="L26" s="24"/>
      <c r="M26" s="25"/>
    </row>
    <row r="27" spans="2:13" s="12" customFormat="1" ht="12" customHeight="1" x14ac:dyDescent="0.2">
      <c r="B27" s="33"/>
      <c r="C27" s="27"/>
      <c r="D27" s="23">
        <f t="shared" si="0"/>
        <v>20</v>
      </c>
      <c r="E27" s="94"/>
      <c r="F27" s="24"/>
      <c r="G27" s="24"/>
      <c r="H27" s="24"/>
      <c r="I27" s="24"/>
      <c r="J27" s="24"/>
      <c r="K27" s="24"/>
      <c r="L27" s="24"/>
      <c r="M27" s="25"/>
    </row>
    <row r="28" spans="2:13" s="12" customFormat="1" ht="12" customHeight="1" x14ac:dyDescent="0.2">
      <c r="B28" s="33"/>
      <c r="C28" s="27"/>
      <c r="D28" s="23">
        <f t="shared" si="0"/>
        <v>21</v>
      </c>
      <c r="E28" s="94"/>
      <c r="F28" s="24"/>
      <c r="G28" s="24"/>
      <c r="H28" s="24"/>
      <c r="I28" s="24"/>
      <c r="J28" s="24"/>
      <c r="K28" s="24"/>
      <c r="L28" s="24"/>
      <c r="M28" s="28"/>
    </row>
    <row r="29" spans="2:13" s="12" customFormat="1" ht="12" customHeight="1" x14ac:dyDescent="0.2">
      <c r="B29" s="33"/>
      <c r="C29" s="27"/>
      <c r="D29" s="23">
        <f t="shared" si="0"/>
        <v>22</v>
      </c>
      <c r="E29" s="94"/>
      <c r="F29" s="24"/>
      <c r="G29" s="24"/>
      <c r="H29" s="24"/>
      <c r="I29" s="24"/>
      <c r="J29" s="24"/>
      <c r="K29" s="24"/>
      <c r="L29" s="24"/>
      <c r="M29" s="28"/>
    </row>
    <row r="30" spans="2:13" s="12" customFormat="1" ht="12" customHeight="1" x14ac:dyDescent="0.2">
      <c r="B30" s="33"/>
      <c r="C30" s="27"/>
      <c r="D30" s="23">
        <f t="shared" si="0"/>
        <v>23</v>
      </c>
      <c r="E30" s="94"/>
      <c r="F30" s="24"/>
      <c r="G30" s="24"/>
      <c r="H30" s="24"/>
      <c r="I30" s="24"/>
      <c r="J30" s="24"/>
      <c r="K30" s="24"/>
      <c r="L30" s="24"/>
      <c r="M30" s="25"/>
    </row>
    <row r="31" spans="2:13" s="12" customFormat="1" ht="12" customHeight="1" x14ac:dyDescent="0.2">
      <c r="B31" s="33"/>
      <c r="C31" s="27"/>
      <c r="D31" s="23">
        <f t="shared" si="0"/>
        <v>24</v>
      </c>
      <c r="E31" s="94"/>
      <c r="F31" s="24"/>
      <c r="G31" s="24"/>
      <c r="H31" s="24"/>
      <c r="I31" s="24"/>
      <c r="J31" s="24"/>
      <c r="K31" s="24"/>
      <c r="L31" s="24"/>
      <c r="M31" s="25"/>
    </row>
    <row r="32" spans="2:13" s="12" customFormat="1" ht="12" customHeight="1" x14ac:dyDescent="0.2">
      <c r="B32" s="33"/>
      <c r="C32" s="27"/>
      <c r="D32" s="23">
        <f t="shared" si="0"/>
        <v>25</v>
      </c>
      <c r="E32" s="94"/>
      <c r="F32" s="24"/>
      <c r="G32" s="24"/>
      <c r="H32" s="24"/>
      <c r="I32" s="24"/>
      <c r="J32" s="24"/>
      <c r="K32" s="24"/>
      <c r="L32" s="24"/>
      <c r="M32" s="28"/>
    </row>
    <row r="33" spans="2:13" s="12" customFormat="1" ht="12" customHeight="1" x14ac:dyDescent="0.2">
      <c r="B33" s="33"/>
      <c r="C33" s="27"/>
      <c r="D33" s="23">
        <f t="shared" si="0"/>
        <v>26</v>
      </c>
      <c r="E33" s="94" t="s">
        <v>359</v>
      </c>
      <c r="F33" s="24"/>
      <c r="G33" s="24"/>
      <c r="H33" s="24"/>
      <c r="I33" s="24"/>
      <c r="J33" s="24"/>
      <c r="K33" s="24"/>
      <c r="L33" s="24"/>
      <c r="M33" s="28"/>
    </row>
    <row r="34" spans="2:13" s="12" customFormat="1" ht="12" customHeight="1" x14ac:dyDescent="0.2">
      <c r="B34" s="33"/>
      <c r="C34" s="27"/>
      <c r="D34" s="23">
        <f t="shared" si="0"/>
        <v>27</v>
      </c>
      <c r="E34" s="94" t="s">
        <v>357</v>
      </c>
      <c r="F34" s="24"/>
      <c r="G34" s="24"/>
      <c r="H34" s="24"/>
      <c r="I34" s="24"/>
      <c r="J34" s="24"/>
      <c r="K34" s="24"/>
      <c r="L34" s="24"/>
      <c r="M34" s="28"/>
    </row>
    <row r="35" spans="2:13" s="12" customFormat="1" ht="12" customHeight="1" x14ac:dyDescent="0.2">
      <c r="B35" s="33"/>
      <c r="C35" s="27"/>
      <c r="D35" s="23"/>
      <c r="E35" s="94"/>
      <c r="F35" s="24"/>
      <c r="G35" s="24"/>
      <c r="H35" s="24"/>
      <c r="I35" s="24"/>
      <c r="J35" s="24"/>
      <c r="K35" s="24"/>
      <c r="L35" s="24"/>
      <c r="M35" s="28"/>
    </row>
    <row r="36" spans="2:13" s="12" customFormat="1" ht="12" customHeight="1" x14ac:dyDescent="0.2">
      <c r="B36" s="26"/>
      <c r="C36" s="27"/>
      <c r="D36" s="23"/>
      <c r="E36" s="94"/>
      <c r="F36" s="24"/>
      <c r="G36" s="24"/>
      <c r="H36" s="24"/>
      <c r="I36" s="24"/>
      <c r="J36" s="24"/>
      <c r="K36" s="24"/>
      <c r="L36" s="24"/>
      <c r="M36" s="28"/>
    </row>
    <row r="37" spans="2:13" s="12" customFormat="1" ht="12" customHeight="1" x14ac:dyDescent="0.2">
      <c r="B37" s="26"/>
      <c r="C37" s="27"/>
      <c r="D37" s="23"/>
      <c r="E37" s="94"/>
      <c r="F37" s="24"/>
      <c r="G37" s="24"/>
      <c r="H37" s="24"/>
      <c r="I37" s="24"/>
      <c r="J37" s="24"/>
      <c r="K37" s="24"/>
      <c r="L37" s="24"/>
      <c r="M37" s="25"/>
    </row>
    <row r="38" spans="2:13" s="12" customFormat="1" ht="12" customHeight="1" x14ac:dyDescent="0.2">
      <c r="B38" s="21" t="s">
        <v>171</v>
      </c>
      <c r="C38" s="29" t="s">
        <v>172</v>
      </c>
      <c r="D38" s="23">
        <v>1</v>
      </c>
      <c r="E38" s="94" t="s">
        <v>173</v>
      </c>
      <c r="F38" s="24"/>
      <c r="G38" s="24"/>
      <c r="H38" s="24"/>
      <c r="I38" s="24"/>
      <c r="J38" s="24"/>
      <c r="K38" s="24"/>
      <c r="L38" s="24"/>
      <c r="M38" s="25"/>
    </row>
    <row r="39" spans="2:13" s="12" customFormat="1" ht="12" customHeight="1" x14ac:dyDescent="0.2">
      <c r="B39" s="26"/>
      <c r="C39" s="27"/>
      <c r="D39" s="23">
        <f t="shared" ref="D39:D47" si="1">D38+1</f>
        <v>2</v>
      </c>
      <c r="E39" s="94" t="s">
        <v>174</v>
      </c>
      <c r="F39" s="24"/>
      <c r="G39" s="24"/>
      <c r="H39" s="24"/>
      <c r="I39" s="24"/>
      <c r="J39" s="24"/>
      <c r="K39" s="24"/>
      <c r="L39" s="24"/>
      <c r="M39" s="25"/>
    </row>
    <row r="40" spans="2:13" s="12" customFormat="1" ht="12" customHeight="1" x14ac:dyDescent="0.2">
      <c r="B40" s="26"/>
      <c r="C40" s="27"/>
      <c r="D40" s="23">
        <f t="shared" si="1"/>
        <v>3</v>
      </c>
      <c r="E40" s="94"/>
      <c r="F40" s="24"/>
      <c r="G40" s="24"/>
      <c r="H40" s="24"/>
      <c r="I40" s="24"/>
      <c r="J40" s="24"/>
      <c r="K40" s="24"/>
      <c r="L40" s="24"/>
      <c r="M40" s="25"/>
    </row>
    <row r="41" spans="2:13" s="12" customFormat="1" ht="12" customHeight="1" x14ac:dyDescent="0.2">
      <c r="B41" s="26"/>
      <c r="C41" s="27"/>
      <c r="D41" s="23">
        <f t="shared" si="1"/>
        <v>4</v>
      </c>
      <c r="E41" s="94"/>
      <c r="F41" s="24"/>
      <c r="G41" s="24"/>
      <c r="H41" s="24"/>
      <c r="I41" s="24"/>
      <c r="J41" s="24"/>
      <c r="K41" s="24"/>
      <c r="L41" s="24"/>
      <c r="M41" s="28"/>
    </row>
    <row r="42" spans="2:13" s="12" customFormat="1" ht="12" customHeight="1" x14ac:dyDescent="0.2">
      <c r="B42" s="26"/>
      <c r="C42" s="27"/>
      <c r="D42" s="23">
        <f t="shared" si="1"/>
        <v>5</v>
      </c>
      <c r="E42" s="94" t="s">
        <v>175</v>
      </c>
      <c r="F42" s="24"/>
      <c r="G42" s="24"/>
      <c r="H42" s="24"/>
      <c r="I42" s="24"/>
      <c r="J42" s="24"/>
      <c r="K42" s="24"/>
      <c r="L42" s="24"/>
      <c r="M42" s="28"/>
    </row>
    <row r="43" spans="2:13" s="12" customFormat="1" ht="12" customHeight="1" x14ac:dyDescent="0.2">
      <c r="B43" s="26"/>
      <c r="C43" s="27"/>
      <c r="D43" s="23">
        <f t="shared" si="1"/>
        <v>6</v>
      </c>
      <c r="E43" s="94" t="s">
        <v>176</v>
      </c>
      <c r="F43" s="24"/>
      <c r="G43" s="24"/>
      <c r="H43" s="24"/>
      <c r="I43" s="24"/>
      <c r="J43" s="24"/>
      <c r="K43" s="24"/>
      <c r="L43" s="24"/>
      <c r="M43" s="28"/>
    </row>
    <row r="44" spans="2:13" s="12" customFormat="1" ht="12" customHeight="1" x14ac:dyDescent="0.2">
      <c r="B44" s="26"/>
      <c r="C44" s="27"/>
      <c r="D44" s="23">
        <f t="shared" si="1"/>
        <v>7</v>
      </c>
      <c r="E44" s="94" t="s">
        <v>177</v>
      </c>
      <c r="F44" s="24"/>
      <c r="G44" s="24"/>
      <c r="H44" s="24"/>
      <c r="I44" s="24"/>
      <c r="J44" s="24"/>
      <c r="K44" s="24"/>
      <c r="L44" s="24"/>
      <c r="M44" s="28"/>
    </row>
    <row r="45" spans="2:13" s="12" customFormat="1" ht="12" customHeight="1" x14ac:dyDescent="0.2">
      <c r="B45" s="26"/>
      <c r="C45" s="27"/>
      <c r="D45" s="23">
        <f t="shared" si="1"/>
        <v>8</v>
      </c>
      <c r="E45" s="94" t="s">
        <v>178</v>
      </c>
      <c r="F45" s="24"/>
      <c r="G45" s="24"/>
      <c r="H45" s="24"/>
      <c r="I45" s="24"/>
      <c r="J45" s="24"/>
      <c r="K45" s="24"/>
      <c r="L45" s="24"/>
      <c r="M45" s="25"/>
    </row>
    <row r="46" spans="2:13" s="12" customFormat="1" ht="12" customHeight="1" x14ac:dyDescent="0.2">
      <c r="B46" s="26"/>
      <c r="C46" s="27"/>
      <c r="D46" s="23">
        <f t="shared" si="1"/>
        <v>9</v>
      </c>
      <c r="E46" s="94"/>
      <c r="F46" s="24"/>
      <c r="G46" s="24"/>
      <c r="H46" s="24"/>
      <c r="I46" s="24"/>
      <c r="J46" s="24"/>
      <c r="K46" s="24"/>
      <c r="L46" s="24"/>
      <c r="M46" s="25"/>
    </row>
    <row r="47" spans="2:13" s="12" customFormat="1" ht="12" customHeight="1" x14ac:dyDescent="0.2">
      <c r="B47" s="26"/>
      <c r="C47" s="27"/>
      <c r="D47" s="23">
        <f t="shared" si="1"/>
        <v>10</v>
      </c>
      <c r="E47" s="94"/>
      <c r="F47" s="24"/>
      <c r="G47" s="24"/>
      <c r="H47" s="24"/>
      <c r="I47" s="24"/>
      <c r="J47" s="24"/>
      <c r="K47" s="24"/>
      <c r="L47" s="24"/>
      <c r="M47" s="28"/>
    </row>
    <row r="48" spans="2:13" s="12" customFormat="1" ht="12" customHeight="1" x14ac:dyDescent="0.2">
      <c r="B48" s="26"/>
      <c r="C48" s="27"/>
      <c r="D48" s="23"/>
      <c r="E48" s="94"/>
      <c r="F48" s="24"/>
      <c r="G48" s="24"/>
      <c r="H48" s="24"/>
      <c r="I48" s="24"/>
      <c r="J48" s="24"/>
      <c r="K48" s="24"/>
      <c r="L48" s="24"/>
      <c r="M48" s="28"/>
    </row>
    <row r="49" spans="2:13" s="12" customFormat="1" ht="12" customHeight="1" x14ac:dyDescent="0.2">
      <c r="B49" s="26"/>
      <c r="C49" s="27"/>
      <c r="D49" s="23"/>
      <c r="E49" s="94"/>
      <c r="F49" s="24"/>
      <c r="G49" s="24"/>
      <c r="H49" s="24"/>
      <c r="I49" s="24"/>
      <c r="J49" s="24"/>
      <c r="K49" s="24"/>
      <c r="L49" s="24"/>
      <c r="M49" s="28"/>
    </row>
    <row r="50" spans="2:13" s="12" customFormat="1" ht="12" customHeight="1" x14ac:dyDescent="0.2">
      <c r="B50" s="21" t="s">
        <v>392</v>
      </c>
      <c r="C50" s="29" t="s">
        <v>395</v>
      </c>
      <c r="D50" s="23">
        <v>1</v>
      </c>
      <c r="E50" s="94" t="s">
        <v>394</v>
      </c>
      <c r="F50" s="24"/>
      <c r="G50" s="24"/>
      <c r="H50" s="24"/>
      <c r="I50" s="24"/>
      <c r="J50" s="24"/>
      <c r="K50" s="24"/>
      <c r="L50" s="24"/>
      <c r="M50" s="25"/>
    </row>
    <row r="51" spans="2:13" s="12" customFormat="1" ht="12" customHeight="1" x14ac:dyDescent="0.2">
      <c r="B51" s="26"/>
      <c r="C51" s="27"/>
      <c r="D51" s="23">
        <v>2</v>
      </c>
      <c r="E51" s="94"/>
      <c r="F51" s="24"/>
      <c r="G51" s="24"/>
      <c r="H51" s="24"/>
      <c r="I51" s="24"/>
      <c r="J51" s="34"/>
      <c r="K51" s="34"/>
      <c r="L51" s="34"/>
      <c r="M51" s="35"/>
    </row>
    <row r="52" spans="2:13" s="12" customFormat="1" ht="12" customHeight="1" x14ac:dyDescent="0.2">
      <c r="B52" s="26"/>
      <c r="C52" s="27"/>
      <c r="D52" s="23">
        <v>3</v>
      </c>
      <c r="E52" s="95" t="s">
        <v>393</v>
      </c>
      <c r="F52" s="24"/>
      <c r="G52" s="24"/>
      <c r="H52" s="24"/>
      <c r="I52" s="24"/>
      <c r="J52" s="34"/>
      <c r="K52" s="34"/>
      <c r="L52" s="34"/>
      <c r="M52" s="36"/>
    </row>
    <row r="53" spans="2:13" s="12" customFormat="1" ht="12" customHeight="1" x14ac:dyDescent="0.2">
      <c r="B53" s="26"/>
      <c r="C53" s="27"/>
      <c r="D53" s="23">
        <v>4</v>
      </c>
      <c r="E53" s="94"/>
      <c r="F53" s="24"/>
      <c r="G53" s="24"/>
      <c r="H53" s="24"/>
      <c r="I53" s="24"/>
      <c r="J53" s="34"/>
      <c r="K53" s="34"/>
      <c r="L53" s="34"/>
      <c r="M53" s="35"/>
    </row>
    <row r="54" spans="2:13" s="12" customFormat="1" ht="12" customHeight="1" x14ac:dyDescent="0.2">
      <c r="B54" s="26"/>
      <c r="C54" s="27"/>
      <c r="D54" s="23">
        <v>5</v>
      </c>
      <c r="E54" s="95"/>
      <c r="F54" s="24"/>
      <c r="G54" s="24"/>
      <c r="H54" s="24"/>
      <c r="I54" s="24"/>
      <c r="J54" s="34"/>
      <c r="K54" s="34"/>
      <c r="L54" s="34"/>
      <c r="M54" s="36"/>
    </row>
    <row r="55" spans="2:13" s="12" customFormat="1" ht="12" customHeight="1" x14ac:dyDescent="0.2">
      <c r="B55" s="26"/>
      <c r="C55" s="27"/>
      <c r="D55" s="23">
        <v>6</v>
      </c>
      <c r="E55" s="94"/>
      <c r="F55" s="24"/>
      <c r="G55" s="24"/>
      <c r="H55" s="24"/>
      <c r="I55" s="24"/>
      <c r="J55" s="34"/>
      <c r="K55" s="34"/>
      <c r="L55" s="34"/>
      <c r="M55" s="35"/>
    </row>
    <row r="56" spans="2:13" s="12" customFormat="1" ht="12" customHeight="1" x14ac:dyDescent="0.2">
      <c r="B56" s="26"/>
      <c r="C56" s="27"/>
      <c r="D56" s="23">
        <v>7</v>
      </c>
      <c r="E56" s="95"/>
      <c r="F56" s="24"/>
      <c r="G56" s="24"/>
      <c r="H56" s="24"/>
      <c r="I56" s="24"/>
      <c r="J56" s="34"/>
      <c r="K56" s="34"/>
      <c r="L56" s="34"/>
      <c r="M56" s="36"/>
    </row>
    <row r="57" spans="2:13" s="12" customFormat="1" ht="12" customHeight="1" thickBot="1" x14ac:dyDescent="0.25">
      <c r="B57" s="37"/>
      <c r="C57" s="38"/>
      <c r="D57" s="39"/>
      <c r="E57" s="96"/>
      <c r="F57" s="40"/>
      <c r="G57" s="40"/>
      <c r="H57" s="40"/>
      <c r="I57" s="40"/>
      <c r="J57" s="40"/>
      <c r="K57" s="40"/>
      <c r="L57" s="40"/>
      <c r="M57" s="41"/>
    </row>
  </sheetData>
  <phoneticPr fontId="2"/>
  <pageMargins left="0.78740157480314965" right="0.78740157480314965" top="0.78740157480314965" bottom="0.78740157480314965" header="0.51181102362204722" footer="0.51181102362204722"/>
  <pageSetup paperSize="9" scale="71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"/>
  <sheetViews>
    <sheetView workbookViewId="0"/>
  </sheetViews>
  <sheetFormatPr defaultRowHeight="13" x14ac:dyDescent="0.2"/>
  <sheetData>
    <row r="1" spans="1:1" x14ac:dyDescent="0.2">
      <c r="A1" s="98" t="s">
        <v>375</v>
      </c>
    </row>
  </sheetData>
  <phoneticPr fontId="2"/>
  <pageMargins left="0.78740157480314965" right="0.78740157480314965" top="0.78740157480314965" bottom="0.78740157480314965" header="0.51181102362204722" footer="0.51181102362204722"/>
  <pageSetup paperSize="9" scale="30" fitToHeight="1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5</vt:i4>
      </vt:variant>
    </vt:vector>
  </HeadingPairs>
  <TitlesOfParts>
    <vt:vector size="22" baseType="lpstr">
      <vt:lpstr>表紙</vt:lpstr>
      <vt:lpstr>仕様１</vt:lpstr>
      <vt:lpstr>仕様２</vt:lpstr>
      <vt:lpstr>仕様３</vt:lpstr>
      <vt:lpstr>関数１</vt:lpstr>
      <vt:lpstr>関数２</vt:lpstr>
      <vt:lpstr>検査報告書表紙</vt:lpstr>
      <vt:lpstr>検査報告書</vt:lpstr>
      <vt:lpstr>インクルード</vt:lpstr>
      <vt:lpstr>ソース</vt:lpstr>
      <vt:lpstr>個人リスト</vt:lpstr>
      <vt:lpstr>社会保険月額表</vt:lpstr>
      <vt:lpstr>給与リスト</vt:lpstr>
      <vt:lpstr>給与リスト男性</vt:lpstr>
      <vt:lpstr>給与リスト女性</vt:lpstr>
      <vt:lpstr>労務費降順</vt:lpstr>
      <vt:lpstr>労務費昇順</vt:lpstr>
      <vt:lpstr>検査報告書!Print_Area</vt:lpstr>
      <vt:lpstr>仕様１!Print_Area</vt:lpstr>
      <vt:lpstr>仕様２!Print_Area</vt:lpstr>
      <vt:lpstr>仕様３!Print_Area</vt:lpstr>
      <vt:lpstr>検査報告書!Print_Titles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システムスリーテン Office365 NO.1</cp:lastModifiedBy>
  <cp:lastPrinted>2020-02-18T01:46:43Z</cp:lastPrinted>
  <dcterms:created xsi:type="dcterms:W3CDTF">2018-02-21T08:00:21Z</dcterms:created>
  <dcterms:modified xsi:type="dcterms:W3CDTF">2024-02-15T02:39:05Z</dcterms:modified>
</cp:coreProperties>
</file>