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oui Youness\OneDrive\Bureau\CD35\Insertion\Programme_et_data_BRSA\DataBRSA\"/>
    </mc:Choice>
  </mc:AlternateContent>
  <xr:revisionPtr revIDLastSave="0" documentId="13_ncr:1_{586A8CB1-3B63-4770-9E54-D480EEB66A66}" xr6:coauthVersionLast="47" xr6:coauthVersionMax="47" xr10:uidLastSave="{00000000-0000-0000-0000-000000000000}"/>
  <bookViews>
    <workbookView xWindow="-108" yWindow="-108" windowWidth="23256" windowHeight="13896" xr2:uid="{B021B768-5D37-4EBE-911A-A930FB729841}"/>
  </bookViews>
  <sheets>
    <sheet name="Feuil2" sheetId="2" r:id="rId1"/>
    <sheet name="Feuil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0" i="1"/>
  <c r="J11" i="1"/>
  <c r="J12" i="1"/>
  <c r="J13" i="1"/>
  <c r="J14" i="1"/>
  <c r="J18" i="1"/>
  <c r="J22" i="1"/>
  <c r="J23" i="1"/>
  <c r="J24" i="1"/>
  <c r="J25" i="1"/>
  <c r="J26" i="1"/>
  <c r="J30" i="1"/>
  <c r="J34" i="1"/>
  <c r="J35" i="1"/>
  <c r="J36" i="1"/>
  <c r="J37" i="1"/>
  <c r="J38" i="1"/>
  <c r="J42" i="1"/>
  <c r="J46" i="1"/>
  <c r="J47" i="1"/>
  <c r="J48" i="1"/>
  <c r="J49" i="1"/>
  <c r="J50" i="1"/>
  <c r="J54" i="1"/>
  <c r="J58" i="1"/>
  <c r="J59" i="1"/>
  <c r="J60" i="1"/>
  <c r="J61" i="1"/>
  <c r="J62" i="1"/>
  <c r="J66" i="1"/>
  <c r="J70" i="1"/>
  <c r="J71" i="1"/>
  <c r="J72" i="1"/>
  <c r="J73" i="1"/>
  <c r="J74" i="1"/>
  <c r="J78" i="1"/>
  <c r="J82" i="1"/>
  <c r="J83" i="1"/>
  <c r="J84" i="1"/>
  <c r="J85" i="1"/>
  <c r="J86" i="1"/>
  <c r="J90" i="1"/>
  <c r="J94" i="1"/>
  <c r="J95" i="1"/>
  <c r="J96" i="1"/>
  <c r="J97" i="1"/>
  <c r="J98" i="1"/>
  <c r="J102" i="1"/>
  <c r="J106" i="1"/>
  <c r="J107" i="1"/>
  <c r="J108" i="1"/>
  <c r="J109" i="1"/>
  <c r="J110" i="1"/>
  <c r="J114" i="1"/>
  <c r="J118" i="1"/>
  <c r="J119" i="1"/>
  <c r="J120" i="1"/>
  <c r="J121" i="1"/>
  <c r="J122" i="1"/>
  <c r="J126" i="1"/>
  <c r="J130" i="1"/>
  <c r="J131" i="1"/>
  <c r="J132" i="1"/>
  <c r="J133" i="1"/>
  <c r="J134" i="1"/>
  <c r="J138" i="1"/>
  <c r="J142" i="1"/>
  <c r="J143" i="1"/>
  <c r="J144" i="1"/>
  <c r="J145" i="1"/>
  <c r="J146" i="1"/>
  <c r="J150" i="1"/>
  <c r="J154" i="1"/>
  <c r="J155" i="1"/>
  <c r="J156" i="1"/>
  <c r="J157" i="1"/>
  <c r="J158" i="1"/>
  <c r="J162" i="1"/>
  <c r="J166" i="1"/>
  <c r="J167" i="1"/>
  <c r="J168" i="1"/>
  <c r="J169" i="1"/>
  <c r="J170" i="1"/>
  <c r="J174" i="1"/>
  <c r="J178" i="1"/>
  <c r="J179" i="1"/>
  <c r="J180" i="1"/>
  <c r="J181" i="1"/>
  <c r="J182" i="1"/>
  <c r="J186" i="1"/>
  <c r="J190" i="1"/>
  <c r="J191" i="1"/>
  <c r="J192" i="1"/>
  <c r="J193" i="1"/>
  <c r="J194" i="1"/>
  <c r="J198" i="1"/>
  <c r="J202" i="1"/>
  <c r="J203" i="1"/>
  <c r="J204" i="1"/>
  <c r="J205" i="1"/>
  <c r="J206" i="1"/>
  <c r="J210" i="1"/>
  <c r="J214" i="1"/>
  <c r="J215" i="1"/>
  <c r="J216" i="1"/>
  <c r="J217" i="1"/>
  <c r="J218" i="1"/>
  <c r="J222" i="1"/>
  <c r="J226" i="1"/>
  <c r="J227" i="1"/>
  <c r="J228" i="1"/>
  <c r="J229" i="1"/>
  <c r="J230" i="1"/>
  <c r="J234" i="1"/>
  <c r="J238" i="1"/>
  <c r="J239" i="1"/>
  <c r="J240" i="1"/>
  <c r="J241" i="1"/>
  <c r="J242" i="1"/>
  <c r="J246" i="1"/>
  <c r="J250" i="1"/>
  <c r="J251" i="1"/>
  <c r="J252" i="1"/>
  <c r="J253" i="1"/>
  <c r="J254" i="1"/>
  <c r="J258" i="1"/>
  <c r="J262" i="1"/>
  <c r="J263" i="1"/>
  <c r="J264" i="1"/>
  <c r="J265" i="1"/>
  <c r="J266" i="1"/>
  <c r="J270" i="1"/>
  <c r="J274" i="1"/>
  <c r="J275" i="1"/>
  <c r="J276" i="1"/>
  <c r="J277" i="1"/>
  <c r="J278" i="1"/>
  <c r="J282" i="1"/>
  <c r="J286" i="1"/>
  <c r="J287" i="1"/>
  <c r="J288" i="1"/>
  <c r="J289" i="1"/>
  <c r="J290" i="1"/>
  <c r="J294" i="1"/>
  <c r="J298" i="1"/>
  <c r="J299" i="1"/>
  <c r="J300" i="1"/>
  <c r="J301" i="1"/>
  <c r="J302" i="1"/>
  <c r="J306" i="1"/>
  <c r="J310" i="1"/>
  <c r="J311" i="1"/>
  <c r="J312" i="1"/>
  <c r="J313" i="1"/>
  <c r="J314" i="1"/>
  <c r="J318" i="1"/>
  <c r="J322" i="1"/>
  <c r="J323" i="1"/>
  <c r="J324" i="1"/>
  <c r="J325" i="1"/>
  <c r="J326" i="1"/>
  <c r="J330" i="1"/>
  <c r="J334" i="1"/>
  <c r="J2" i="1"/>
  <c r="K3" i="1"/>
  <c r="J3" i="1" s="1"/>
  <c r="K4" i="1"/>
  <c r="J4" i="1" s="1"/>
  <c r="K5" i="1"/>
  <c r="J5" i="1" s="1"/>
  <c r="K6" i="1"/>
  <c r="K7" i="1"/>
  <c r="J7" i="1" s="1"/>
  <c r="K8" i="1"/>
  <c r="J8" i="1" s="1"/>
  <c r="K9" i="1"/>
  <c r="J9" i="1" s="1"/>
  <c r="K10" i="1"/>
  <c r="K11" i="1"/>
  <c r="K12" i="1"/>
  <c r="K13" i="1"/>
  <c r="K14" i="1"/>
  <c r="K15" i="1"/>
  <c r="J15" i="1" s="1"/>
  <c r="K16" i="1"/>
  <c r="J16" i="1" s="1"/>
  <c r="K17" i="1"/>
  <c r="J17" i="1" s="1"/>
  <c r="K18" i="1"/>
  <c r="K19" i="1"/>
  <c r="J19" i="1" s="1"/>
  <c r="K20" i="1"/>
  <c r="J20" i="1" s="1"/>
  <c r="K21" i="1"/>
  <c r="J21" i="1" s="1"/>
  <c r="K22" i="1"/>
  <c r="K23" i="1"/>
  <c r="K24" i="1"/>
  <c r="K25" i="1"/>
  <c r="K26" i="1"/>
  <c r="K27" i="1"/>
  <c r="J27" i="1" s="1"/>
  <c r="K28" i="1"/>
  <c r="J28" i="1" s="1"/>
  <c r="K29" i="1"/>
  <c r="J29" i="1" s="1"/>
  <c r="K30" i="1"/>
  <c r="K31" i="1"/>
  <c r="J31" i="1" s="1"/>
  <c r="K32" i="1"/>
  <c r="J32" i="1" s="1"/>
  <c r="K33" i="1"/>
  <c r="J33" i="1" s="1"/>
  <c r="K34" i="1"/>
  <c r="K35" i="1"/>
  <c r="K36" i="1"/>
  <c r="K37" i="1"/>
  <c r="K38" i="1"/>
  <c r="K39" i="1"/>
  <c r="J39" i="1" s="1"/>
  <c r="K40" i="1"/>
  <c r="J40" i="1" s="1"/>
  <c r="K41" i="1"/>
  <c r="J41" i="1" s="1"/>
  <c r="K42" i="1"/>
  <c r="K43" i="1"/>
  <c r="J43" i="1" s="1"/>
  <c r="K44" i="1"/>
  <c r="J44" i="1" s="1"/>
  <c r="K45" i="1"/>
  <c r="J45" i="1" s="1"/>
  <c r="K46" i="1"/>
  <c r="K47" i="1"/>
  <c r="K48" i="1"/>
  <c r="K49" i="1"/>
  <c r="K50" i="1"/>
  <c r="K51" i="1"/>
  <c r="J51" i="1" s="1"/>
  <c r="K52" i="1"/>
  <c r="J52" i="1" s="1"/>
  <c r="K53" i="1"/>
  <c r="J53" i="1" s="1"/>
  <c r="K54" i="1"/>
  <c r="K55" i="1"/>
  <c r="J55" i="1" s="1"/>
  <c r="K56" i="1"/>
  <c r="J56" i="1" s="1"/>
  <c r="K57" i="1"/>
  <c r="J57" i="1" s="1"/>
  <c r="K58" i="1"/>
  <c r="K59" i="1"/>
  <c r="K60" i="1"/>
  <c r="K61" i="1"/>
  <c r="K62" i="1"/>
  <c r="K63" i="1"/>
  <c r="J63" i="1" s="1"/>
  <c r="K64" i="1"/>
  <c r="J64" i="1" s="1"/>
  <c r="K65" i="1"/>
  <c r="J65" i="1" s="1"/>
  <c r="K66" i="1"/>
  <c r="K67" i="1"/>
  <c r="J67" i="1" s="1"/>
  <c r="K68" i="1"/>
  <c r="J68" i="1" s="1"/>
  <c r="K69" i="1"/>
  <c r="J69" i="1" s="1"/>
  <c r="K70" i="1"/>
  <c r="K71" i="1"/>
  <c r="K72" i="1"/>
  <c r="K73" i="1"/>
  <c r="K74" i="1"/>
  <c r="K75" i="1"/>
  <c r="J75" i="1" s="1"/>
  <c r="K76" i="1"/>
  <c r="J76" i="1" s="1"/>
  <c r="K77" i="1"/>
  <c r="J77" i="1" s="1"/>
  <c r="K78" i="1"/>
  <c r="K79" i="1"/>
  <c r="J79" i="1" s="1"/>
  <c r="K80" i="1"/>
  <c r="J80" i="1" s="1"/>
  <c r="K81" i="1"/>
  <c r="J81" i="1" s="1"/>
  <c r="K82" i="1"/>
  <c r="K83" i="1"/>
  <c r="K84" i="1"/>
  <c r="K85" i="1"/>
  <c r="K86" i="1"/>
  <c r="K87" i="1"/>
  <c r="J87" i="1" s="1"/>
  <c r="K88" i="1"/>
  <c r="J88" i="1" s="1"/>
  <c r="K89" i="1"/>
  <c r="J89" i="1" s="1"/>
  <c r="K90" i="1"/>
  <c r="K91" i="1"/>
  <c r="J91" i="1" s="1"/>
  <c r="K92" i="1"/>
  <c r="J92" i="1" s="1"/>
  <c r="K93" i="1"/>
  <c r="J93" i="1" s="1"/>
  <c r="K94" i="1"/>
  <c r="K95" i="1"/>
  <c r="K96" i="1"/>
  <c r="K97" i="1"/>
  <c r="K98" i="1"/>
  <c r="K99" i="1"/>
  <c r="J99" i="1" s="1"/>
  <c r="K100" i="1"/>
  <c r="J100" i="1" s="1"/>
  <c r="K101" i="1"/>
  <c r="J101" i="1" s="1"/>
  <c r="K102" i="1"/>
  <c r="K103" i="1"/>
  <c r="J103" i="1" s="1"/>
  <c r="K104" i="1"/>
  <c r="J104" i="1" s="1"/>
  <c r="K105" i="1"/>
  <c r="J105" i="1" s="1"/>
  <c r="K106" i="1"/>
  <c r="K107" i="1"/>
  <c r="K108" i="1"/>
  <c r="K109" i="1"/>
  <c r="K110" i="1"/>
  <c r="K111" i="1"/>
  <c r="J111" i="1" s="1"/>
  <c r="K112" i="1"/>
  <c r="J112" i="1" s="1"/>
  <c r="K113" i="1"/>
  <c r="J113" i="1" s="1"/>
  <c r="K114" i="1"/>
  <c r="K115" i="1"/>
  <c r="J115" i="1" s="1"/>
  <c r="K116" i="1"/>
  <c r="J116" i="1" s="1"/>
  <c r="K117" i="1"/>
  <c r="J117" i="1" s="1"/>
  <c r="K118" i="1"/>
  <c r="K119" i="1"/>
  <c r="K120" i="1"/>
  <c r="K121" i="1"/>
  <c r="K122" i="1"/>
  <c r="K123" i="1"/>
  <c r="J123" i="1" s="1"/>
  <c r="K124" i="1"/>
  <c r="J124" i="1" s="1"/>
  <c r="K125" i="1"/>
  <c r="J125" i="1" s="1"/>
  <c r="K126" i="1"/>
  <c r="K127" i="1"/>
  <c r="J127" i="1" s="1"/>
  <c r="K128" i="1"/>
  <c r="J128" i="1" s="1"/>
  <c r="K129" i="1"/>
  <c r="J129" i="1" s="1"/>
  <c r="K130" i="1"/>
  <c r="K131" i="1"/>
  <c r="K132" i="1"/>
  <c r="K133" i="1"/>
  <c r="K134" i="1"/>
  <c r="K135" i="1"/>
  <c r="J135" i="1" s="1"/>
  <c r="K136" i="1"/>
  <c r="J136" i="1" s="1"/>
  <c r="K137" i="1"/>
  <c r="J137" i="1" s="1"/>
  <c r="K138" i="1"/>
  <c r="K139" i="1"/>
  <c r="J139" i="1" s="1"/>
  <c r="K140" i="1"/>
  <c r="J140" i="1" s="1"/>
  <c r="K141" i="1"/>
  <c r="J141" i="1" s="1"/>
  <c r="K142" i="1"/>
  <c r="K143" i="1"/>
  <c r="K144" i="1"/>
  <c r="K145" i="1"/>
  <c r="K146" i="1"/>
  <c r="K147" i="1"/>
  <c r="J147" i="1" s="1"/>
  <c r="K148" i="1"/>
  <c r="J148" i="1" s="1"/>
  <c r="K149" i="1"/>
  <c r="J149" i="1" s="1"/>
  <c r="K150" i="1"/>
  <c r="K151" i="1"/>
  <c r="J151" i="1" s="1"/>
  <c r="K152" i="1"/>
  <c r="J152" i="1" s="1"/>
  <c r="K153" i="1"/>
  <c r="J153" i="1" s="1"/>
  <c r="K154" i="1"/>
  <c r="K155" i="1"/>
  <c r="K156" i="1"/>
  <c r="K157" i="1"/>
  <c r="K158" i="1"/>
  <c r="K159" i="1"/>
  <c r="J159" i="1" s="1"/>
  <c r="K160" i="1"/>
  <c r="J160" i="1" s="1"/>
  <c r="K161" i="1"/>
  <c r="J161" i="1" s="1"/>
  <c r="K162" i="1"/>
  <c r="K163" i="1"/>
  <c r="J163" i="1" s="1"/>
  <c r="K164" i="1"/>
  <c r="J164" i="1" s="1"/>
  <c r="K165" i="1"/>
  <c r="J165" i="1" s="1"/>
  <c r="K166" i="1"/>
  <c r="K167" i="1"/>
  <c r="K168" i="1"/>
  <c r="K169" i="1"/>
  <c r="K170" i="1"/>
  <c r="K171" i="1"/>
  <c r="J171" i="1" s="1"/>
  <c r="K172" i="1"/>
  <c r="J172" i="1" s="1"/>
  <c r="K173" i="1"/>
  <c r="J173" i="1" s="1"/>
  <c r="K174" i="1"/>
  <c r="K175" i="1"/>
  <c r="J175" i="1" s="1"/>
  <c r="K176" i="1"/>
  <c r="J176" i="1" s="1"/>
  <c r="K177" i="1"/>
  <c r="J177" i="1" s="1"/>
  <c r="K178" i="1"/>
  <c r="K179" i="1"/>
  <c r="K180" i="1"/>
  <c r="K181" i="1"/>
  <c r="K182" i="1"/>
  <c r="K183" i="1"/>
  <c r="J183" i="1" s="1"/>
  <c r="K184" i="1"/>
  <c r="J184" i="1" s="1"/>
  <c r="K185" i="1"/>
  <c r="J185" i="1" s="1"/>
  <c r="K186" i="1"/>
  <c r="K187" i="1"/>
  <c r="J187" i="1" s="1"/>
  <c r="K188" i="1"/>
  <c r="J188" i="1" s="1"/>
  <c r="K189" i="1"/>
  <c r="J189" i="1" s="1"/>
  <c r="K190" i="1"/>
  <c r="K191" i="1"/>
  <c r="K192" i="1"/>
  <c r="K193" i="1"/>
  <c r="K194" i="1"/>
  <c r="K195" i="1"/>
  <c r="J195" i="1" s="1"/>
  <c r="K196" i="1"/>
  <c r="J196" i="1" s="1"/>
  <c r="K197" i="1"/>
  <c r="J197" i="1" s="1"/>
  <c r="K198" i="1"/>
  <c r="K199" i="1"/>
  <c r="J199" i="1" s="1"/>
  <c r="K200" i="1"/>
  <c r="J200" i="1" s="1"/>
  <c r="K201" i="1"/>
  <c r="J201" i="1" s="1"/>
  <c r="K202" i="1"/>
  <c r="K203" i="1"/>
  <c r="K204" i="1"/>
  <c r="K205" i="1"/>
  <c r="K206" i="1"/>
  <c r="K207" i="1"/>
  <c r="J207" i="1" s="1"/>
  <c r="K208" i="1"/>
  <c r="J208" i="1" s="1"/>
  <c r="K209" i="1"/>
  <c r="J209" i="1" s="1"/>
  <c r="K210" i="1"/>
  <c r="K211" i="1"/>
  <c r="J211" i="1" s="1"/>
  <c r="K212" i="1"/>
  <c r="J212" i="1" s="1"/>
  <c r="K213" i="1"/>
  <c r="J213" i="1" s="1"/>
  <c r="K214" i="1"/>
  <c r="K215" i="1"/>
  <c r="K216" i="1"/>
  <c r="K217" i="1"/>
  <c r="K218" i="1"/>
  <c r="K219" i="1"/>
  <c r="J219" i="1" s="1"/>
  <c r="K220" i="1"/>
  <c r="J220" i="1" s="1"/>
  <c r="K221" i="1"/>
  <c r="J221" i="1" s="1"/>
  <c r="K222" i="1"/>
  <c r="K223" i="1"/>
  <c r="J223" i="1" s="1"/>
  <c r="K224" i="1"/>
  <c r="J224" i="1" s="1"/>
  <c r="K225" i="1"/>
  <c r="J225" i="1" s="1"/>
  <c r="K226" i="1"/>
  <c r="K227" i="1"/>
  <c r="K228" i="1"/>
  <c r="K229" i="1"/>
  <c r="K230" i="1"/>
  <c r="K231" i="1"/>
  <c r="J231" i="1" s="1"/>
  <c r="K232" i="1"/>
  <c r="J232" i="1" s="1"/>
  <c r="K233" i="1"/>
  <c r="J233" i="1" s="1"/>
  <c r="K234" i="1"/>
  <c r="K235" i="1"/>
  <c r="J235" i="1" s="1"/>
  <c r="K236" i="1"/>
  <c r="J236" i="1" s="1"/>
  <c r="K237" i="1"/>
  <c r="J237" i="1" s="1"/>
  <c r="K238" i="1"/>
  <c r="K239" i="1"/>
  <c r="K240" i="1"/>
  <c r="K241" i="1"/>
  <c r="K242" i="1"/>
  <c r="K243" i="1"/>
  <c r="J243" i="1" s="1"/>
  <c r="K244" i="1"/>
  <c r="J244" i="1" s="1"/>
  <c r="K245" i="1"/>
  <c r="J245" i="1" s="1"/>
  <c r="K246" i="1"/>
  <c r="K247" i="1"/>
  <c r="J247" i="1" s="1"/>
  <c r="K248" i="1"/>
  <c r="J248" i="1" s="1"/>
  <c r="K249" i="1"/>
  <c r="J249" i="1" s="1"/>
  <c r="K250" i="1"/>
  <c r="K251" i="1"/>
  <c r="K252" i="1"/>
  <c r="K253" i="1"/>
  <c r="K254" i="1"/>
  <c r="K255" i="1"/>
  <c r="J255" i="1" s="1"/>
  <c r="K256" i="1"/>
  <c r="J256" i="1" s="1"/>
  <c r="K257" i="1"/>
  <c r="J257" i="1" s="1"/>
  <c r="K258" i="1"/>
  <c r="K259" i="1"/>
  <c r="J259" i="1" s="1"/>
  <c r="K260" i="1"/>
  <c r="J260" i="1" s="1"/>
  <c r="K261" i="1"/>
  <c r="J261" i="1" s="1"/>
  <c r="K262" i="1"/>
  <c r="K263" i="1"/>
  <c r="K264" i="1"/>
  <c r="K265" i="1"/>
  <c r="K266" i="1"/>
  <c r="K267" i="1"/>
  <c r="J267" i="1" s="1"/>
  <c r="K268" i="1"/>
  <c r="J268" i="1" s="1"/>
  <c r="K269" i="1"/>
  <c r="J269" i="1" s="1"/>
  <c r="K270" i="1"/>
  <c r="K271" i="1"/>
  <c r="J271" i="1" s="1"/>
  <c r="K272" i="1"/>
  <c r="J272" i="1" s="1"/>
  <c r="K273" i="1"/>
  <c r="J273" i="1" s="1"/>
  <c r="K274" i="1"/>
  <c r="K275" i="1"/>
  <c r="K276" i="1"/>
  <c r="K277" i="1"/>
  <c r="K278" i="1"/>
  <c r="K279" i="1"/>
  <c r="J279" i="1" s="1"/>
  <c r="K280" i="1"/>
  <c r="J280" i="1" s="1"/>
  <c r="K281" i="1"/>
  <c r="J281" i="1" s="1"/>
  <c r="K282" i="1"/>
  <c r="K283" i="1"/>
  <c r="J283" i="1" s="1"/>
  <c r="K284" i="1"/>
  <c r="J284" i="1" s="1"/>
  <c r="K285" i="1"/>
  <c r="J285" i="1" s="1"/>
  <c r="K286" i="1"/>
  <c r="K287" i="1"/>
  <c r="K288" i="1"/>
  <c r="K289" i="1"/>
  <c r="K290" i="1"/>
  <c r="K291" i="1"/>
  <c r="J291" i="1" s="1"/>
  <c r="K292" i="1"/>
  <c r="J292" i="1" s="1"/>
  <c r="K293" i="1"/>
  <c r="J293" i="1" s="1"/>
  <c r="K294" i="1"/>
  <c r="K295" i="1"/>
  <c r="J295" i="1" s="1"/>
  <c r="K296" i="1"/>
  <c r="J296" i="1" s="1"/>
  <c r="K297" i="1"/>
  <c r="J297" i="1" s="1"/>
  <c r="K298" i="1"/>
  <c r="K299" i="1"/>
  <c r="K300" i="1"/>
  <c r="K301" i="1"/>
  <c r="K302" i="1"/>
  <c r="K303" i="1"/>
  <c r="J303" i="1" s="1"/>
  <c r="K304" i="1"/>
  <c r="J304" i="1" s="1"/>
  <c r="K305" i="1"/>
  <c r="J305" i="1" s="1"/>
  <c r="K306" i="1"/>
  <c r="K307" i="1"/>
  <c r="J307" i="1" s="1"/>
  <c r="K308" i="1"/>
  <c r="J308" i="1" s="1"/>
  <c r="K309" i="1"/>
  <c r="J309" i="1" s="1"/>
  <c r="K310" i="1"/>
  <c r="K311" i="1"/>
  <c r="K312" i="1"/>
  <c r="K313" i="1"/>
  <c r="K314" i="1"/>
  <c r="K315" i="1"/>
  <c r="J315" i="1" s="1"/>
  <c r="K316" i="1"/>
  <c r="J316" i="1" s="1"/>
  <c r="K317" i="1"/>
  <c r="J317" i="1" s="1"/>
  <c r="K318" i="1"/>
  <c r="K319" i="1"/>
  <c r="J319" i="1" s="1"/>
  <c r="K320" i="1"/>
  <c r="J320" i="1" s="1"/>
  <c r="K321" i="1"/>
  <c r="J321" i="1" s="1"/>
  <c r="K322" i="1"/>
  <c r="K323" i="1"/>
  <c r="K324" i="1"/>
  <c r="K325" i="1"/>
  <c r="K326" i="1"/>
  <c r="K327" i="1"/>
  <c r="J327" i="1" s="1"/>
  <c r="K328" i="1"/>
  <c r="J328" i="1" s="1"/>
  <c r="K329" i="1"/>
  <c r="J329" i="1" s="1"/>
  <c r="K330" i="1"/>
  <c r="K331" i="1"/>
  <c r="J331" i="1" s="1"/>
  <c r="K332" i="1"/>
  <c r="J332" i="1" s="1"/>
  <c r="K333" i="1"/>
  <c r="J333" i="1" s="1"/>
  <c r="K334" i="1"/>
  <c r="K2" i="1"/>
</calcChain>
</file>

<file path=xl/sharedStrings.xml><?xml version="1.0" encoding="utf-8"?>
<sst xmlns="http://schemas.openxmlformats.org/spreadsheetml/2006/main" count="1695" uniqueCount="1046">
  <si>
    <t>CODE_COMMUNE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</si>
  <si>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</si>
  <si>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</si>
  <si>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</si>
  <si>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</si>
  <si>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</si>
  <si>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</si>
  <si>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</si>
  <si>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</si>
  <si>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</si>
  <si>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</si>
  <si>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</si>
  <si>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</si>
  <si>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</si>
  <si>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</si>
  <si>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</si>
  <si>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</si>
  <si>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</si>
  <si>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</si>
  <si>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</si>
  <si>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</si>
  <si>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</si>
  <si>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</si>
  <si>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</si>
  <si>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</si>
  <si>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</si>
  <si>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</si>
  <si>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</si>
  <si>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</si>
  <si>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</si>
  <si>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</si>
  <si>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</si>
  <si>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</si>
  <si>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</si>
  <si>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35037</t>
  </si>
  <si>
    <t>35038</t>
  </si>
  <si>
    <t>35039</t>
  </si>
  <si>
    <t>35040</t>
  </si>
  <si>
    <t>35041</t>
  </si>
  <si>
    <t>35042</t>
  </si>
  <si>
    <t>35044</t>
  </si>
  <si>
    <t>35045</t>
  </si>
  <si>
    <t>35046</t>
  </si>
  <si>
    <t>35047</t>
  </si>
  <si>
    <t>35049</t>
  </si>
  <si>
    <t>35050</t>
  </si>
  <si>
    <t>35051</t>
  </si>
  <si>
    <t>35052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</si>
  <si>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</si>
  <si>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</si>
  <si>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</si>
  <si>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</si>
  <si>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</si>
  <si>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</si>
  <si>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</si>
  <si>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</si>
  <si>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</si>
  <si>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</si>
  <si>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</si>
  <si>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</si>
  <si>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</si>
  <si>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</si>
  <si>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</si>
  <si>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</si>
  <si>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35070</t>
  </si>
  <si>
    <t>35071</t>
  </si>
  <si>
    <t>35072</t>
  </si>
  <si>
    <t>35075</t>
  </si>
  <si>
    <t>35076</t>
  </si>
  <si>
    <t>35077</t>
  </si>
  <si>
    <t>35078</t>
  </si>
  <si>
    <t>35079</t>
  </si>
  <si>
    <t>35080</t>
  </si>
  <si>
    <t>35081</t>
  </si>
  <si>
    <t>35082</t>
  </si>
  <si>
    <t>35084</t>
  </si>
  <si>
    <t>35085</t>
  </si>
  <si>
    <t>35086</t>
  </si>
  <si>
    <t>35087</t>
  </si>
  <si>
    <t>35088</t>
  </si>
  <si>
    <t>35089</t>
  </si>
  <si>
    <t>35090</t>
  </si>
  <si>
    <t>35091</t>
  </si>
  <si>
    <t>35092</t>
  </si>
  <si>
    <t>35093</t>
  </si>
  <si>
    <t>35094</t>
  </si>
  <si>
    <t>35095</t>
  </si>
  <si>
    <t>35096</t>
  </si>
  <si>
    <t>35097</t>
  </si>
  <si>
    <t>35098</t>
  </si>
  <si>
    <t>35099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</si>
  <si>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</si>
  <si>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</si>
  <si>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</si>
  <si>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</si>
  <si>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</si>
  <si>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</si>
  <si>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</si>
  <si>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</si>
  <si>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</si>
  <si>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</si>
  <si>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</si>
  <si>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</si>
  <si>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35114</t>
  </si>
  <si>
    <t>35115</t>
  </si>
  <si>
    <t>35116</t>
  </si>
  <si>
    <t>35117</t>
  </si>
  <si>
    <t>35118</t>
  </si>
  <si>
    <t>35119</t>
  </si>
  <si>
    <t>35120</t>
  </si>
  <si>
    <t>35121</t>
  </si>
  <si>
    <t>35122</t>
  </si>
  <si>
    <t>35123</t>
  </si>
  <si>
    <t>35124</t>
  </si>
  <si>
    <t>35125</t>
  </si>
  <si>
    <t>35126</t>
  </si>
  <si>
    <t>35127</t>
  </si>
  <si>
    <t>35128</t>
  </si>
  <si>
    <t>35130</t>
  </si>
  <si>
    <t>35131</t>
  </si>
  <si>
    <t>35132</t>
  </si>
  <si>
    <t>35133</t>
  </si>
  <si>
    <t>35134</t>
  </si>
  <si>
    <t>35135</t>
  </si>
  <si>
    <t>35136</t>
  </si>
  <si>
    <t>35137</t>
  </si>
  <si>
    <t>35138</t>
  </si>
  <si>
    <t>35139</t>
  </si>
  <si>
    <t>35140</t>
  </si>
  <si>
    <t>35141</t>
  </si>
  <si>
    <t>35142</t>
  </si>
  <si>
    <t>35143</t>
  </si>
  <si>
    <t>35144</t>
  </si>
  <si>
    <t>35145</t>
  </si>
  <si>
    <t>35146</t>
  </si>
  <si>
    <t>35148</t>
  </si>
  <si>
    <t>35149</t>
  </si>
  <si>
    <t>35150</t>
  </si>
  <si>
    <t>35151</t>
  </si>
  <si>
    <t>35152</t>
  </si>
  <si>
    <t>35153</t>
  </si>
  <si>
    <t>35154</t>
  </si>
  <si>
    <t>35155</t>
  </si>
  <si>
    <t>35156</t>
  </si>
  <si>
    <t>35157</t>
  </si>
  <si>
    <t>35159</t>
  </si>
  <si>
    <t>35160</t>
  </si>
  <si>
    <t>35161</t>
  </si>
  <si>
    <t>35162</t>
  </si>
  <si>
    <t>35163</t>
  </si>
  <si>
    <t>35164</t>
  </si>
  <si>
    <t>35165</t>
  </si>
  <si>
    <t>35166</t>
  </si>
  <si>
    <t>35167</t>
  </si>
  <si>
    <t>35168</t>
  </si>
  <si>
    <t>35169</t>
  </si>
  <si>
    <t>35170</t>
  </si>
  <si>
    <t>35171</t>
  </si>
  <si>
    <t>35172</t>
  </si>
  <si>
    <t>35173</t>
  </si>
  <si>
    <t>35174</t>
  </si>
  <si>
    <t>35175</t>
  </si>
  <si>
    <t>35176</t>
  </si>
  <si>
    <t>35177</t>
  </si>
  <si>
    <t>35178</t>
  </si>
  <si>
    <t>35179</t>
  </si>
  <si>
    <t>35180</t>
  </si>
  <si>
    <t>35181</t>
  </si>
  <si>
    <t>35183</t>
  </si>
  <si>
    <t>35184</t>
  </si>
  <si>
    <t>35185</t>
  </si>
  <si>
    <t>35186</t>
  </si>
  <si>
    <t>35187</t>
  </si>
  <si>
    <t>35188</t>
  </si>
  <si>
    <t>35189</t>
  </si>
  <si>
    <t>35190</t>
  </si>
  <si>
    <t>35191</t>
  </si>
  <si>
    <t>35192</t>
  </si>
  <si>
    <t>35193</t>
  </si>
  <si>
    <t>35194</t>
  </si>
  <si>
    <t>35195</t>
  </si>
  <si>
    <t>35196</t>
  </si>
  <si>
    <t>35197</t>
  </si>
  <si>
    <t>35198</t>
  </si>
  <si>
    <t>35199</t>
  </si>
  <si>
    <t>35200</t>
  </si>
  <si>
    <t>35201</t>
  </si>
  <si>
    <t>35202</t>
  </si>
  <si>
    <t>35203</t>
  </si>
  <si>
    <t>35204</t>
  </si>
  <si>
    <t>35205</t>
  </si>
  <si>
    <t>35206</t>
  </si>
  <si>
    <t>35207</t>
  </si>
  <si>
    <t>35208</t>
  </si>
  <si>
    <t>35210</t>
  </si>
  <si>
    <t>35211</t>
  </si>
  <si>
    <t>35212</t>
  </si>
  <si>
    <t>35214</t>
  </si>
  <si>
    <t>35215</t>
  </si>
  <si>
    <t>35216</t>
  </si>
  <si>
    <t>35217</t>
  </si>
  <si>
    <t>35218</t>
  </si>
  <si>
    <t>35219</t>
  </si>
  <si>
    <t>35220</t>
  </si>
  <si>
    <t>35221</t>
  </si>
  <si>
    <t>35222</t>
  </si>
  <si>
    <t>35223</t>
  </si>
  <si>
    <t>35224</t>
  </si>
  <si>
    <t>35225</t>
  </si>
  <si>
    <t>35226</t>
  </si>
  <si>
    <t>35227</t>
  </si>
  <si>
    <t>35228</t>
  </si>
  <si>
    <t>35229</t>
  </si>
  <si>
    <t>35230</t>
  </si>
  <si>
    <t>35231</t>
  </si>
  <si>
    <t>35232</t>
  </si>
  <si>
    <t>35233</t>
  </si>
  <si>
    <t>35234</t>
  </si>
  <si>
    <t>35235</t>
  </si>
  <si>
    <t>35236</t>
  </si>
  <si>
    <t>35237</t>
  </si>
  <si>
    <t>35238</t>
  </si>
  <si>
    <t>35239</t>
  </si>
  <si>
    <t>35240</t>
  </si>
  <si>
    <t>35241</t>
  </si>
  <si>
    <t>35242</t>
  </si>
  <si>
    <t>35243</t>
  </si>
  <si>
    <t>35244</t>
  </si>
  <si>
    <t>35245</t>
  </si>
  <si>
    <t>35246</t>
  </si>
  <si>
    <t>35247</t>
  </si>
  <si>
    <t>35248</t>
  </si>
  <si>
    <t>35249</t>
  </si>
  <si>
    <t>35250</t>
  </si>
  <si>
    <t>35251</t>
  </si>
  <si>
    <t>35252</t>
  </si>
  <si>
    <t>35253</t>
  </si>
  <si>
    <t>35255</t>
  </si>
  <si>
    <t>35256</t>
  </si>
  <si>
    <t>35257</t>
  </si>
  <si>
    <t>35258</t>
  </si>
  <si>
    <t>35259</t>
  </si>
  <si>
    <t>35260</t>
  </si>
  <si>
    <t>35261</t>
  </si>
  <si>
    <t>35262</t>
  </si>
  <si>
    <t>35263</t>
  </si>
  <si>
    <t>35264</t>
  </si>
  <si>
    <t>35265</t>
  </si>
  <si>
    <t>35266</t>
  </si>
  <si>
    <t>35268</t>
  </si>
  <si>
    <t>35270</t>
  </si>
  <si>
    <t>35271</t>
  </si>
  <si>
    <t>35272</t>
  </si>
  <si>
    <t>35273</t>
  </si>
  <si>
    <t>35274</t>
  </si>
  <si>
    <t>35275</t>
  </si>
  <si>
    <t>35276</t>
  </si>
  <si>
    <t>35277</t>
  </si>
  <si>
    <t>35278</t>
  </si>
  <si>
    <t>35279</t>
  </si>
  <si>
    <t>35280</t>
  </si>
  <si>
    <t>35281</t>
  </si>
  <si>
    <t>35282</t>
  </si>
  <si>
    <t>35283</t>
  </si>
  <si>
    <t>35284</t>
  </si>
  <si>
    <t>35285</t>
  </si>
  <si>
    <t>35286</t>
  </si>
  <si>
    <t>35287</t>
  </si>
  <si>
    <t>35288</t>
  </si>
  <si>
    <t>35289</t>
  </si>
  <si>
    <t>35290</t>
  </si>
  <si>
    <t>35291</t>
  </si>
  <si>
    <t>35292</t>
  </si>
  <si>
    <t>35294</t>
  </si>
  <si>
    <t>35295</t>
  </si>
  <si>
    <t>35296</t>
  </si>
  <si>
    <t>35297</t>
  </si>
  <si>
    <t>35299</t>
  </si>
  <si>
    <t>35300</t>
  </si>
  <si>
    <t>35302</t>
  </si>
  <si>
    <t>35304</t>
  </si>
  <si>
    <t>35305</t>
  </si>
  <si>
    <t>35306</t>
  </si>
  <si>
    <t>35307</t>
  </si>
  <si>
    <t>35308</t>
  </si>
  <si>
    <t>35309</t>
  </si>
  <si>
    <t>35310</t>
  </si>
  <si>
    <t>35311</t>
  </si>
  <si>
    <t>35312</t>
  </si>
  <si>
    <t>35314</t>
  </si>
  <si>
    <t>35315</t>
  </si>
  <si>
    <t>35316</t>
  </si>
  <si>
    <t>35317</t>
  </si>
  <si>
    <t>35318</t>
  </si>
  <si>
    <t>35319</t>
  </si>
  <si>
    <t>35320</t>
  </si>
  <si>
    <t>35321</t>
  </si>
  <si>
    <t>35322</t>
  </si>
  <si>
    <t>35324</t>
  </si>
  <si>
    <t>35325</t>
  </si>
  <si>
    <t>35326</t>
  </si>
  <si>
    <t>35327</t>
  </si>
  <si>
    <t>35328</t>
  </si>
  <si>
    <t>35329</t>
  </si>
  <si>
    <t>35330</t>
  </si>
  <si>
    <t>35331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</si>
  <si>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</si>
  <si>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</si>
  <si>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</si>
  <si>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</si>
  <si>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</si>
  <si>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</si>
  <si>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</si>
  <si>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</si>
  <si>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</si>
  <si>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35342</t>
  </si>
  <si>
    <t>35343</t>
  </si>
  <si>
    <t>35345</t>
  </si>
  <si>
    <t>35346</t>
  </si>
  <si>
    <t>35347</t>
  </si>
  <si>
    <t>35350</t>
  </si>
  <si>
    <t>35351</t>
  </si>
  <si>
    <t>35352</t>
  </si>
  <si>
    <t>35353</t>
  </si>
  <si>
    <t>35354</t>
  </si>
  <si>
    <t>35355</t>
  </si>
  <si>
    <t>35356</t>
  </si>
  <si>
    <t>35357</t>
  </si>
  <si>
    <t>35358</t>
  </si>
  <si>
    <t>35359</t>
  </si>
  <si>
    <t>35360</t>
  </si>
  <si>
    <t>35361</t>
  </si>
  <si>
    <t>35362</t>
  </si>
  <si>
    <t>35363</t>
  </si>
  <si>
    <t>CODE_CDAS</t>
  </si>
  <si>
    <t>NOM_CDAS</t>
  </si>
  <si>
    <t>54</t>
  </si>
  <si>
    <t>COURONNE RENNAISE EST</t>
  </si>
  <si>
    <t>24</t>
  </si>
  <si>
    <t>PAYS DE LA ROCHE-AUX-FEES</t>
  </si>
  <si>
    <t>51</t>
  </si>
  <si>
    <t>SAINT-AUBIN-D'AUBIGNE</t>
  </si>
  <si>
    <t>21</t>
  </si>
  <si>
    <t>MARCHES DE BRETAGNE</t>
  </si>
  <si>
    <t>23</t>
  </si>
  <si>
    <t>PAYS DE VITRE</t>
  </si>
  <si>
    <t>14</t>
  </si>
  <si>
    <t>LA BAIE</t>
  </si>
  <si>
    <t>34</t>
  </si>
  <si>
    <t>SEMNON</t>
  </si>
  <si>
    <t>33</t>
  </si>
  <si>
    <t>PAYS DE REDON</t>
  </si>
  <si>
    <t>32</t>
  </si>
  <si>
    <t>PAYS DE GUICHEN</t>
  </si>
  <si>
    <t>13</t>
  </si>
  <si>
    <t>PAYS DE COMBOURG</t>
  </si>
  <si>
    <t>22</t>
  </si>
  <si>
    <t>PAYS DE FOUGERES</t>
  </si>
  <si>
    <t>52</t>
  </si>
  <si>
    <t>COURONNE RENNAISE NORD-OUEST</t>
  </si>
  <si>
    <t>31</t>
  </si>
  <si>
    <t>PAYS DE BROCELIANDE</t>
  </si>
  <si>
    <t>53</t>
  </si>
  <si>
    <t>COURONNE RENNAISE SUD</t>
  </si>
  <si>
    <t>12</t>
  </si>
  <si>
    <t>PAYS MALOUIN</t>
  </si>
  <si>
    <t>40</t>
  </si>
  <si>
    <t>RENNES (VILLE)</t>
  </si>
  <si>
    <t>11</t>
  </si>
  <si>
    <t>SAINT-MALO</t>
  </si>
  <si>
    <t>Code commune</t>
  </si>
  <si>
    <t>Nom de la commune</t>
  </si>
  <si>
    <t>Population municipale</t>
  </si>
  <si>
    <t>Population comptée à part</t>
  </si>
  <si>
    <t>Population totale</t>
  </si>
  <si>
    <t>001</t>
  </si>
  <si>
    <t>Acigné</t>
  </si>
  <si>
    <t>002</t>
  </si>
  <si>
    <t>Amanlis</t>
  </si>
  <si>
    <t>003</t>
  </si>
  <si>
    <t>Andouillé-Neuville</t>
  </si>
  <si>
    <t>005</t>
  </si>
  <si>
    <t>Arbrissel</t>
  </si>
  <si>
    <t>006</t>
  </si>
  <si>
    <t>Argentré-du-Plessis</t>
  </si>
  <si>
    <t>007</t>
  </si>
  <si>
    <t>Aubigné</t>
  </si>
  <si>
    <t>008</t>
  </si>
  <si>
    <t>Availles-sur-Seiche</t>
  </si>
  <si>
    <t>009</t>
  </si>
  <si>
    <t>Baguer-Morvan</t>
  </si>
  <si>
    <t>010</t>
  </si>
  <si>
    <t>Baguer-Pican</t>
  </si>
  <si>
    <t>012</t>
  </si>
  <si>
    <t>Bain-de-Bretagne</t>
  </si>
  <si>
    <t>013</t>
  </si>
  <si>
    <t>Bains-sur-Oust</t>
  </si>
  <si>
    <t>014</t>
  </si>
  <si>
    <t>Bais</t>
  </si>
  <si>
    <t>015</t>
  </si>
  <si>
    <t>Balazé</t>
  </si>
  <si>
    <t>016</t>
  </si>
  <si>
    <t>Baulon</t>
  </si>
  <si>
    <t>017</t>
  </si>
  <si>
    <t>La Baussaine</t>
  </si>
  <si>
    <t>018</t>
  </si>
  <si>
    <t>La Bazouge-du-Désert</t>
  </si>
  <si>
    <t>019</t>
  </si>
  <si>
    <t>Bazouges-la-Pérouse</t>
  </si>
  <si>
    <t>021</t>
  </si>
  <si>
    <t>Beaucé</t>
  </si>
  <si>
    <t>022</t>
  </si>
  <si>
    <t>Bécherel</t>
  </si>
  <si>
    <t>023</t>
  </si>
  <si>
    <t>Bédée</t>
  </si>
  <si>
    <t>024</t>
  </si>
  <si>
    <t>Betton</t>
  </si>
  <si>
    <t>025</t>
  </si>
  <si>
    <t>Billé</t>
  </si>
  <si>
    <t>026</t>
  </si>
  <si>
    <t>Bléruais</t>
  </si>
  <si>
    <t>027</t>
  </si>
  <si>
    <t>Boisgervilly</t>
  </si>
  <si>
    <t>028</t>
  </si>
  <si>
    <t>Boistrudan</t>
  </si>
  <si>
    <t>029</t>
  </si>
  <si>
    <t>Bonnemain</t>
  </si>
  <si>
    <t>030</t>
  </si>
  <si>
    <t>La Bosse-de-Bretagne</t>
  </si>
  <si>
    <t>031</t>
  </si>
  <si>
    <t>La Bouëxière</t>
  </si>
  <si>
    <t>033</t>
  </si>
  <si>
    <t>Bourg-des-Comptes</t>
  </si>
  <si>
    <t>032</t>
  </si>
  <si>
    <t>Bourgbarré</t>
  </si>
  <si>
    <t>034</t>
  </si>
  <si>
    <t>La Boussac</t>
  </si>
  <si>
    <t>035</t>
  </si>
  <si>
    <t>Bovel</t>
  </si>
  <si>
    <t>037</t>
  </si>
  <si>
    <t>Bréal-sous-Montfort</t>
  </si>
  <si>
    <t>038</t>
  </si>
  <si>
    <t>Bréal-sous-Vitré</t>
  </si>
  <si>
    <t>039</t>
  </si>
  <si>
    <t>Brécé</t>
  </si>
  <si>
    <t>040</t>
  </si>
  <si>
    <t>Breteil</t>
  </si>
  <si>
    <t>041</t>
  </si>
  <si>
    <t>Brie</t>
  </si>
  <si>
    <t>042</t>
  </si>
  <si>
    <t>Brielles</t>
  </si>
  <si>
    <t>044</t>
  </si>
  <si>
    <t>Broualan</t>
  </si>
  <si>
    <t>045</t>
  </si>
  <si>
    <t>Bruc-sur-Aff</t>
  </si>
  <si>
    <t>046</t>
  </si>
  <si>
    <t>Les Brulais</t>
  </si>
  <si>
    <t>047</t>
  </si>
  <si>
    <t>Bruz</t>
  </si>
  <si>
    <t>049</t>
  </si>
  <si>
    <t>Cancale</t>
  </si>
  <si>
    <t>050</t>
  </si>
  <si>
    <t>Cardroc</t>
  </si>
  <si>
    <t>051</t>
  </si>
  <si>
    <t>Cesson-Sévigné</t>
  </si>
  <si>
    <t>052</t>
  </si>
  <si>
    <t>Champeaux</t>
  </si>
  <si>
    <t>054</t>
  </si>
  <si>
    <t>Chanteloup</t>
  </si>
  <si>
    <t>055</t>
  </si>
  <si>
    <t>Chantepie</t>
  </si>
  <si>
    <t>056</t>
  </si>
  <si>
    <t>La Chapelle-aux-Filtzméens</t>
  </si>
  <si>
    <t>057</t>
  </si>
  <si>
    <t>La Chapelle-Bouëxic</t>
  </si>
  <si>
    <t>058</t>
  </si>
  <si>
    <t>La Chapelle-Chaussée</t>
  </si>
  <si>
    <t>064</t>
  </si>
  <si>
    <t>La Chapelle-de-Brain</t>
  </si>
  <si>
    <t>059</t>
  </si>
  <si>
    <t>La Chapelle-des-Fougeretz</t>
  </si>
  <si>
    <t>060</t>
  </si>
  <si>
    <t>La Chapelle du Lou du Lac</t>
  </si>
  <si>
    <t>061</t>
  </si>
  <si>
    <t>La Chapelle-Erbrée</t>
  </si>
  <si>
    <t>062</t>
  </si>
  <si>
    <t>La Chapelle-Janson</t>
  </si>
  <si>
    <t>063</t>
  </si>
  <si>
    <t>La Chapelle-Saint-Aubert</t>
  </si>
  <si>
    <t>065</t>
  </si>
  <si>
    <t>La Chapelle-Thouarault</t>
  </si>
  <si>
    <t>066</t>
  </si>
  <si>
    <t>Chartres-de-Bretagne</t>
  </si>
  <si>
    <t>067</t>
  </si>
  <si>
    <t>Chasné-sur-Illet</t>
  </si>
  <si>
    <t>068</t>
  </si>
  <si>
    <t>Châteaubourg</t>
  </si>
  <si>
    <t>069</t>
  </si>
  <si>
    <t>Châteaugiron</t>
  </si>
  <si>
    <t>070</t>
  </si>
  <si>
    <t>Châteauneuf-d'Ille-et-Vilaine</t>
  </si>
  <si>
    <t>071</t>
  </si>
  <si>
    <t>Le Châtellier</t>
  </si>
  <si>
    <t>072</t>
  </si>
  <si>
    <t>Châtillon-en-Vendelais</t>
  </si>
  <si>
    <t>075</t>
  </si>
  <si>
    <t>Chauvigné</t>
  </si>
  <si>
    <t>076</t>
  </si>
  <si>
    <t>Chavagne</t>
  </si>
  <si>
    <t>077</t>
  </si>
  <si>
    <t>Chelun</t>
  </si>
  <si>
    <t>078</t>
  </si>
  <si>
    <t>Cherrueix</t>
  </si>
  <si>
    <t>079</t>
  </si>
  <si>
    <t>Chevaigné</t>
  </si>
  <si>
    <t>080</t>
  </si>
  <si>
    <t>Cintré</t>
  </si>
  <si>
    <t>081</t>
  </si>
  <si>
    <t>Clayes</t>
  </si>
  <si>
    <t>082</t>
  </si>
  <si>
    <t>Coësmes</t>
  </si>
  <si>
    <t>084</t>
  </si>
  <si>
    <t>Comblessac</t>
  </si>
  <si>
    <t>085</t>
  </si>
  <si>
    <t>Combourg</t>
  </si>
  <si>
    <t>086</t>
  </si>
  <si>
    <t>Combourtillé</t>
  </si>
  <si>
    <t>087</t>
  </si>
  <si>
    <t>Cornillé</t>
  </si>
  <si>
    <t>088</t>
  </si>
  <si>
    <t>Corps-Nuds</t>
  </si>
  <si>
    <t>089</t>
  </si>
  <si>
    <t>La Couyère</t>
  </si>
  <si>
    <t>090</t>
  </si>
  <si>
    <t>Crevin</t>
  </si>
  <si>
    <t>091</t>
  </si>
  <si>
    <t>Le Crouais</t>
  </si>
  <si>
    <t>092</t>
  </si>
  <si>
    <t>Cuguen</t>
  </si>
  <si>
    <t>093</t>
  </si>
  <si>
    <t>Dinard</t>
  </si>
  <si>
    <t>094</t>
  </si>
  <si>
    <t>Dingé</t>
  </si>
  <si>
    <t>095</t>
  </si>
  <si>
    <t>Dol-de-Bretagne</t>
  </si>
  <si>
    <t>096</t>
  </si>
  <si>
    <t>Domagné</t>
  </si>
  <si>
    <t>097</t>
  </si>
  <si>
    <t>Domalain</t>
  </si>
  <si>
    <t>098</t>
  </si>
  <si>
    <t>La Dominelais</t>
  </si>
  <si>
    <t>099</t>
  </si>
  <si>
    <t>Domloup</t>
  </si>
  <si>
    <t>101</t>
  </si>
  <si>
    <t>Dourdain</t>
  </si>
  <si>
    <t>102</t>
  </si>
  <si>
    <t>Drouges</t>
  </si>
  <si>
    <t>103</t>
  </si>
  <si>
    <t>Eancé</t>
  </si>
  <si>
    <t>104</t>
  </si>
  <si>
    <t>Epiniac</t>
  </si>
  <si>
    <t>105</t>
  </si>
  <si>
    <t>Erbrée</t>
  </si>
  <si>
    <t>106</t>
  </si>
  <si>
    <t>Ercé-en-Lamée</t>
  </si>
  <si>
    <t>107</t>
  </si>
  <si>
    <t>Ercé-près-Liffré</t>
  </si>
  <si>
    <t>108</t>
  </si>
  <si>
    <t>Essé</t>
  </si>
  <si>
    <t>109</t>
  </si>
  <si>
    <t>Étrelles</t>
  </si>
  <si>
    <t>110</t>
  </si>
  <si>
    <t>Feins</t>
  </si>
  <si>
    <t>111</t>
  </si>
  <si>
    <t>Le Ferré</t>
  </si>
  <si>
    <t>112</t>
  </si>
  <si>
    <t>Fleurigné</t>
  </si>
  <si>
    <t>114</t>
  </si>
  <si>
    <t>Forges-la-Forêt</t>
  </si>
  <si>
    <t>115</t>
  </si>
  <si>
    <t>Fougères</t>
  </si>
  <si>
    <t>116</t>
  </si>
  <si>
    <t>La Fresnais</t>
  </si>
  <si>
    <t>117</t>
  </si>
  <si>
    <t>Gaël</t>
  </si>
  <si>
    <t>118</t>
  </si>
  <si>
    <t>Gahard</t>
  </si>
  <si>
    <t>119</t>
  </si>
  <si>
    <t>Gennes-sur-Seiche</t>
  </si>
  <si>
    <t>120</t>
  </si>
  <si>
    <t>Gévezé</t>
  </si>
  <si>
    <t>121</t>
  </si>
  <si>
    <t>Gosné</t>
  </si>
  <si>
    <t>122</t>
  </si>
  <si>
    <t>La Gouesnière</t>
  </si>
  <si>
    <t>123</t>
  </si>
  <si>
    <t>Goven</t>
  </si>
  <si>
    <t>124</t>
  </si>
  <si>
    <t>Grand-Fougeray</t>
  </si>
  <si>
    <t>125</t>
  </si>
  <si>
    <t>La Guerche-de-Bretagne</t>
  </si>
  <si>
    <t>126</t>
  </si>
  <si>
    <t>Guichen</t>
  </si>
  <si>
    <t>127</t>
  </si>
  <si>
    <t>Guignen</t>
  </si>
  <si>
    <t>128</t>
  </si>
  <si>
    <t>Guipel</t>
  </si>
  <si>
    <t>176</t>
  </si>
  <si>
    <t>Guipry-Messac</t>
  </si>
  <si>
    <t>130</t>
  </si>
  <si>
    <t>Hédé-Bazouges</t>
  </si>
  <si>
    <t>131</t>
  </si>
  <si>
    <t>L' Hermitage</t>
  </si>
  <si>
    <t>132</t>
  </si>
  <si>
    <t>Hirel</t>
  </si>
  <si>
    <t>133</t>
  </si>
  <si>
    <t>Iffendic</t>
  </si>
  <si>
    <t>134</t>
  </si>
  <si>
    <t>Les Iffs</t>
  </si>
  <si>
    <t>135</t>
  </si>
  <si>
    <t>Irodouër</t>
  </si>
  <si>
    <t>136</t>
  </si>
  <si>
    <t>Janzé</t>
  </si>
  <si>
    <t>137</t>
  </si>
  <si>
    <t>Javené</t>
  </si>
  <si>
    <t>138</t>
  </si>
  <si>
    <t>Laignelet</t>
  </si>
  <si>
    <t>139</t>
  </si>
  <si>
    <t>Laillé</t>
  </si>
  <si>
    <t>140</t>
  </si>
  <si>
    <t>Lalleu</t>
  </si>
  <si>
    <t>141</t>
  </si>
  <si>
    <t>Landavran</t>
  </si>
  <si>
    <t>142</t>
  </si>
  <si>
    <t>Landéan</t>
  </si>
  <si>
    <t>143</t>
  </si>
  <si>
    <t>Landujan</t>
  </si>
  <si>
    <t>144</t>
  </si>
  <si>
    <t>Langan</t>
  </si>
  <si>
    <t>145</t>
  </si>
  <si>
    <t>Langon</t>
  </si>
  <si>
    <t>146</t>
  </si>
  <si>
    <t>Langouet</t>
  </si>
  <si>
    <t>148</t>
  </si>
  <si>
    <t>Lanrigan</t>
  </si>
  <si>
    <t>149</t>
  </si>
  <si>
    <t>Lassy</t>
  </si>
  <si>
    <t>150</t>
  </si>
  <si>
    <t>Lécousse</t>
  </si>
  <si>
    <t>151</t>
  </si>
  <si>
    <t>Lieuron</t>
  </si>
  <si>
    <t>152</t>
  </si>
  <si>
    <t>Liffré</t>
  </si>
  <si>
    <t>153</t>
  </si>
  <si>
    <t>Lillemer</t>
  </si>
  <si>
    <t>154</t>
  </si>
  <si>
    <t>Livré-sur-Changeon</t>
  </si>
  <si>
    <t>155</t>
  </si>
  <si>
    <t>Lohéac</t>
  </si>
  <si>
    <t>156</t>
  </si>
  <si>
    <t>Longaulnay</t>
  </si>
  <si>
    <t>157</t>
  </si>
  <si>
    <t>Le Loroux</t>
  </si>
  <si>
    <t>159</t>
  </si>
  <si>
    <t>Lourmais</t>
  </si>
  <si>
    <t>160</t>
  </si>
  <si>
    <t>Loutehel</t>
  </si>
  <si>
    <t>161</t>
  </si>
  <si>
    <t>Louvigné-de-Bais</t>
  </si>
  <si>
    <t>162</t>
  </si>
  <si>
    <t>Louvigné-du-Désert</t>
  </si>
  <si>
    <t>163</t>
  </si>
  <si>
    <t>Luitré-Dompierre</t>
  </si>
  <si>
    <t>257</t>
  </si>
  <si>
    <t>Maen Roch</t>
  </si>
  <si>
    <t>164</t>
  </si>
  <si>
    <t>Marcillé-Raoul</t>
  </si>
  <si>
    <t>165</t>
  </si>
  <si>
    <t>Marcillé-Robert</t>
  </si>
  <si>
    <t>166</t>
  </si>
  <si>
    <t>Marpiré</t>
  </si>
  <si>
    <t>167</t>
  </si>
  <si>
    <t>Martigné-Ferchaud</t>
  </si>
  <si>
    <t>169</t>
  </si>
  <si>
    <t>Maxent</t>
  </si>
  <si>
    <t>170</t>
  </si>
  <si>
    <t>Mecé</t>
  </si>
  <si>
    <t>171</t>
  </si>
  <si>
    <t>Médréac</t>
  </si>
  <si>
    <t>172</t>
  </si>
  <si>
    <t>Meillac</t>
  </si>
  <si>
    <t>173</t>
  </si>
  <si>
    <t>Melesse</t>
  </si>
  <si>
    <t>174</t>
  </si>
  <si>
    <t>Mellé</t>
  </si>
  <si>
    <t>175</t>
  </si>
  <si>
    <t>Mernel</t>
  </si>
  <si>
    <t>308</t>
  </si>
  <si>
    <t>Mesnil-Roc'h</t>
  </si>
  <si>
    <t>177</t>
  </si>
  <si>
    <t>La Mézière</t>
  </si>
  <si>
    <t>178</t>
  </si>
  <si>
    <t>Mézières-sur-Couesnon</t>
  </si>
  <si>
    <t>179</t>
  </si>
  <si>
    <t>Miniac-Morvan</t>
  </si>
  <si>
    <t>180</t>
  </si>
  <si>
    <t>Miniac-sous-Bécherel</t>
  </si>
  <si>
    <t>181</t>
  </si>
  <si>
    <t>Le Minihic-sur-Rance</t>
  </si>
  <si>
    <t>183</t>
  </si>
  <si>
    <t>Mondevert</t>
  </si>
  <si>
    <t>186</t>
  </si>
  <si>
    <t>Mont-Dol</t>
  </si>
  <si>
    <t>184</t>
  </si>
  <si>
    <t>Montauban-de-Bretagne</t>
  </si>
  <si>
    <t>185</t>
  </si>
  <si>
    <t>Montautour</t>
  </si>
  <si>
    <t>187</t>
  </si>
  <si>
    <t>Monterfil</t>
  </si>
  <si>
    <t>188</t>
  </si>
  <si>
    <t>Montfort-sur-Meu</t>
  </si>
  <si>
    <t>189</t>
  </si>
  <si>
    <t>Montgermont</t>
  </si>
  <si>
    <t>190</t>
  </si>
  <si>
    <t>Monthault</t>
  </si>
  <si>
    <t>192</t>
  </si>
  <si>
    <t>Montreuil-des-Landes</t>
  </si>
  <si>
    <t>193</t>
  </si>
  <si>
    <t>Montreuil-le-Gast</t>
  </si>
  <si>
    <t>194</t>
  </si>
  <si>
    <t>Montreuil-sous-Pérouse</t>
  </si>
  <si>
    <t>195</t>
  </si>
  <si>
    <t>Montreuil-sur-Ille</t>
  </si>
  <si>
    <t>196</t>
  </si>
  <si>
    <t>Mordelles</t>
  </si>
  <si>
    <t>197</t>
  </si>
  <si>
    <t>Mouazé</t>
  </si>
  <si>
    <t>198</t>
  </si>
  <si>
    <t>Moulins</t>
  </si>
  <si>
    <t>199</t>
  </si>
  <si>
    <t>Moussé</t>
  </si>
  <si>
    <t>200</t>
  </si>
  <si>
    <t>Moutiers</t>
  </si>
  <si>
    <t>201</t>
  </si>
  <si>
    <t>Muel</t>
  </si>
  <si>
    <t>202</t>
  </si>
  <si>
    <t>La Noë-Blanche</t>
  </si>
  <si>
    <t>203</t>
  </si>
  <si>
    <t>La Nouaye</t>
  </si>
  <si>
    <t>204</t>
  </si>
  <si>
    <t>Nouvoitou</t>
  </si>
  <si>
    <t>206</t>
  </si>
  <si>
    <t>Noyal-Châtillon-sur-Seiche</t>
  </si>
  <si>
    <t>205</t>
  </si>
  <si>
    <t>Noyal-sous-Bazouges</t>
  </si>
  <si>
    <t>207</t>
  </si>
  <si>
    <t>Noyal-sur-Vilaine</t>
  </si>
  <si>
    <t>208</t>
  </si>
  <si>
    <t>Orgères</t>
  </si>
  <si>
    <t>210</t>
  </si>
  <si>
    <t>Pacé</t>
  </si>
  <si>
    <t>211</t>
  </si>
  <si>
    <t>Paimpont</t>
  </si>
  <si>
    <t>212</t>
  </si>
  <si>
    <t>Pancé</t>
  </si>
  <si>
    <t>214</t>
  </si>
  <si>
    <t>Parcé</t>
  </si>
  <si>
    <t>215</t>
  </si>
  <si>
    <t>Parigné</t>
  </si>
  <si>
    <t>216</t>
  </si>
  <si>
    <t>Parthenay-de-Bretagne</t>
  </si>
  <si>
    <t>217</t>
  </si>
  <si>
    <t>Le Pertre</t>
  </si>
  <si>
    <t>218</t>
  </si>
  <si>
    <t>Le Petit-Fougeray</t>
  </si>
  <si>
    <t>219</t>
  </si>
  <si>
    <t>Pipriac</t>
  </si>
  <si>
    <t>220</t>
  </si>
  <si>
    <t>Piré-Chancé</t>
  </si>
  <si>
    <t>221</t>
  </si>
  <si>
    <t>Pléchâtel</t>
  </si>
  <si>
    <t>222</t>
  </si>
  <si>
    <t>Pleine-Fougères</t>
  </si>
  <si>
    <t>223</t>
  </si>
  <si>
    <t>Plélan-le-Grand</t>
  </si>
  <si>
    <t>224</t>
  </si>
  <si>
    <t>Plerguer</t>
  </si>
  <si>
    <t>225</t>
  </si>
  <si>
    <t>Plesder</t>
  </si>
  <si>
    <t>226</t>
  </si>
  <si>
    <t>Pleugueneuc</t>
  </si>
  <si>
    <t>227</t>
  </si>
  <si>
    <t>Pleumeleuc</t>
  </si>
  <si>
    <t>228</t>
  </si>
  <si>
    <t>Pleurtuit</t>
  </si>
  <si>
    <t>229</t>
  </si>
  <si>
    <t>Pocé-les-Bois</t>
  </si>
  <si>
    <t>230</t>
  </si>
  <si>
    <t>Poilley</t>
  </si>
  <si>
    <t>231</t>
  </si>
  <si>
    <t>Poligné</t>
  </si>
  <si>
    <t>363</t>
  </si>
  <si>
    <t>Pont-Péan</t>
  </si>
  <si>
    <t>191</t>
  </si>
  <si>
    <t>Les Portes du Coglais</t>
  </si>
  <si>
    <t>232</t>
  </si>
  <si>
    <t>Princé</t>
  </si>
  <si>
    <t>233</t>
  </si>
  <si>
    <t>Québriac</t>
  </si>
  <si>
    <t>234</t>
  </si>
  <si>
    <t>Quédillac</t>
  </si>
  <si>
    <t>235</t>
  </si>
  <si>
    <t>Rannée</t>
  </si>
  <si>
    <t>236</t>
  </si>
  <si>
    <t>Redon</t>
  </si>
  <si>
    <t>237</t>
  </si>
  <si>
    <t>Renac</t>
  </si>
  <si>
    <t>238</t>
  </si>
  <si>
    <t>Rennes</t>
  </si>
  <si>
    <t>239</t>
  </si>
  <si>
    <t>Retiers</t>
  </si>
  <si>
    <t>240</t>
  </si>
  <si>
    <t>Le Rheu</t>
  </si>
  <si>
    <t>241</t>
  </si>
  <si>
    <t>La Richardais</t>
  </si>
  <si>
    <t>242</t>
  </si>
  <si>
    <t>Rimou</t>
  </si>
  <si>
    <t>282</t>
  </si>
  <si>
    <t>Rives-du-Couesnon</t>
  </si>
  <si>
    <t>243</t>
  </si>
  <si>
    <t>Romagné</t>
  </si>
  <si>
    <t>244</t>
  </si>
  <si>
    <t>Romazy</t>
  </si>
  <si>
    <t>245</t>
  </si>
  <si>
    <t>Romillé</t>
  </si>
  <si>
    <t>246</t>
  </si>
  <si>
    <t>Roz-Landrieux</t>
  </si>
  <si>
    <t>247</t>
  </si>
  <si>
    <t>Roz-sur-Couesnon</t>
  </si>
  <si>
    <t>248</t>
  </si>
  <si>
    <t>Sains</t>
  </si>
  <si>
    <t>250</t>
  </si>
  <si>
    <t>Saint-Armel</t>
  </si>
  <si>
    <t>251</t>
  </si>
  <si>
    <t>Saint-Aubin-d'Aubigné</t>
  </si>
  <si>
    <t>252</t>
  </si>
  <si>
    <t>Saint-Aubin-des-Landes</t>
  </si>
  <si>
    <t>253</t>
  </si>
  <si>
    <t>Saint-Aubin-du-Cormier</t>
  </si>
  <si>
    <t>255</t>
  </si>
  <si>
    <t>Saint-Benoît-des-Ondes</t>
  </si>
  <si>
    <t>256</t>
  </si>
  <si>
    <t>Saint-Briac-sur-Mer</t>
  </si>
  <si>
    <t>258</t>
  </si>
  <si>
    <t>Saint-Brieuc-des-Iffs</t>
  </si>
  <si>
    <t>259</t>
  </si>
  <si>
    <t>Saint-Broladre</t>
  </si>
  <si>
    <t>261</t>
  </si>
  <si>
    <t>Saint-Christophe-de-Valains</t>
  </si>
  <si>
    <t>260</t>
  </si>
  <si>
    <t>Saint-Christophe-des-Bois</t>
  </si>
  <si>
    <t>263</t>
  </si>
  <si>
    <t>Saint-Coulomb</t>
  </si>
  <si>
    <t>264</t>
  </si>
  <si>
    <t>Saint-Didier</t>
  </si>
  <si>
    <t>265</t>
  </si>
  <si>
    <t>Saint-Domineuc</t>
  </si>
  <si>
    <t>266</t>
  </si>
  <si>
    <t>Saint-Erblon</t>
  </si>
  <si>
    <t>268</t>
  </si>
  <si>
    <t>Saint-Ganton</t>
  </si>
  <si>
    <t>270</t>
  </si>
  <si>
    <t>Saint-Georges-de-Gréhaigne</t>
  </si>
  <si>
    <t>271</t>
  </si>
  <si>
    <t>Saint-Georges-de-Reintembault</t>
  </si>
  <si>
    <t>272</t>
  </si>
  <si>
    <t>Saint-Germain-du-Pinel</t>
  </si>
  <si>
    <t>273</t>
  </si>
  <si>
    <t>Saint-Germain-en-Coglès</t>
  </si>
  <si>
    <t>274</t>
  </si>
  <si>
    <t>Saint-Germain-sur-Ille</t>
  </si>
  <si>
    <t>275</t>
  </si>
  <si>
    <t>Saint-Gilles</t>
  </si>
  <si>
    <t>276</t>
  </si>
  <si>
    <t>Saint-Gondran</t>
  </si>
  <si>
    <t>277</t>
  </si>
  <si>
    <t>Saint-Gonlay</t>
  </si>
  <si>
    <t>278</t>
  </si>
  <si>
    <t>Saint-Grégoire</t>
  </si>
  <si>
    <t>279</t>
  </si>
  <si>
    <t>Saint-Guinoux</t>
  </si>
  <si>
    <t>280</t>
  </si>
  <si>
    <t>Saint-Hilaire-des-Landes</t>
  </si>
  <si>
    <t>281</t>
  </si>
  <si>
    <t>Saint-Jacques-de-la-Lande</t>
  </si>
  <si>
    <t>283</t>
  </si>
  <si>
    <t>Saint-Jean-sur-Vilaine</t>
  </si>
  <si>
    <t>284</t>
  </si>
  <si>
    <t>Saint-Jouan-des-Guérets</t>
  </si>
  <si>
    <t>285</t>
  </si>
  <si>
    <t>Saint-Just</t>
  </si>
  <si>
    <t>286</t>
  </si>
  <si>
    <t>Saint-Léger-des-Prés</t>
  </si>
  <si>
    <t>287</t>
  </si>
  <si>
    <t>Saint-Lunaire</t>
  </si>
  <si>
    <t>300</t>
  </si>
  <si>
    <t>Saint-M'Hervé</t>
  </si>
  <si>
    <t>288</t>
  </si>
  <si>
    <t>Saint-Malo</t>
  </si>
  <si>
    <t>289</t>
  </si>
  <si>
    <t>Saint-Malo-de-Phily</t>
  </si>
  <si>
    <t>290</t>
  </si>
  <si>
    <t>Saint-Malon-sur-Mel</t>
  </si>
  <si>
    <t>292</t>
  </si>
  <si>
    <t>Saint-Marc-le-Blanc</t>
  </si>
  <si>
    <t>291</t>
  </si>
  <si>
    <t>Saint-Marcan</t>
  </si>
  <si>
    <t>295</t>
  </si>
  <si>
    <t>Saint-Maugan</t>
  </si>
  <si>
    <t>296</t>
  </si>
  <si>
    <t>Saint-Médard-sur-Ille</t>
  </si>
  <si>
    <t>297</t>
  </si>
  <si>
    <t>Saint-Méen-le-Grand</t>
  </si>
  <si>
    <t>299</t>
  </si>
  <si>
    <t>Saint-Méloir-des-Ondes</t>
  </si>
  <si>
    <t>302</t>
  </si>
  <si>
    <t>Saint-Onen-la-Chapelle</t>
  </si>
  <si>
    <t>304</t>
  </si>
  <si>
    <t>Saint-Ouen-des-Alleux</t>
  </si>
  <si>
    <t>305</t>
  </si>
  <si>
    <t>Saint-Péran</t>
  </si>
  <si>
    <t>306</t>
  </si>
  <si>
    <t>Saint-Père-Marc-en-Poulet</t>
  </si>
  <si>
    <t>307</t>
  </si>
  <si>
    <t>Saint-Pern</t>
  </si>
  <si>
    <t>309</t>
  </si>
  <si>
    <t>Saint-Rémy-du-Plain</t>
  </si>
  <si>
    <t>310</t>
  </si>
  <si>
    <t>Saint-Sauveur-des-Landes</t>
  </si>
  <si>
    <t>311</t>
  </si>
  <si>
    <t>Saint-Séglin</t>
  </si>
  <si>
    <t>312</t>
  </si>
  <si>
    <t>Saint-Senoux</t>
  </si>
  <si>
    <t>314</t>
  </si>
  <si>
    <t>Saint-Suliac</t>
  </si>
  <si>
    <t>316</t>
  </si>
  <si>
    <t>Saint-Sulpice-des-Landes</t>
  </si>
  <si>
    <t>315</t>
  </si>
  <si>
    <t>Saint-Sulpice-la-Forêt</t>
  </si>
  <si>
    <t>317</t>
  </si>
  <si>
    <t>Saint-Symphorien</t>
  </si>
  <si>
    <t>318</t>
  </si>
  <si>
    <t>Saint-Thual</t>
  </si>
  <si>
    <t>319</t>
  </si>
  <si>
    <t>Saint-Thurial</t>
  </si>
  <si>
    <t>320</t>
  </si>
  <si>
    <t>Saint-Uniac</t>
  </si>
  <si>
    <t>249</t>
  </si>
  <si>
    <t>Sainte-Anne-sur-Vilaine</t>
  </si>
  <si>
    <t>262</t>
  </si>
  <si>
    <t>Sainte-Colombe</t>
  </si>
  <si>
    <t>294</t>
  </si>
  <si>
    <t>Sainte-Marie</t>
  </si>
  <si>
    <t>321</t>
  </si>
  <si>
    <t>Saulnières</t>
  </si>
  <si>
    <t>322</t>
  </si>
  <si>
    <t>Le Sel-de-Bretagne</t>
  </si>
  <si>
    <t>324</t>
  </si>
  <si>
    <t>La Selle-en-Luitré</t>
  </si>
  <si>
    <t>325</t>
  </si>
  <si>
    <t>La Selle-Guerchaise</t>
  </si>
  <si>
    <t>326</t>
  </si>
  <si>
    <t>Sens-de-Bretagne</t>
  </si>
  <si>
    <t>327</t>
  </si>
  <si>
    <t>Servon-sur-Vilaine</t>
  </si>
  <si>
    <t>328</t>
  </si>
  <si>
    <t>Sixt-sur-Aff</t>
  </si>
  <si>
    <t>329</t>
  </si>
  <si>
    <t>Sougeal</t>
  </si>
  <si>
    <t>330</t>
  </si>
  <si>
    <t>Taillis</t>
  </si>
  <si>
    <t>331</t>
  </si>
  <si>
    <t>Talensac</t>
  </si>
  <si>
    <t>332</t>
  </si>
  <si>
    <t>Teillay</t>
  </si>
  <si>
    <t>333</t>
  </si>
  <si>
    <t>Le Theil-de-Bretagne</t>
  </si>
  <si>
    <t>334</t>
  </si>
  <si>
    <t>Thorigné-Fouillard</t>
  </si>
  <si>
    <t>335</t>
  </si>
  <si>
    <t>Thourie</t>
  </si>
  <si>
    <t>336</t>
  </si>
  <si>
    <t>Le Tiercent</t>
  </si>
  <si>
    <t>337</t>
  </si>
  <si>
    <t>Tinténiac</t>
  </si>
  <si>
    <t>338</t>
  </si>
  <si>
    <t>Torcé</t>
  </si>
  <si>
    <t>339</t>
  </si>
  <si>
    <t>Trans-la-Forêt</t>
  </si>
  <si>
    <t>340</t>
  </si>
  <si>
    <t>Treffendel</t>
  </si>
  <si>
    <t>342</t>
  </si>
  <si>
    <t>Trémeheuc</t>
  </si>
  <si>
    <t>343</t>
  </si>
  <si>
    <t>Tresbœuf</t>
  </si>
  <si>
    <t>345</t>
  </si>
  <si>
    <t>Trévérien</t>
  </si>
  <si>
    <t>346</t>
  </si>
  <si>
    <t>Trimer</t>
  </si>
  <si>
    <t>362</t>
  </si>
  <si>
    <t>Le Tronchet</t>
  </si>
  <si>
    <t>004</t>
  </si>
  <si>
    <t>Val-Couesnon</t>
  </si>
  <si>
    <t>168</t>
  </si>
  <si>
    <t>Val d'Anast</t>
  </si>
  <si>
    <t>347</t>
  </si>
  <si>
    <t>Val-d'Izé</t>
  </si>
  <si>
    <t>350</t>
  </si>
  <si>
    <t>Vergéal</t>
  </si>
  <si>
    <t>351</t>
  </si>
  <si>
    <t>Le Verger</t>
  </si>
  <si>
    <t>352</t>
  </si>
  <si>
    <t>Vern-sur-Seiche</t>
  </si>
  <si>
    <t>353</t>
  </si>
  <si>
    <t>Vezin-le-Coquet</t>
  </si>
  <si>
    <t>354</t>
  </si>
  <si>
    <t>Vieux-Viel</t>
  </si>
  <si>
    <t>355</t>
  </si>
  <si>
    <t>Vieux-Vy-sur-Couesnon</t>
  </si>
  <si>
    <t>356</t>
  </si>
  <si>
    <t>Vignoc</t>
  </si>
  <si>
    <t>357</t>
  </si>
  <si>
    <t>Villamée</t>
  </si>
  <si>
    <t>358</t>
  </si>
  <si>
    <t>La Ville-ès-Nonais</t>
  </si>
  <si>
    <t>359</t>
  </si>
  <si>
    <t>Visseiche</t>
  </si>
  <si>
    <t>360</t>
  </si>
  <si>
    <t>Vitré</t>
  </si>
  <si>
    <t>361</t>
  </si>
  <si>
    <t>Le Vivier-sur-Mer</t>
  </si>
  <si>
    <t>CDAS</t>
  </si>
  <si>
    <t>Cd_COM</t>
  </si>
  <si>
    <t>Étiquettes de lignes</t>
  </si>
  <si>
    <t>Total général</t>
  </si>
  <si>
    <t>Somme de Population municipale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</si>
</sst>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SSET Pascal" refreshedDate="45105.410388310185" createdVersion="6" refreshedVersion="6" minRefreshableVersion="3" recordCount="333" xr:uid="{84DA9FB6-EEDA-43D7-ABB3-70841C37765A}">
  <cacheSource type="worksheet">
    <worksheetSource ref="J1:P334" sheet="Feuil1"/>
  </cacheSource>
  <cacheFields count="7">
    <cacheField name="CDAS" numFmtId="0">
      <sharedItems count="17">
        <s v="COURONNE RENNAISE EST"/>
        <s v="PAYS DE LA ROCHE-AUX-FEES"/>
        <s v="SAINT-AUBIN-D'AUBIGNE"/>
        <s v="PAYS DE VITRE"/>
        <s v="LA BAIE"/>
        <s v="SEMNON"/>
        <s v="PAYS DE REDON"/>
        <s v="PAYS DE GUICHEN"/>
        <s v="PAYS DE COMBOURG"/>
        <s v="PAYS DE FOUGERES"/>
        <s v="MARCHES DE BRETAGNE"/>
        <s v="COURONNE RENNAISE NORD-OUEST"/>
        <s v="PAYS DE BROCELIANDE"/>
        <s v="COURONNE RENNAISE SUD"/>
        <s v="PAYS MALOUIN"/>
        <s v="RENNES (VILLE)"/>
        <s v="SAINT-MALO"/>
      </sharedItems>
    </cacheField>
    <cacheField name="Cd_COM" numFmtId="0">
      <sharedItems/>
    </cacheField>
    <cacheField name="Code commune" numFmtId="0">
      <sharedItems/>
    </cacheField>
    <cacheField name="Nom de la commune" numFmtId="0">
      <sharedItems/>
    </cacheField>
    <cacheField name="Population municipale" numFmtId="3">
      <sharedItems containsSemiMixedTypes="0" containsString="0" containsNumber="1" containsInteger="1" minValue="101" maxValue="222485"/>
    </cacheField>
    <cacheField name="Population comptée à part" numFmtId="3">
      <sharedItems containsSemiMixedTypes="0" containsString="0" containsNumber="1" containsInteger="1" minValue="0" maxValue="4169"/>
    </cacheField>
    <cacheField name="Population totale" numFmtId="3">
      <sharedItems containsSemiMixedTypes="0" containsString="0" containsNumber="1" containsInteger="1" minValue="107" maxValue="226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x v="0"/>
    <s v="35001"/>
    <s v="001"/>
    <s v="Acigné"/>
    <n v="6865"/>
    <n v="164"/>
    <n v="7029"/>
  </r>
  <r>
    <x v="1"/>
    <s v="35002"/>
    <s v="002"/>
    <s v="Amanlis"/>
    <n v="1759"/>
    <n v="35"/>
    <n v="1794"/>
  </r>
  <r>
    <x v="2"/>
    <s v="35003"/>
    <s v="003"/>
    <s v="Andouillé-Neuville"/>
    <n v="976"/>
    <n v="8"/>
    <n v="984"/>
  </r>
  <r>
    <x v="1"/>
    <s v="35005"/>
    <s v="005"/>
    <s v="Arbrissel"/>
    <n v="299"/>
    <n v="6"/>
    <n v="305"/>
  </r>
  <r>
    <x v="3"/>
    <s v="35006"/>
    <s v="006"/>
    <s v="Argentré-du-Plessis"/>
    <n v="4533"/>
    <n v="129"/>
    <n v="4662"/>
  </r>
  <r>
    <x v="2"/>
    <s v="35007"/>
    <s v="007"/>
    <s v="Aubigné"/>
    <n v="489"/>
    <n v="2"/>
    <n v="491"/>
  </r>
  <r>
    <x v="1"/>
    <s v="35008"/>
    <s v="008"/>
    <s v="Availles-sur-Seiche"/>
    <n v="671"/>
    <n v="18"/>
    <n v="689"/>
  </r>
  <r>
    <x v="4"/>
    <s v="35009"/>
    <s v="009"/>
    <s v="Baguer-Morvan"/>
    <n v="1702"/>
    <n v="26"/>
    <n v="1728"/>
  </r>
  <r>
    <x v="4"/>
    <s v="35010"/>
    <s v="010"/>
    <s v="Baguer-Pican"/>
    <n v="1779"/>
    <n v="16"/>
    <n v="1795"/>
  </r>
  <r>
    <x v="5"/>
    <s v="35012"/>
    <s v="012"/>
    <s v="Bain-de-Bretagne"/>
    <n v="7435"/>
    <n v="148"/>
    <n v="7583"/>
  </r>
  <r>
    <x v="6"/>
    <s v="35013"/>
    <s v="013"/>
    <s v="Bains-sur-Oust"/>
    <n v="3500"/>
    <n v="162"/>
    <n v="3662"/>
  </r>
  <r>
    <x v="1"/>
    <s v="35014"/>
    <s v="014"/>
    <s v="Bais"/>
    <n v="2466"/>
    <n v="32"/>
    <n v="2498"/>
  </r>
  <r>
    <x v="3"/>
    <s v="35015"/>
    <s v="015"/>
    <s v="Balazé"/>
    <n v="2224"/>
    <n v="48"/>
    <n v="2272"/>
  </r>
  <r>
    <x v="7"/>
    <s v="35016"/>
    <s v="016"/>
    <s v="Baulon"/>
    <n v="2191"/>
    <n v="60"/>
    <n v="2251"/>
  </r>
  <r>
    <x v="8"/>
    <s v="35017"/>
    <s v="017"/>
    <s v="La Baussaine"/>
    <n v="675"/>
    <n v="9"/>
    <n v="684"/>
  </r>
  <r>
    <x v="9"/>
    <s v="35018"/>
    <s v="018"/>
    <s v="La Bazouge-du-Désert"/>
    <n v="1067"/>
    <n v="21"/>
    <n v="1088"/>
  </r>
  <r>
    <x v="10"/>
    <s v="35019"/>
    <s v="019"/>
    <s v="Bazouges-la-Pérouse"/>
    <n v="1860"/>
    <n v="32"/>
    <n v="1892"/>
  </r>
  <r>
    <x v="9"/>
    <s v="35021"/>
    <s v="021"/>
    <s v="Beaucé"/>
    <n v="1355"/>
    <n v="35"/>
    <n v="1390"/>
  </r>
  <r>
    <x v="11"/>
    <s v="35022"/>
    <s v="022"/>
    <s v="Bécherel"/>
    <n v="698"/>
    <n v="16"/>
    <n v="714"/>
  </r>
  <r>
    <x v="12"/>
    <s v="35023"/>
    <s v="023"/>
    <s v="Bédée"/>
    <n v="4460"/>
    <n v="73"/>
    <n v="4533"/>
  </r>
  <r>
    <x v="2"/>
    <s v="35024"/>
    <s v="024"/>
    <s v="Betton"/>
    <n v="12637"/>
    <n v="298"/>
    <n v="12935"/>
  </r>
  <r>
    <x v="9"/>
    <s v="35025"/>
    <s v="025"/>
    <s v="Billé"/>
    <n v="1057"/>
    <n v="16"/>
    <n v="1073"/>
  </r>
  <r>
    <x v="12"/>
    <s v="35026"/>
    <s v="026"/>
    <s v="Bléruais"/>
    <n v="101"/>
    <n v="6"/>
    <n v="107"/>
  </r>
  <r>
    <x v="12"/>
    <s v="35027"/>
    <s v="027"/>
    <s v="Boisgervilly"/>
    <n v="1734"/>
    <n v="35"/>
    <n v="1769"/>
  </r>
  <r>
    <x v="1"/>
    <s v="35028"/>
    <s v="028"/>
    <s v="Boistrudan"/>
    <n v="722"/>
    <n v="14"/>
    <n v="736"/>
  </r>
  <r>
    <x v="8"/>
    <s v="35029"/>
    <s v="029"/>
    <s v="Bonnemain"/>
    <n v="1526"/>
    <n v="25"/>
    <n v="1551"/>
  </r>
  <r>
    <x v="5"/>
    <s v="35030"/>
    <s v="030"/>
    <s v="La Bosse-de-Bretagne"/>
    <n v="690"/>
    <n v="17"/>
    <n v="707"/>
  </r>
  <r>
    <x v="10"/>
    <s v="35031"/>
    <s v="031"/>
    <s v="La Bouëxière"/>
    <n v="4546"/>
    <n v="105"/>
    <n v="4651"/>
  </r>
  <r>
    <x v="7"/>
    <s v="35033"/>
    <s v="033"/>
    <s v="Bourg-des-Comptes"/>
    <n v="3327"/>
    <n v="63"/>
    <n v="3390"/>
  </r>
  <r>
    <x v="13"/>
    <s v="35032"/>
    <s v="032"/>
    <s v="Bourgbarré"/>
    <n v="4579"/>
    <n v="65"/>
    <n v="4644"/>
  </r>
  <r>
    <x v="4"/>
    <s v="35034"/>
    <s v="034"/>
    <s v="La Boussac"/>
    <n v="1215"/>
    <n v="22"/>
    <n v="1237"/>
  </r>
  <r>
    <x v="7"/>
    <s v="35035"/>
    <s v="035"/>
    <s v="Bovel"/>
    <n v="595"/>
    <n v="10"/>
    <n v="605"/>
  </r>
  <r>
    <x v="12"/>
    <s v="35037"/>
    <s v="037"/>
    <s v="Bréal-sous-Montfort"/>
    <n v="6506"/>
    <n v="83"/>
    <n v="6589"/>
  </r>
  <r>
    <x v="3"/>
    <s v="35038"/>
    <s v="038"/>
    <s v="Bréal-sous-Vitré"/>
    <n v="626"/>
    <n v="21"/>
    <n v="647"/>
  </r>
  <r>
    <x v="0"/>
    <s v="35039"/>
    <s v="039"/>
    <s v="Brécé"/>
    <n v="2040"/>
    <n v="43"/>
    <n v="2083"/>
  </r>
  <r>
    <x v="12"/>
    <s v="35040"/>
    <s v="040"/>
    <s v="Breteil"/>
    <n v="3632"/>
    <n v="79"/>
    <n v="3711"/>
  </r>
  <r>
    <x v="1"/>
    <s v="35041"/>
    <s v="041"/>
    <s v="Brie"/>
    <n v="1010"/>
    <n v="20"/>
    <n v="1030"/>
  </r>
  <r>
    <x v="3"/>
    <s v="35042"/>
    <s v="042"/>
    <s v="Brielles"/>
    <n v="666"/>
    <n v="30"/>
    <n v="696"/>
  </r>
  <r>
    <x v="4"/>
    <s v="35044"/>
    <s v="044"/>
    <s v="Broualan"/>
    <n v="391"/>
    <n v="5"/>
    <n v="396"/>
  </r>
  <r>
    <x v="6"/>
    <s v="35045"/>
    <s v="045"/>
    <s v="Bruc-sur-Aff"/>
    <n v="862"/>
    <n v="16"/>
    <n v="878"/>
  </r>
  <r>
    <x v="7"/>
    <s v="35046"/>
    <s v="046"/>
    <s v="Les Brulais"/>
    <n v="534"/>
    <n v="8"/>
    <n v="542"/>
  </r>
  <r>
    <x v="13"/>
    <s v="35047"/>
    <s v="047"/>
    <s v="Bruz"/>
    <n v="19090"/>
    <n v="471"/>
    <n v="19561"/>
  </r>
  <r>
    <x v="14"/>
    <s v="35049"/>
    <s v="049"/>
    <s v="Cancale"/>
    <n v="5313"/>
    <n v="92"/>
    <n v="5405"/>
  </r>
  <r>
    <x v="8"/>
    <s v="35050"/>
    <s v="050"/>
    <s v="Cardroc"/>
    <n v="602"/>
    <n v="9"/>
    <n v="611"/>
  </r>
  <r>
    <x v="0"/>
    <s v="35051"/>
    <s v="051"/>
    <s v="Cesson-Sévigné"/>
    <n v="17316"/>
    <n v="483"/>
    <n v="17799"/>
  </r>
  <r>
    <x v="3"/>
    <s v="35052"/>
    <s v="052"/>
    <s v="Champeaux"/>
    <n v="511"/>
    <n v="11"/>
    <n v="522"/>
  </r>
  <r>
    <x v="5"/>
    <s v="35054"/>
    <s v="054"/>
    <s v="Chanteloup"/>
    <n v="1847"/>
    <n v="47"/>
    <n v="1894"/>
  </r>
  <r>
    <x v="0"/>
    <s v="35055"/>
    <s v="055"/>
    <s v="Chantepie"/>
    <n v="10236"/>
    <n v="175"/>
    <n v="10411"/>
  </r>
  <r>
    <x v="8"/>
    <s v="35056"/>
    <s v="056"/>
    <s v="La Chapelle-aux-Filtzméens"/>
    <n v="818"/>
    <n v="22"/>
    <n v="840"/>
  </r>
  <r>
    <x v="7"/>
    <s v="35057"/>
    <s v="057"/>
    <s v="La Chapelle-Bouëxic"/>
    <n v="1505"/>
    <n v="25"/>
    <n v="1530"/>
  </r>
  <r>
    <x v="11"/>
    <s v="35058"/>
    <s v="058"/>
    <s v="La Chapelle-Chaussée"/>
    <n v="1302"/>
    <n v="15"/>
    <n v="1317"/>
  </r>
  <r>
    <x v="6"/>
    <s v="35064"/>
    <s v="064"/>
    <s v="La Chapelle-de-Brain"/>
    <n v="1023"/>
    <n v="13"/>
    <n v="1036"/>
  </r>
  <r>
    <x v="11"/>
    <s v="35059"/>
    <s v="059"/>
    <s v="La Chapelle-des-Fougeretz"/>
    <n v="4628"/>
    <n v="94"/>
    <n v="4722"/>
  </r>
  <r>
    <x v="12"/>
    <s v="35060"/>
    <s v="060"/>
    <s v="La Chapelle du Lou du Lac"/>
    <n v="1017"/>
    <n v="19"/>
    <n v="1036"/>
  </r>
  <r>
    <x v="3"/>
    <s v="35061"/>
    <s v="061"/>
    <s v="La Chapelle-Erbrée"/>
    <n v="722"/>
    <n v="16"/>
    <n v="738"/>
  </r>
  <r>
    <x v="9"/>
    <s v="35062"/>
    <s v="062"/>
    <s v="La Chapelle-Janson"/>
    <n v="1483"/>
    <n v="27"/>
    <n v="1510"/>
  </r>
  <r>
    <x v="9"/>
    <s v="35063"/>
    <s v="063"/>
    <s v="La Chapelle-Saint-Aubert"/>
    <n v="455"/>
    <n v="7"/>
    <n v="462"/>
  </r>
  <r>
    <x v="11"/>
    <s v="35065"/>
    <s v="065"/>
    <s v="La Chapelle-Thouarault"/>
    <n v="2244"/>
    <n v="43"/>
    <n v="2287"/>
  </r>
  <r>
    <x v="13"/>
    <s v="35066"/>
    <s v="066"/>
    <s v="Chartres-de-Bretagne"/>
    <n v="8190"/>
    <n v="137"/>
    <n v="8327"/>
  </r>
  <r>
    <x v="10"/>
    <s v="35067"/>
    <s v="067"/>
    <s v="Chasné-sur-Illet"/>
    <n v="1628"/>
    <n v="28"/>
    <n v="1656"/>
  </r>
  <r>
    <x v="3"/>
    <s v="35068"/>
    <s v="068"/>
    <s v="Châteaubourg"/>
    <n v="7516"/>
    <n v="157"/>
    <n v="7673"/>
  </r>
  <r>
    <x v="0"/>
    <s v="35069"/>
    <s v="069"/>
    <s v="Châteaugiron"/>
    <n v="10541"/>
    <n v="267"/>
    <n v="10808"/>
  </r>
  <r>
    <x v="14"/>
    <s v="35070"/>
    <s v="070"/>
    <s v="Châteauneuf-d'Ille-et-Vilaine"/>
    <n v="1704"/>
    <n v="25"/>
    <n v="1729"/>
  </r>
  <r>
    <x v="10"/>
    <s v="35071"/>
    <s v="071"/>
    <s v="Le Châtellier"/>
    <n v="433"/>
    <n v="10"/>
    <n v="443"/>
  </r>
  <r>
    <x v="3"/>
    <s v="35072"/>
    <s v="072"/>
    <s v="Châtillon-en-Vendelais"/>
    <n v="1664"/>
    <n v="36"/>
    <n v="1700"/>
  </r>
  <r>
    <x v="10"/>
    <s v="35075"/>
    <s v="075"/>
    <s v="Chauvigné"/>
    <n v="807"/>
    <n v="23"/>
    <n v="830"/>
  </r>
  <r>
    <x v="11"/>
    <s v="35076"/>
    <s v="076"/>
    <s v="Chavagne"/>
    <n v="4268"/>
    <n v="82"/>
    <n v="4350"/>
  </r>
  <r>
    <x v="1"/>
    <s v="35077"/>
    <s v="077"/>
    <s v="Chelun"/>
    <n v="346"/>
    <n v="10"/>
    <n v="356"/>
  </r>
  <r>
    <x v="4"/>
    <s v="35078"/>
    <s v="078"/>
    <s v="Cherrueix"/>
    <n v="1089"/>
    <n v="22"/>
    <n v="1111"/>
  </r>
  <r>
    <x v="2"/>
    <s v="35079"/>
    <s v="079"/>
    <s v="Chevaigné"/>
    <n v="2355"/>
    <n v="53"/>
    <n v="2408"/>
  </r>
  <r>
    <x v="11"/>
    <s v="35080"/>
    <s v="080"/>
    <s v="Cintré"/>
    <n v="2476"/>
    <n v="64"/>
    <n v="2540"/>
  </r>
  <r>
    <x v="11"/>
    <s v="35081"/>
    <s v="081"/>
    <s v="Clayes"/>
    <n v="910"/>
    <n v="30"/>
    <n v="940"/>
  </r>
  <r>
    <x v="1"/>
    <s v="35082"/>
    <s v="082"/>
    <s v="Coësmes"/>
    <n v="1456"/>
    <n v="35"/>
    <n v="1491"/>
  </r>
  <r>
    <x v="7"/>
    <s v="35084"/>
    <s v="084"/>
    <s v="Comblessac"/>
    <n v="689"/>
    <n v="10"/>
    <n v="699"/>
  </r>
  <r>
    <x v="8"/>
    <s v="35085"/>
    <s v="085"/>
    <s v="Combourg"/>
    <n v="6082"/>
    <n v="124"/>
    <n v="6206"/>
  </r>
  <r>
    <x v="9"/>
    <s v="35086"/>
    <s v="086"/>
    <s v="Combourtillé"/>
    <n v="612"/>
    <n v="9"/>
    <n v="621"/>
  </r>
  <r>
    <x v="3"/>
    <s v="35087"/>
    <s v="087"/>
    <s v="Cornillé"/>
    <n v="969"/>
    <n v="32"/>
    <n v="1001"/>
  </r>
  <r>
    <x v="13"/>
    <s v="35088"/>
    <s v="088"/>
    <s v="Corps-Nuds"/>
    <n v="3526"/>
    <n v="55"/>
    <n v="3581"/>
  </r>
  <r>
    <x v="5"/>
    <s v="35089"/>
    <s v="089"/>
    <s v="La Couyère"/>
    <n v="453"/>
    <n v="11"/>
    <n v="464"/>
  </r>
  <r>
    <x v="5"/>
    <s v="35090"/>
    <s v="090"/>
    <s v="Crevin"/>
    <n v="2838"/>
    <n v="53"/>
    <n v="2891"/>
  </r>
  <r>
    <x v="12"/>
    <s v="35091"/>
    <s v="091"/>
    <s v="Le Crouais"/>
    <n v="595"/>
    <n v="7"/>
    <n v="602"/>
  </r>
  <r>
    <x v="8"/>
    <s v="35092"/>
    <s v="092"/>
    <s v="Cuguen"/>
    <n v="832"/>
    <n v="14"/>
    <n v="846"/>
  </r>
  <r>
    <x v="14"/>
    <s v="35093"/>
    <s v="093"/>
    <s v="Dinard"/>
    <n v="10235"/>
    <n v="520"/>
    <n v="10755"/>
  </r>
  <r>
    <x v="8"/>
    <s v="35094"/>
    <s v="094"/>
    <s v="Dingé"/>
    <n v="1660"/>
    <n v="28"/>
    <n v="1688"/>
  </r>
  <r>
    <x v="4"/>
    <s v="35095"/>
    <s v="095"/>
    <s v="Dol-de-Bretagne"/>
    <n v="5761"/>
    <n v="349"/>
    <n v="6110"/>
  </r>
  <r>
    <x v="3"/>
    <s v="35096"/>
    <s v="096"/>
    <s v="Domagné"/>
    <n v="2422"/>
    <n v="55"/>
    <n v="2477"/>
  </r>
  <r>
    <x v="3"/>
    <s v="35097"/>
    <s v="097"/>
    <s v="Domalain"/>
    <n v="2020"/>
    <n v="50"/>
    <n v="2070"/>
  </r>
  <r>
    <x v="5"/>
    <s v="35098"/>
    <s v="098"/>
    <s v="La Dominelais"/>
    <n v="1397"/>
    <n v="30"/>
    <n v="1427"/>
  </r>
  <r>
    <x v="0"/>
    <s v="35099"/>
    <s v="099"/>
    <s v="Domloup"/>
    <n v="3756"/>
    <n v="67"/>
    <n v="3823"/>
  </r>
  <r>
    <x v="10"/>
    <s v="35101"/>
    <s v="101"/>
    <s v="Dourdain"/>
    <n v="1212"/>
    <n v="22"/>
    <n v="1234"/>
  </r>
  <r>
    <x v="1"/>
    <s v="35102"/>
    <s v="102"/>
    <s v="Drouges"/>
    <n v="505"/>
    <n v="10"/>
    <n v="515"/>
  </r>
  <r>
    <x v="1"/>
    <s v="35103"/>
    <s v="103"/>
    <s v="Eancé"/>
    <n v="428"/>
    <n v="10"/>
    <n v="438"/>
  </r>
  <r>
    <x v="4"/>
    <s v="35104"/>
    <s v="104"/>
    <s v="Epiniac"/>
    <n v="1426"/>
    <n v="27"/>
    <n v="1453"/>
  </r>
  <r>
    <x v="3"/>
    <s v="35105"/>
    <s v="105"/>
    <s v="Erbrée"/>
    <n v="1734"/>
    <n v="54"/>
    <n v="1788"/>
  </r>
  <r>
    <x v="5"/>
    <s v="35106"/>
    <s v="106"/>
    <s v="Ercé-en-Lamée"/>
    <n v="1532"/>
    <n v="21"/>
    <n v="1553"/>
  </r>
  <r>
    <x v="10"/>
    <s v="35107"/>
    <s v="107"/>
    <s v="Ercé-près-Liffré"/>
    <n v="1965"/>
    <n v="36"/>
    <n v="2001"/>
  </r>
  <r>
    <x v="1"/>
    <s v="35108"/>
    <s v="108"/>
    <s v="Essé"/>
    <n v="1050"/>
    <n v="21"/>
    <n v="1071"/>
  </r>
  <r>
    <x v="3"/>
    <s v="35109"/>
    <s v="109"/>
    <s v="Étrelles"/>
    <n v="2610"/>
    <n v="67"/>
    <n v="2677"/>
  </r>
  <r>
    <x v="2"/>
    <s v="35110"/>
    <s v="110"/>
    <s v="Feins"/>
    <n v="1026"/>
    <n v="20"/>
    <n v="1046"/>
  </r>
  <r>
    <x v="9"/>
    <s v="35111"/>
    <s v="111"/>
    <s v="Le Ferré"/>
    <n v="722"/>
    <n v="6"/>
    <n v="728"/>
  </r>
  <r>
    <x v="9"/>
    <s v="35112"/>
    <s v="112"/>
    <s v="Fleurigné"/>
    <n v="927"/>
    <n v="26"/>
    <n v="953"/>
  </r>
  <r>
    <x v="1"/>
    <s v="35114"/>
    <s v="114"/>
    <s v="Forges-la-Forêt"/>
    <n v="259"/>
    <n v="6"/>
    <n v="265"/>
  </r>
  <r>
    <x v="9"/>
    <s v="35115"/>
    <s v="115"/>
    <s v="Fougères"/>
    <n v="20505"/>
    <n v="616"/>
    <n v="21121"/>
  </r>
  <r>
    <x v="14"/>
    <s v="35116"/>
    <s v="116"/>
    <s v="La Fresnais"/>
    <n v="2546"/>
    <n v="51"/>
    <n v="2597"/>
  </r>
  <r>
    <x v="12"/>
    <s v="35117"/>
    <s v="117"/>
    <s v="Gaël"/>
    <n v="1620"/>
    <n v="22"/>
    <n v="1642"/>
  </r>
  <r>
    <x v="2"/>
    <s v="35118"/>
    <s v="118"/>
    <s v="Gahard"/>
    <n v="1524"/>
    <n v="35"/>
    <n v="1559"/>
  </r>
  <r>
    <x v="3"/>
    <s v="35119"/>
    <s v="119"/>
    <s v="Gennes-sur-Seiche"/>
    <n v="943"/>
    <n v="20"/>
    <n v="963"/>
  </r>
  <r>
    <x v="11"/>
    <s v="35120"/>
    <s v="120"/>
    <s v="Gévezé"/>
    <n v="5685"/>
    <n v="111"/>
    <n v="5796"/>
  </r>
  <r>
    <x v="10"/>
    <s v="35121"/>
    <s v="121"/>
    <s v="Gosné"/>
    <n v="2025"/>
    <n v="36"/>
    <n v="2061"/>
  </r>
  <r>
    <x v="14"/>
    <s v="35122"/>
    <s v="122"/>
    <s v="La Gouesnière"/>
    <n v="1968"/>
    <n v="47"/>
    <n v="2015"/>
  </r>
  <r>
    <x v="7"/>
    <s v="35123"/>
    <s v="123"/>
    <s v="Goven"/>
    <n v="4323"/>
    <n v="87"/>
    <n v="4410"/>
  </r>
  <r>
    <x v="5"/>
    <s v="35124"/>
    <s v="124"/>
    <s v="Grand-Fougeray"/>
    <n v="2455"/>
    <n v="38"/>
    <n v="2493"/>
  </r>
  <r>
    <x v="1"/>
    <s v="35125"/>
    <s v="125"/>
    <s v="La Guerche-de-Bretagne"/>
    <n v="4245"/>
    <n v="147"/>
    <n v="4392"/>
  </r>
  <r>
    <x v="7"/>
    <s v="35126"/>
    <s v="126"/>
    <s v="Guichen"/>
    <n v="8763"/>
    <n v="205"/>
    <n v="8968"/>
  </r>
  <r>
    <x v="7"/>
    <s v="35127"/>
    <s v="127"/>
    <s v="Guignen"/>
    <n v="4027"/>
    <n v="93"/>
    <n v="4120"/>
  </r>
  <r>
    <x v="2"/>
    <s v="35128"/>
    <s v="128"/>
    <s v="Guipel"/>
    <n v="1714"/>
    <n v="40"/>
    <n v="1754"/>
  </r>
  <r>
    <x v="7"/>
    <s v="35176"/>
    <s v="176"/>
    <s v="Guipry-Messac"/>
    <n v="7181"/>
    <n v="142"/>
    <n v="7323"/>
  </r>
  <r>
    <x v="8"/>
    <s v="35130"/>
    <s v="130"/>
    <s v="Hédé-Bazouges"/>
    <n v="2283"/>
    <n v="52"/>
    <n v="2335"/>
  </r>
  <r>
    <x v="11"/>
    <s v="35131"/>
    <s v="131"/>
    <s v="L' Hermitage"/>
    <n v="4647"/>
    <n v="79"/>
    <n v="4726"/>
  </r>
  <r>
    <x v="14"/>
    <s v="35132"/>
    <s v="132"/>
    <s v="Hirel"/>
    <n v="1391"/>
    <n v="34"/>
    <n v="1425"/>
  </r>
  <r>
    <x v="12"/>
    <s v="35133"/>
    <s v="133"/>
    <s v="Iffendic"/>
    <n v="4567"/>
    <n v="100"/>
    <n v="4667"/>
  </r>
  <r>
    <x v="8"/>
    <s v="35134"/>
    <s v="134"/>
    <s v="Les Iffs"/>
    <n v="273"/>
    <n v="12"/>
    <n v="285"/>
  </r>
  <r>
    <x v="12"/>
    <s v="35135"/>
    <s v="135"/>
    <s v="Irodouër"/>
    <n v="2263"/>
    <n v="37"/>
    <n v="2300"/>
  </r>
  <r>
    <x v="1"/>
    <s v="35136"/>
    <s v="136"/>
    <s v="Janzé"/>
    <n v="8523"/>
    <n v="164"/>
    <n v="8687"/>
  </r>
  <r>
    <x v="9"/>
    <s v="35137"/>
    <s v="137"/>
    <s v="Javené"/>
    <n v="2116"/>
    <n v="71"/>
    <n v="2187"/>
  </r>
  <r>
    <x v="9"/>
    <s v="35138"/>
    <s v="138"/>
    <s v="Laignelet"/>
    <n v="1190"/>
    <n v="30"/>
    <n v="1220"/>
  </r>
  <r>
    <x v="13"/>
    <s v="35139"/>
    <s v="139"/>
    <s v="Laillé"/>
    <n v="5162"/>
    <n v="149"/>
    <n v="5311"/>
  </r>
  <r>
    <x v="5"/>
    <s v="35140"/>
    <s v="140"/>
    <s v="Lalleu"/>
    <n v="557"/>
    <n v="8"/>
    <n v="565"/>
  </r>
  <r>
    <x v="3"/>
    <s v="35141"/>
    <s v="141"/>
    <s v="Landavran"/>
    <n v="691"/>
    <n v="21"/>
    <n v="712"/>
  </r>
  <r>
    <x v="9"/>
    <s v="35142"/>
    <s v="142"/>
    <s v="Landéan"/>
    <n v="1176"/>
    <n v="22"/>
    <n v="1198"/>
  </r>
  <r>
    <x v="12"/>
    <s v="35143"/>
    <s v="143"/>
    <s v="Landujan"/>
    <n v="924"/>
    <n v="29"/>
    <n v="953"/>
  </r>
  <r>
    <x v="11"/>
    <s v="35144"/>
    <s v="144"/>
    <s v="Langan"/>
    <n v="1064"/>
    <n v="20"/>
    <n v="1084"/>
  </r>
  <r>
    <x v="6"/>
    <s v="35145"/>
    <s v="145"/>
    <s v="Langon"/>
    <n v="1372"/>
    <n v="25"/>
    <n v="1397"/>
  </r>
  <r>
    <x v="2"/>
    <s v="35146"/>
    <s v="146"/>
    <s v="Langouet"/>
    <n v="610"/>
    <n v="2"/>
    <n v="612"/>
  </r>
  <r>
    <x v="8"/>
    <s v="35148"/>
    <s v="148"/>
    <s v="Lanrigan"/>
    <n v="159"/>
    <n v="0"/>
    <n v="159"/>
  </r>
  <r>
    <x v="7"/>
    <s v="35149"/>
    <s v="149"/>
    <s v="Lassy"/>
    <n v="1772"/>
    <n v="40"/>
    <n v="1812"/>
  </r>
  <r>
    <x v="9"/>
    <s v="35150"/>
    <s v="150"/>
    <s v="Lécousse"/>
    <n v="3279"/>
    <n v="99"/>
    <n v="3378"/>
  </r>
  <r>
    <x v="6"/>
    <s v="35151"/>
    <s v="151"/>
    <s v="Lieuron"/>
    <n v="787"/>
    <n v="19"/>
    <n v="806"/>
  </r>
  <r>
    <x v="10"/>
    <s v="35152"/>
    <s v="152"/>
    <s v="Liffré"/>
    <n v="8129"/>
    <n v="136"/>
    <n v="8265"/>
  </r>
  <r>
    <x v="14"/>
    <s v="35153"/>
    <s v="153"/>
    <s v="Lillemer"/>
    <n v="370"/>
    <n v="11"/>
    <n v="381"/>
  </r>
  <r>
    <x v="10"/>
    <s v="35154"/>
    <s v="154"/>
    <s v="Livré-sur-Changeon"/>
    <n v="1723"/>
    <n v="42"/>
    <n v="1765"/>
  </r>
  <r>
    <x v="7"/>
    <s v="35155"/>
    <s v="155"/>
    <s v="Lohéac"/>
    <n v="665"/>
    <n v="11"/>
    <n v="676"/>
  </r>
  <r>
    <x v="8"/>
    <s v="35156"/>
    <s v="156"/>
    <s v="Longaulnay"/>
    <n v="610"/>
    <n v="10"/>
    <n v="620"/>
  </r>
  <r>
    <x v="9"/>
    <s v="35157"/>
    <s v="157"/>
    <s v="Le Loroux"/>
    <n v="635"/>
    <n v="22"/>
    <n v="657"/>
  </r>
  <r>
    <x v="8"/>
    <s v="35159"/>
    <s v="159"/>
    <s v="Lourmais"/>
    <n v="324"/>
    <n v="3"/>
    <n v="327"/>
  </r>
  <r>
    <x v="7"/>
    <s v="35160"/>
    <s v="160"/>
    <s v="Loutehel"/>
    <n v="243"/>
    <n v="5"/>
    <n v="248"/>
  </r>
  <r>
    <x v="3"/>
    <s v="35161"/>
    <s v="161"/>
    <s v="Louvigné-de-Bais"/>
    <n v="1900"/>
    <n v="39"/>
    <n v="1939"/>
  </r>
  <r>
    <x v="9"/>
    <s v="35162"/>
    <s v="162"/>
    <s v="Louvigné-du-Désert"/>
    <n v="3335"/>
    <n v="62"/>
    <n v="3397"/>
  </r>
  <r>
    <x v="9"/>
    <s v="35163"/>
    <s v="163"/>
    <s v="Luitré-Dompierre"/>
    <n v="1818"/>
    <n v="30"/>
    <n v="1848"/>
  </r>
  <r>
    <x v="10"/>
    <s v="35257"/>
    <s v="257"/>
    <s v="Maen Roch"/>
    <n v="5033"/>
    <n v="93"/>
    <n v="5126"/>
  </r>
  <r>
    <x v="10"/>
    <s v="35164"/>
    <s v="164"/>
    <s v="Marcillé-Raoul"/>
    <n v="735"/>
    <n v="14"/>
    <n v="749"/>
  </r>
  <r>
    <x v="1"/>
    <s v="35165"/>
    <s v="165"/>
    <s v="Marcillé-Robert"/>
    <n v="947"/>
    <n v="23"/>
    <n v="970"/>
  </r>
  <r>
    <x v="3"/>
    <s v="35166"/>
    <s v="166"/>
    <s v="Marpiré"/>
    <n v="1022"/>
    <n v="27"/>
    <n v="1049"/>
  </r>
  <r>
    <x v="1"/>
    <s v="35167"/>
    <s v="167"/>
    <s v="Martigné-Ferchaud"/>
    <n v="2604"/>
    <n v="55"/>
    <n v="2659"/>
  </r>
  <r>
    <x v="12"/>
    <s v="35169"/>
    <s v="169"/>
    <s v="Maxent"/>
    <n v="1467"/>
    <n v="17"/>
    <n v="1484"/>
  </r>
  <r>
    <x v="3"/>
    <s v="35170"/>
    <s v="170"/>
    <s v="Mecé"/>
    <n v="606"/>
    <n v="14"/>
    <n v="620"/>
  </r>
  <r>
    <x v="12"/>
    <s v="35171"/>
    <s v="171"/>
    <s v="Médréac"/>
    <n v="1822"/>
    <n v="48"/>
    <n v="1870"/>
  </r>
  <r>
    <x v="8"/>
    <s v="35172"/>
    <s v="172"/>
    <s v="Meillac"/>
    <n v="1936"/>
    <n v="23"/>
    <n v="1959"/>
  </r>
  <r>
    <x v="2"/>
    <s v="35173"/>
    <s v="173"/>
    <s v="Melesse"/>
    <n v="7111"/>
    <n v="107"/>
    <n v="7218"/>
  </r>
  <r>
    <x v="9"/>
    <s v="35174"/>
    <s v="174"/>
    <s v="Mellé"/>
    <n v="649"/>
    <n v="12"/>
    <n v="661"/>
  </r>
  <r>
    <x v="7"/>
    <s v="35175"/>
    <s v="175"/>
    <s v="Mernel"/>
    <n v="1006"/>
    <n v="15"/>
    <n v="1021"/>
  </r>
  <r>
    <x v="8"/>
    <s v="35308"/>
    <s v="308"/>
    <s v="Mesnil-Roc'h"/>
    <n v="4387"/>
    <n v="76"/>
    <n v="4463"/>
  </r>
  <r>
    <x v="2"/>
    <s v="35177"/>
    <s v="177"/>
    <s v="La Mézière"/>
    <n v="4935"/>
    <n v="120"/>
    <n v="5055"/>
  </r>
  <r>
    <x v="10"/>
    <s v="35178"/>
    <s v="178"/>
    <s v="Mézières-sur-Couesnon"/>
    <n v="1778"/>
    <n v="16"/>
    <n v="1794"/>
  </r>
  <r>
    <x v="14"/>
    <s v="35179"/>
    <s v="179"/>
    <s v="Miniac-Morvan"/>
    <n v="4257"/>
    <n v="83"/>
    <n v="4340"/>
  </r>
  <r>
    <x v="11"/>
    <s v="35180"/>
    <s v="180"/>
    <s v="Miniac-sous-Bécherel"/>
    <n v="795"/>
    <n v="17"/>
    <n v="812"/>
  </r>
  <r>
    <x v="14"/>
    <s v="35181"/>
    <s v="181"/>
    <s v="Le Minihic-sur-Rance"/>
    <n v="1488"/>
    <n v="36"/>
    <n v="1524"/>
  </r>
  <r>
    <x v="3"/>
    <s v="35183"/>
    <s v="183"/>
    <s v="Mondevert"/>
    <n v="817"/>
    <n v="21"/>
    <n v="838"/>
  </r>
  <r>
    <x v="4"/>
    <s v="35186"/>
    <s v="186"/>
    <s v="Mont-Dol"/>
    <n v="1082"/>
    <n v="30"/>
    <n v="1112"/>
  </r>
  <r>
    <x v="12"/>
    <s v="35184"/>
    <s v="184"/>
    <s v="Montauban-de-Bretagne"/>
    <n v="6246"/>
    <n v="241"/>
    <n v="6487"/>
  </r>
  <r>
    <x v="3"/>
    <s v="35185"/>
    <s v="185"/>
    <s v="Montautour"/>
    <n v="267"/>
    <n v="0"/>
    <n v="267"/>
  </r>
  <r>
    <x v="12"/>
    <s v="35187"/>
    <s v="187"/>
    <s v="Monterfil"/>
    <n v="1334"/>
    <n v="45"/>
    <n v="1379"/>
  </r>
  <r>
    <x v="12"/>
    <s v="35188"/>
    <s v="188"/>
    <s v="Montfort-sur-Meu"/>
    <n v="6743"/>
    <n v="174"/>
    <n v="6917"/>
  </r>
  <r>
    <x v="11"/>
    <s v="35189"/>
    <s v="189"/>
    <s v="Montgermont"/>
    <n v="3564"/>
    <n v="66"/>
    <n v="3630"/>
  </r>
  <r>
    <x v="9"/>
    <s v="35190"/>
    <s v="190"/>
    <s v="Monthault"/>
    <n v="248"/>
    <n v="8"/>
    <n v="256"/>
  </r>
  <r>
    <x v="3"/>
    <s v="35192"/>
    <s v="192"/>
    <s v="Montreuil-des-Landes"/>
    <n v="233"/>
    <n v="5"/>
    <n v="238"/>
  </r>
  <r>
    <x v="2"/>
    <s v="35193"/>
    <s v="193"/>
    <s v="Montreuil-le-Gast"/>
    <n v="1983"/>
    <n v="42"/>
    <n v="2025"/>
  </r>
  <r>
    <x v="3"/>
    <s v="35194"/>
    <s v="194"/>
    <s v="Montreuil-sous-Pérouse"/>
    <n v="1018"/>
    <n v="46"/>
    <n v="1064"/>
  </r>
  <r>
    <x v="2"/>
    <s v="35195"/>
    <s v="195"/>
    <s v="Montreuil-sur-Ille"/>
    <n v="2419"/>
    <n v="34"/>
    <n v="2453"/>
  </r>
  <r>
    <x v="11"/>
    <s v="35196"/>
    <s v="196"/>
    <s v="Mordelles"/>
    <n v="7485"/>
    <n v="127"/>
    <n v="7612"/>
  </r>
  <r>
    <x v="2"/>
    <s v="35197"/>
    <s v="197"/>
    <s v="Mouazé"/>
    <n v="1761"/>
    <n v="19"/>
    <n v="1780"/>
  </r>
  <r>
    <x v="1"/>
    <s v="35198"/>
    <s v="198"/>
    <s v="Moulins"/>
    <n v="713"/>
    <n v="26"/>
    <n v="739"/>
  </r>
  <r>
    <x v="1"/>
    <s v="35199"/>
    <s v="199"/>
    <s v="Moussé"/>
    <n v="344"/>
    <n v="9"/>
    <n v="353"/>
  </r>
  <r>
    <x v="1"/>
    <s v="35200"/>
    <s v="200"/>
    <s v="Moutiers"/>
    <n v="914"/>
    <n v="29"/>
    <n v="943"/>
  </r>
  <r>
    <x v="12"/>
    <s v="35201"/>
    <s v="201"/>
    <s v="Muel"/>
    <n v="884"/>
    <n v="7"/>
    <n v="891"/>
  </r>
  <r>
    <x v="5"/>
    <s v="35202"/>
    <s v="202"/>
    <s v="La Noë-Blanche"/>
    <n v="1017"/>
    <n v="20"/>
    <n v="1037"/>
  </r>
  <r>
    <x v="12"/>
    <s v="35203"/>
    <s v="203"/>
    <s v="La Nouaye"/>
    <n v="353"/>
    <n v="5"/>
    <n v="358"/>
  </r>
  <r>
    <x v="0"/>
    <s v="35204"/>
    <s v="204"/>
    <s v="Nouvoitou"/>
    <n v="3378"/>
    <n v="62"/>
    <n v="3440"/>
  </r>
  <r>
    <x v="13"/>
    <s v="35206"/>
    <s v="206"/>
    <s v="Noyal-Châtillon-sur-Seiche"/>
    <n v="7318"/>
    <n v="135"/>
    <n v="7453"/>
  </r>
  <r>
    <x v="10"/>
    <s v="35205"/>
    <s v="205"/>
    <s v="Noyal-sous-Bazouges"/>
    <n v="376"/>
    <n v="8"/>
    <n v="384"/>
  </r>
  <r>
    <x v="0"/>
    <s v="35207"/>
    <s v="207"/>
    <s v="Noyal-sur-Vilaine"/>
    <n v="6131"/>
    <n v="150"/>
    <n v="6281"/>
  </r>
  <r>
    <x v="13"/>
    <s v="35208"/>
    <s v="208"/>
    <s v="Orgères"/>
    <n v="5341"/>
    <n v="130"/>
    <n v="5471"/>
  </r>
  <r>
    <x v="11"/>
    <s v="35210"/>
    <s v="210"/>
    <s v="Pacé"/>
    <n v="12004"/>
    <n v="354"/>
    <n v="12358"/>
  </r>
  <r>
    <x v="12"/>
    <s v="35211"/>
    <s v="211"/>
    <s v="Paimpont"/>
    <n v="1784"/>
    <n v="43"/>
    <n v="1827"/>
  </r>
  <r>
    <x v="5"/>
    <s v="35212"/>
    <s v="212"/>
    <s v="Pancé"/>
    <n v="1196"/>
    <n v="31"/>
    <n v="1227"/>
  </r>
  <r>
    <x v="9"/>
    <s v="35214"/>
    <s v="214"/>
    <s v="Parcé"/>
    <n v="650"/>
    <n v="5"/>
    <n v="655"/>
  </r>
  <r>
    <x v="9"/>
    <s v="35215"/>
    <s v="215"/>
    <s v="Parigné"/>
    <n v="1328"/>
    <n v="43"/>
    <n v="1371"/>
  </r>
  <r>
    <x v="11"/>
    <s v="35216"/>
    <s v="216"/>
    <s v="Parthenay-de-Bretagne"/>
    <n v="1794"/>
    <n v="27"/>
    <n v="1821"/>
  </r>
  <r>
    <x v="3"/>
    <s v="35217"/>
    <s v="217"/>
    <s v="Le Pertre"/>
    <n v="1377"/>
    <n v="28"/>
    <n v="1405"/>
  </r>
  <r>
    <x v="5"/>
    <s v="35218"/>
    <s v="218"/>
    <s v="Le Petit-Fougeray"/>
    <n v="885"/>
    <n v="18"/>
    <n v="903"/>
  </r>
  <r>
    <x v="6"/>
    <s v="35219"/>
    <s v="219"/>
    <s v="Pipriac"/>
    <n v="3847"/>
    <n v="76"/>
    <n v="3923"/>
  </r>
  <r>
    <x v="0"/>
    <s v="35220"/>
    <s v="220"/>
    <s v="Piré-Chancé"/>
    <n v="3096"/>
    <n v="56"/>
    <n v="3152"/>
  </r>
  <r>
    <x v="5"/>
    <s v="35221"/>
    <s v="221"/>
    <s v="Pléchâtel"/>
    <n v="2780"/>
    <n v="53"/>
    <n v="2833"/>
  </r>
  <r>
    <x v="4"/>
    <s v="35222"/>
    <s v="222"/>
    <s v="Pleine-Fougères"/>
    <n v="1971"/>
    <n v="30"/>
    <n v="2001"/>
  </r>
  <r>
    <x v="12"/>
    <s v="35223"/>
    <s v="223"/>
    <s v="Plélan-le-Grand"/>
    <n v="4030"/>
    <n v="86"/>
    <n v="4116"/>
  </r>
  <r>
    <x v="14"/>
    <s v="35224"/>
    <s v="224"/>
    <s v="Plerguer"/>
    <n v="2826"/>
    <n v="54"/>
    <n v="2880"/>
  </r>
  <r>
    <x v="8"/>
    <s v="35225"/>
    <s v="225"/>
    <s v="Plesder"/>
    <n v="780"/>
    <n v="15"/>
    <n v="795"/>
  </r>
  <r>
    <x v="8"/>
    <s v="35226"/>
    <s v="226"/>
    <s v="Pleugueneuc"/>
    <n v="1972"/>
    <n v="38"/>
    <n v="2010"/>
  </r>
  <r>
    <x v="12"/>
    <s v="35227"/>
    <s v="227"/>
    <s v="Pleumeleuc"/>
    <n v="3499"/>
    <n v="63"/>
    <n v="3562"/>
  </r>
  <r>
    <x v="14"/>
    <s v="35228"/>
    <s v="228"/>
    <s v="Pleurtuit"/>
    <n v="6959"/>
    <n v="126"/>
    <n v="7085"/>
  </r>
  <r>
    <x v="3"/>
    <s v="35229"/>
    <s v="229"/>
    <s v="Pocé-les-Bois"/>
    <n v="1324"/>
    <n v="53"/>
    <n v="1377"/>
  </r>
  <r>
    <x v="9"/>
    <s v="35230"/>
    <s v="230"/>
    <s v="Poilley"/>
    <n v="370"/>
    <n v="4"/>
    <n v="374"/>
  </r>
  <r>
    <x v="5"/>
    <s v="35231"/>
    <s v="231"/>
    <s v="Poligné"/>
    <n v="1212"/>
    <n v="32"/>
    <n v="1244"/>
  </r>
  <r>
    <x v="13"/>
    <s v="35363"/>
    <s v="363"/>
    <s v="Pont-Péan"/>
    <n v="4389"/>
    <n v="106"/>
    <n v="4495"/>
  </r>
  <r>
    <x v="10"/>
    <s v="35191"/>
    <s v="191"/>
    <s v="Les Portes du Coglais"/>
    <n v="2283"/>
    <n v="46"/>
    <n v="2329"/>
  </r>
  <r>
    <x v="3"/>
    <s v="35232"/>
    <s v="232"/>
    <s v="Princé"/>
    <n v="397"/>
    <n v="6"/>
    <n v="403"/>
  </r>
  <r>
    <x v="8"/>
    <s v="35233"/>
    <s v="233"/>
    <s v="Québriac"/>
    <n v="1581"/>
    <n v="38"/>
    <n v="1619"/>
  </r>
  <r>
    <x v="12"/>
    <s v="35234"/>
    <s v="234"/>
    <s v="Quédillac"/>
    <n v="1218"/>
    <n v="25"/>
    <n v="1243"/>
  </r>
  <r>
    <x v="1"/>
    <s v="35235"/>
    <s v="235"/>
    <s v="Rannée"/>
    <n v="1073"/>
    <n v="46"/>
    <n v="1119"/>
  </r>
  <r>
    <x v="6"/>
    <s v="35236"/>
    <s v="236"/>
    <s v="Redon"/>
    <n v="9315"/>
    <n v="745"/>
    <n v="10060"/>
  </r>
  <r>
    <x v="6"/>
    <s v="35237"/>
    <s v="237"/>
    <s v="Renac"/>
    <n v="1040"/>
    <n v="23"/>
    <n v="1063"/>
  </r>
  <r>
    <x v="15"/>
    <s v="35238"/>
    <s v="238"/>
    <s v="Rennes"/>
    <n v="222485"/>
    <n v="4169"/>
    <n v="226654"/>
  </r>
  <r>
    <x v="1"/>
    <s v="35239"/>
    <s v="239"/>
    <s v="Retiers"/>
    <n v="4503"/>
    <n v="96"/>
    <n v="4599"/>
  </r>
  <r>
    <x v="11"/>
    <s v="35240"/>
    <s v="240"/>
    <s v="Le Rheu"/>
    <n v="9247"/>
    <n v="235"/>
    <n v="9482"/>
  </r>
  <r>
    <x v="14"/>
    <s v="35241"/>
    <s v="241"/>
    <s v="La Richardais"/>
    <n v="2476"/>
    <n v="88"/>
    <n v="2564"/>
  </r>
  <r>
    <x v="10"/>
    <s v="35242"/>
    <s v="242"/>
    <s v="Rimou"/>
    <n v="347"/>
    <n v="4"/>
    <n v="351"/>
  </r>
  <r>
    <x v="9"/>
    <s v="35282"/>
    <s v="282"/>
    <s v="Rives-du-Couesnon"/>
    <n v="2909"/>
    <n v="50"/>
    <n v="2959"/>
  </r>
  <r>
    <x v="9"/>
    <s v="35243"/>
    <s v="243"/>
    <s v="Romagné"/>
    <n v="2446"/>
    <n v="59"/>
    <n v="2505"/>
  </r>
  <r>
    <x v="10"/>
    <s v="35244"/>
    <s v="244"/>
    <s v="Romazy"/>
    <n v="257"/>
    <n v="5"/>
    <n v="262"/>
  </r>
  <r>
    <x v="11"/>
    <s v="35245"/>
    <s v="245"/>
    <s v="Romillé"/>
    <n v="4085"/>
    <n v="72"/>
    <n v="4157"/>
  </r>
  <r>
    <x v="4"/>
    <s v="35246"/>
    <s v="246"/>
    <s v="Roz-Landrieux"/>
    <n v="1368"/>
    <n v="29"/>
    <n v="1397"/>
  </r>
  <r>
    <x v="4"/>
    <s v="35247"/>
    <s v="247"/>
    <s v="Roz-sur-Couesnon"/>
    <n v="1000"/>
    <n v="12"/>
    <n v="1012"/>
  </r>
  <r>
    <x v="4"/>
    <s v="35248"/>
    <s v="248"/>
    <s v="Sains"/>
    <n v="458"/>
    <n v="8"/>
    <n v="466"/>
  </r>
  <r>
    <x v="0"/>
    <s v="35250"/>
    <s v="250"/>
    <s v="Saint-Armel"/>
    <n v="2219"/>
    <n v="40"/>
    <n v="2259"/>
  </r>
  <r>
    <x v="2"/>
    <s v="35251"/>
    <s v="251"/>
    <s v="Saint-Aubin-d'Aubigné"/>
    <n v="4085"/>
    <n v="81"/>
    <n v="4166"/>
  </r>
  <r>
    <x v="3"/>
    <s v="35252"/>
    <s v="252"/>
    <s v="Saint-Aubin-des-Landes"/>
    <n v="910"/>
    <n v="34"/>
    <n v="944"/>
  </r>
  <r>
    <x v="10"/>
    <s v="35253"/>
    <s v="253"/>
    <s v="Saint-Aubin-du-Cormier"/>
    <n v="4052"/>
    <n v="188"/>
    <n v="4240"/>
  </r>
  <r>
    <x v="14"/>
    <s v="35255"/>
    <s v="255"/>
    <s v="Saint-Benoît-des-Ondes"/>
    <n v="972"/>
    <n v="35"/>
    <n v="1007"/>
  </r>
  <r>
    <x v="14"/>
    <s v="35256"/>
    <s v="256"/>
    <s v="Saint-Briac-sur-Mer"/>
    <n v="2205"/>
    <n v="64"/>
    <n v="2269"/>
  </r>
  <r>
    <x v="8"/>
    <s v="35258"/>
    <s v="258"/>
    <s v="Saint-Brieuc-des-Iffs"/>
    <n v="328"/>
    <n v="9"/>
    <n v="337"/>
  </r>
  <r>
    <x v="4"/>
    <s v="35259"/>
    <s v="259"/>
    <s v="Saint-Broladre"/>
    <n v="1143"/>
    <n v="20"/>
    <n v="1163"/>
  </r>
  <r>
    <x v="9"/>
    <s v="35261"/>
    <s v="261"/>
    <s v="Saint-Christophe-de-Valains"/>
    <n v="235"/>
    <n v="2"/>
    <n v="237"/>
  </r>
  <r>
    <x v="3"/>
    <s v="35260"/>
    <s v="260"/>
    <s v="Saint-Christophe-des-Bois"/>
    <n v="560"/>
    <n v="6"/>
    <n v="566"/>
  </r>
  <r>
    <x v="14"/>
    <s v="35263"/>
    <s v="263"/>
    <s v="Saint-Coulomb"/>
    <n v="2870"/>
    <n v="82"/>
    <n v="2952"/>
  </r>
  <r>
    <x v="3"/>
    <s v="35264"/>
    <s v="264"/>
    <s v="Saint-Didier"/>
    <n v="2025"/>
    <n v="45"/>
    <n v="2070"/>
  </r>
  <r>
    <x v="8"/>
    <s v="35265"/>
    <s v="265"/>
    <s v="Saint-Domineuc"/>
    <n v="2553"/>
    <n v="47"/>
    <n v="2600"/>
  </r>
  <r>
    <x v="13"/>
    <s v="35266"/>
    <s v="266"/>
    <s v="Saint-Erblon"/>
    <n v="3428"/>
    <n v="76"/>
    <n v="3504"/>
  </r>
  <r>
    <x v="6"/>
    <s v="35268"/>
    <s v="268"/>
    <s v="Saint-Ganton"/>
    <n v="424"/>
    <n v="11"/>
    <n v="435"/>
  </r>
  <r>
    <x v="4"/>
    <s v="35270"/>
    <s v="270"/>
    <s v="Saint-Georges-de-Gréhaigne"/>
    <n v="371"/>
    <n v="5"/>
    <n v="376"/>
  </r>
  <r>
    <x v="9"/>
    <s v="35271"/>
    <s v="271"/>
    <s v="Saint-Georges-de-Reintembault"/>
    <n v="1487"/>
    <n v="25"/>
    <n v="1512"/>
  </r>
  <r>
    <x v="3"/>
    <s v="35272"/>
    <s v="272"/>
    <s v="Saint-Germain-du-Pinel"/>
    <n v="969"/>
    <n v="22"/>
    <n v="991"/>
  </r>
  <r>
    <x v="10"/>
    <s v="35273"/>
    <s v="273"/>
    <s v="Saint-Germain-en-Coglès"/>
    <n v="2071"/>
    <n v="31"/>
    <n v="2102"/>
  </r>
  <r>
    <x v="2"/>
    <s v="35274"/>
    <s v="274"/>
    <s v="Saint-Germain-sur-Ille"/>
    <n v="982"/>
    <n v="17"/>
    <n v="999"/>
  </r>
  <r>
    <x v="11"/>
    <s v="35275"/>
    <s v="275"/>
    <s v="Saint-Gilles"/>
    <n v="5312"/>
    <n v="88"/>
    <n v="5400"/>
  </r>
  <r>
    <x v="2"/>
    <s v="35276"/>
    <s v="276"/>
    <s v="Saint-Gondran"/>
    <n v="586"/>
    <n v="10"/>
    <n v="596"/>
  </r>
  <r>
    <x v="12"/>
    <s v="35277"/>
    <s v="277"/>
    <s v="Saint-Gonlay"/>
    <n v="377"/>
    <n v="6"/>
    <n v="383"/>
  </r>
  <r>
    <x v="2"/>
    <s v="35278"/>
    <s v="278"/>
    <s v="Saint-Grégoire"/>
    <n v="9881"/>
    <n v="371"/>
    <n v="10252"/>
  </r>
  <r>
    <x v="14"/>
    <s v="35279"/>
    <s v="279"/>
    <s v="Saint-Guinoux"/>
    <n v="1206"/>
    <n v="27"/>
    <n v="1233"/>
  </r>
  <r>
    <x v="10"/>
    <s v="35280"/>
    <s v="280"/>
    <s v="Saint-Hilaire-des-Landes"/>
    <n v="1030"/>
    <n v="21"/>
    <n v="1051"/>
  </r>
  <r>
    <x v="13"/>
    <s v="35281"/>
    <s v="281"/>
    <s v="Saint-Jacques-de-la-Lande"/>
    <n v="13955"/>
    <n v="149"/>
    <n v="14104"/>
  </r>
  <r>
    <x v="3"/>
    <s v="35283"/>
    <s v="283"/>
    <s v="Saint-Jean-sur-Vilaine"/>
    <n v="1368"/>
    <n v="24"/>
    <n v="1392"/>
  </r>
  <r>
    <x v="14"/>
    <s v="35284"/>
    <s v="284"/>
    <s v="Saint-Jouan-des-Guérets"/>
    <n v="2759"/>
    <n v="72"/>
    <n v="2831"/>
  </r>
  <r>
    <x v="6"/>
    <s v="35285"/>
    <s v="285"/>
    <s v="Saint-Just"/>
    <n v="1070"/>
    <n v="21"/>
    <n v="1091"/>
  </r>
  <r>
    <x v="8"/>
    <s v="35286"/>
    <s v="286"/>
    <s v="Saint-Léger-des-Prés"/>
    <n v="289"/>
    <n v="10"/>
    <n v="299"/>
  </r>
  <r>
    <x v="14"/>
    <s v="35287"/>
    <s v="287"/>
    <s v="Saint-Lunaire"/>
    <n v="2500"/>
    <n v="89"/>
    <n v="2589"/>
  </r>
  <r>
    <x v="3"/>
    <s v="35300"/>
    <s v="300"/>
    <s v="Saint-M'Hervé"/>
    <n v="1357"/>
    <n v="40"/>
    <n v="1397"/>
  </r>
  <r>
    <x v="16"/>
    <s v="35288"/>
    <s v="288"/>
    <s v="Saint-Malo"/>
    <n v="46995"/>
    <n v="1333"/>
    <n v="48328"/>
  </r>
  <r>
    <x v="7"/>
    <s v="35289"/>
    <s v="289"/>
    <s v="Saint-Malo-de-Phily"/>
    <n v="1072"/>
    <n v="18"/>
    <n v="1090"/>
  </r>
  <r>
    <x v="12"/>
    <s v="35290"/>
    <s v="290"/>
    <s v="Saint-Malon-sur-Mel"/>
    <n v="589"/>
    <n v="9"/>
    <n v="598"/>
  </r>
  <r>
    <x v="10"/>
    <s v="35292"/>
    <s v="292"/>
    <s v="Saint-Marc-le-Blanc"/>
    <n v="1605"/>
    <n v="43"/>
    <n v="1648"/>
  </r>
  <r>
    <x v="4"/>
    <s v="35291"/>
    <s v="291"/>
    <s v="Saint-Marcan"/>
    <n v="436"/>
    <n v="9"/>
    <n v="445"/>
  </r>
  <r>
    <x v="12"/>
    <s v="35295"/>
    <s v="295"/>
    <s v="Saint-Maugan"/>
    <n v="533"/>
    <n v="11"/>
    <n v="544"/>
  </r>
  <r>
    <x v="2"/>
    <s v="35296"/>
    <s v="296"/>
    <s v="Saint-Médard-sur-Ille"/>
    <n v="1312"/>
    <n v="23"/>
    <n v="1335"/>
  </r>
  <r>
    <x v="12"/>
    <s v="35297"/>
    <s v="297"/>
    <s v="Saint-Méen-le-Grand"/>
    <n v="4576"/>
    <n v="156"/>
    <n v="4732"/>
  </r>
  <r>
    <x v="14"/>
    <s v="35299"/>
    <s v="299"/>
    <s v="Saint-Méloir-des-Ondes"/>
    <n v="4444"/>
    <n v="111"/>
    <n v="4555"/>
  </r>
  <r>
    <x v="12"/>
    <s v="35302"/>
    <s v="302"/>
    <s v="Saint-Onen-la-Chapelle"/>
    <n v="1113"/>
    <n v="25"/>
    <n v="1138"/>
  </r>
  <r>
    <x v="9"/>
    <s v="35304"/>
    <s v="304"/>
    <s v="Saint-Ouen-des-Alleux"/>
    <n v="1321"/>
    <n v="29"/>
    <n v="1350"/>
  </r>
  <r>
    <x v="12"/>
    <s v="35305"/>
    <s v="305"/>
    <s v="Saint-Péran"/>
    <n v="418"/>
    <n v="8"/>
    <n v="426"/>
  </r>
  <r>
    <x v="14"/>
    <s v="35306"/>
    <s v="306"/>
    <s v="Saint-Père-Marc-en-Poulet"/>
    <n v="2346"/>
    <n v="164"/>
    <n v="2510"/>
  </r>
  <r>
    <x v="12"/>
    <s v="35307"/>
    <s v="307"/>
    <s v="Saint-Pern"/>
    <n v="1042"/>
    <n v="19"/>
    <n v="1061"/>
  </r>
  <r>
    <x v="10"/>
    <s v="35309"/>
    <s v="309"/>
    <s v="Saint-Rémy-du-Plain"/>
    <n v="815"/>
    <n v="12"/>
    <n v="827"/>
  </r>
  <r>
    <x v="9"/>
    <s v="35310"/>
    <s v="310"/>
    <s v="Saint-Sauveur-des-Landes"/>
    <n v="1543"/>
    <n v="27"/>
    <n v="1570"/>
  </r>
  <r>
    <x v="7"/>
    <s v="35311"/>
    <s v="311"/>
    <s v="Saint-Séglin"/>
    <n v="587"/>
    <n v="3"/>
    <n v="590"/>
  </r>
  <r>
    <x v="7"/>
    <s v="35312"/>
    <s v="312"/>
    <s v="Saint-Senoux"/>
    <n v="1824"/>
    <n v="49"/>
    <n v="1873"/>
  </r>
  <r>
    <x v="14"/>
    <s v="35314"/>
    <s v="314"/>
    <s v="Saint-Suliac"/>
    <n v="961"/>
    <n v="51"/>
    <n v="1012"/>
  </r>
  <r>
    <x v="5"/>
    <s v="35316"/>
    <s v="316"/>
    <s v="Saint-Sulpice-des-Landes"/>
    <n v="842"/>
    <n v="7"/>
    <n v="849"/>
  </r>
  <r>
    <x v="2"/>
    <s v="35315"/>
    <s v="315"/>
    <s v="Saint-Sulpice-la-Forêt"/>
    <n v="1440"/>
    <n v="39"/>
    <n v="1479"/>
  </r>
  <r>
    <x v="2"/>
    <s v="35317"/>
    <s v="317"/>
    <s v="Saint-Symphorien"/>
    <n v="587"/>
    <n v="61"/>
    <n v="648"/>
  </r>
  <r>
    <x v="8"/>
    <s v="35318"/>
    <s v="318"/>
    <s v="Saint-Thual"/>
    <n v="973"/>
    <n v="23"/>
    <n v="996"/>
  </r>
  <r>
    <x v="12"/>
    <s v="35319"/>
    <s v="319"/>
    <s v="Saint-Thurial"/>
    <n v="2128"/>
    <n v="42"/>
    <n v="2170"/>
  </r>
  <r>
    <x v="12"/>
    <s v="35320"/>
    <s v="320"/>
    <s v="Saint-Uniac"/>
    <n v="531"/>
    <n v="9"/>
    <n v="540"/>
  </r>
  <r>
    <x v="5"/>
    <s v="35249"/>
    <s v="249"/>
    <s v="Sainte-Anne-sur-Vilaine"/>
    <n v="1034"/>
    <n v="17"/>
    <n v="1051"/>
  </r>
  <r>
    <x v="1"/>
    <s v="35262"/>
    <s v="262"/>
    <s v="Sainte-Colombe"/>
    <n v="356"/>
    <n v="5"/>
    <n v="361"/>
  </r>
  <r>
    <x v="6"/>
    <s v="35294"/>
    <s v="294"/>
    <s v="Sainte-Marie"/>
    <n v="2273"/>
    <n v="65"/>
    <n v="2338"/>
  </r>
  <r>
    <x v="5"/>
    <s v="35321"/>
    <s v="321"/>
    <s v="Saulnières"/>
    <n v="791"/>
    <n v="9"/>
    <n v="800"/>
  </r>
  <r>
    <x v="5"/>
    <s v="35322"/>
    <s v="322"/>
    <s v="Le Sel-de-Bretagne"/>
    <n v="1110"/>
    <n v="30"/>
    <n v="1140"/>
  </r>
  <r>
    <x v="9"/>
    <s v="35324"/>
    <s v="324"/>
    <s v="La Selle-en-Luitré"/>
    <n v="617"/>
    <n v="16"/>
    <n v="633"/>
  </r>
  <r>
    <x v="1"/>
    <s v="35325"/>
    <s v="325"/>
    <s v="La Selle-Guerchaise"/>
    <n v="152"/>
    <n v="6"/>
    <n v="158"/>
  </r>
  <r>
    <x v="2"/>
    <s v="35326"/>
    <s v="326"/>
    <s v="Sens-de-Bretagne"/>
    <n v="2598"/>
    <n v="45"/>
    <n v="2643"/>
  </r>
  <r>
    <x v="0"/>
    <s v="35327"/>
    <s v="327"/>
    <s v="Servon-sur-Vilaine"/>
    <n v="3823"/>
    <n v="86"/>
    <n v="3909"/>
  </r>
  <r>
    <x v="6"/>
    <s v="35328"/>
    <s v="328"/>
    <s v="Sixt-sur-Aff"/>
    <n v="2144"/>
    <n v="44"/>
    <n v="2188"/>
  </r>
  <r>
    <x v="4"/>
    <s v="35329"/>
    <s v="329"/>
    <s v="Sougeal"/>
    <n v="537"/>
    <n v="10"/>
    <n v="547"/>
  </r>
  <r>
    <x v="3"/>
    <s v="35330"/>
    <s v="330"/>
    <s v="Taillis"/>
    <n v="1008"/>
    <n v="22"/>
    <n v="1030"/>
  </r>
  <r>
    <x v="12"/>
    <s v="35331"/>
    <s v="331"/>
    <s v="Talensac"/>
    <n v="2503"/>
    <n v="65"/>
    <n v="2568"/>
  </r>
  <r>
    <x v="5"/>
    <s v="35332"/>
    <s v="332"/>
    <s v="Teillay"/>
    <n v="1075"/>
    <n v="10"/>
    <n v="1085"/>
  </r>
  <r>
    <x v="1"/>
    <s v="35333"/>
    <s v="333"/>
    <s v="Le Theil-de-Bretagne"/>
    <n v="1718"/>
    <n v="33"/>
    <n v="1751"/>
  </r>
  <r>
    <x v="0"/>
    <s v="35334"/>
    <s v="334"/>
    <s v="Thorigné-Fouillard"/>
    <n v="8584"/>
    <n v="212"/>
    <n v="8796"/>
  </r>
  <r>
    <x v="1"/>
    <s v="35335"/>
    <s v="335"/>
    <s v="Thourie"/>
    <n v="854"/>
    <n v="23"/>
    <n v="877"/>
  </r>
  <r>
    <x v="10"/>
    <s v="35336"/>
    <s v="336"/>
    <s v="Le Tiercent"/>
    <n v="186"/>
    <n v="4"/>
    <n v="190"/>
  </r>
  <r>
    <x v="8"/>
    <s v="35337"/>
    <s v="337"/>
    <s v="Tinténiac"/>
    <n v="3774"/>
    <n v="193"/>
    <n v="3967"/>
  </r>
  <r>
    <x v="3"/>
    <s v="35338"/>
    <s v="338"/>
    <s v="Torcé"/>
    <n v="1241"/>
    <n v="29"/>
    <n v="1270"/>
  </r>
  <r>
    <x v="4"/>
    <s v="35339"/>
    <s v="339"/>
    <s v="Trans-la-Forêt"/>
    <n v="606"/>
    <n v="11"/>
    <n v="617"/>
  </r>
  <r>
    <x v="12"/>
    <s v="35340"/>
    <s v="340"/>
    <s v="Treffendel"/>
    <n v="1314"/>
    <n v="29"/>
    <n v="1343"/>
  </r>
  <r>
    <x v="8"/>
    <s v="35342"/>
    <s v="342"/>
    <s v="Trémeheuc"/>
    <n v="346"/>
    <n v="12"/>
    <n v="358"/>
  </r>
  <r>
    <x v="5"/>
    <s v="35343"/>
    <s v="343"/>
    <s v="Tresbœuf"/>
    <n v="1238"/>
    <n v="19"/>
    <n v="1257"/>
  </r>
  <r>
    <x v="8"/>
    <s v="35345"/>
    <s v="345"/>
    <s v="Trévérien"/>
    <n v="903"/>
    <n v="13"/>
    <n v="916"/>
  </r>
  <r>
    <x v="8"/>
    <s v="35346"/>
    <s v="346"/>
    <s v="Trimer"/>
    <n v="206"/>
    <n v="4"/>
    <n v="210"/>
  </r>
  <r>
    <x v="14"/>
    <s v="35362"/>
    <s v="362"/>
    <s v="Le Tronchet"/>
    <n v="1193"/>
    <n v="10"/>
    <n v="1203"/>
  </r>
  <r>
    <x v="10"/>
    <s v="35004"/>
    <s v="004"/>
    <s v="Val-Couesnon"/>
    <n v="4119"/>
    <n v="87"/>
    <n v="4206"/>
  </r>
  <r>
    <x v="7"/>
    <s v="35168"/>
    <s v="168"/>
    <s v="Val d'Anast"/>
    <n v="3943"/>
    <n v="82"/>
    <n v="4025"/>
  </r>
  <r>
    <x v="3"/>
    <s v="35347"/>
    <s v="347"/>
    <s v="Val-d'Izé"/>
    <n v="2576"/>
    <n v="57"/>
    <n v="2633"/>
  </r>
  <r>
    <x v="3"/>
    <s v="35350"/>
    <s v="350"/>
    <s v="Vergéal"/>
    <n v="805"/>
    <n v="18"/>
    <n v="823"/>
  </r>
  <r>
    <x v="11"/>
    <s v="35351"/>
    <s v="351"/>
    <s v="Le Verger"/>
    <n v="1435"/>
    <n v="24"/>
    <n v="1459"/>
  </r>
  <r>
    <x v="0"/>
    <s v="35352"/>
    <s v="352"/>
    <s v="Vern-sur-Seiche"/>
    <n v="8289"/>
    <n v="153"/>
    <n v="8442"/>
  </r>
  <r>
    <x v="11"/>
    <s v="35353"/>
    <s v="353"/>
    <s v="Vezin-le-Coquet"/>
    <n v="6234"/>
    <n v="73"/>
    <n v="6307"/>
  </r>
  <r>
    <x v="4"/>
    <s v="35354"/>
    <s v="354"/>
    <s v="Vieux-Viel"/>
    <n v="320"/>
    <n v="2"/>
    <n v="322"/>
  </r>
  <r>
    <x v="2"/>
    <s v="35355"/>
    <s v="355"/>
    <s v="Vieux-Vy-sur-Couesnon"/>
    <n v="1267"/>
    <n v="9"/>
    <n v="1276"/>
  </r>
  <r>
    <x v="2"/>
    <s v="35356"/>
    <s v="356"/>
    <s v="Vignoc"/>
    <n v="2115"/>
    <n v="34"/>
    <n v="2149"/>
  </r>
  <r>
    <x v="9"/>
    <s v="35357"/>
    <s v="357"/>
    <s v="Villamée"/>
    <n v="300"/>
    <n v="6"/>
    <n v="306"/>
  </r>
  <r>
    <x v="14"/>
    <s v="35358"/>
    <s v="358"/>
    <s v="La Ville-ès-Nonais"/>
    <n v="1221"/>
    <n v="31"/>
    <n v="1252"/>
  </r>
  <r>
    <x v="1"/>
    <s v="35359"/>
    <s v="359"/>
    <s v="Visseiche"/>
    <n v="841"/>
    <n v="17"/>
    <n v="858"/>
  </r>
  <r>
    <x v="3"/>
    <s v="35360"/>
    <s v="360"/>
    <s v="Vitré"/>
    <n v="18603"/>
    <n v="568"/>
    <n v="19171"/>
  </r>
  <r>
    <x v="4"/>
    <s v="35361"/>
    <s v="361"/>
    <s v="Le Vivier-sur-Mer"/>
    <n v="1063"/>
    <n v="8"/>
    <n v="10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1B6CC-CE51-43BB-9478-6F2EDFD63555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19" firstHeaderRow="1" firstDataRow="1" firstDataCol="1"/>
  <pivotFields count="7">
    <pivotField axis="axisRow" showAll="0">
      <items count="18">
        <item x="0"/>
        <item x="11"/>
        <item x="13"/>
        <item x="4"/>
        <item x="10"/>
        <item x="12"/>
        <item x="8"/>
        <item x="9"/>
        <item x="7"/>
        <item x="1"/>
        <item x="6"/>
        <item x="3"/>
        <item x="14"/>
        <item x="15"/>
        <item x="2"/>
        <item x="16"/>
        <item x="5"/>
        <item t="default"/>
      </items>
    </pivotField>
    <pivotField showAll="0"/>
    <pivotField showAll="0"/>
    <pivotField showAll="0"/>
    <pivotField dataField="1" numFmtId="3" showAll="0"/>
    <pivotField numFmtId="3" showAll="0"/>
    <pivotField numFmtId="3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Population municip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FB10-D502-4FCD-ACA1-B580E020FB3D}">
  <dimension ref="A1:B19"/>
  <sheetViews>
    <sheetView tabSelected="1" workbookViewId="0">
      <selection activeCell="E13" sqref="E13"/>
    </sheetView>
  </sheetViews>
  <sheetFormatPr baseColWidth="10" defaultRowHeight="14.4" x14ac:dyDescent="0.3"/>
  <cols>
    <col min="1" max="1" width="33.33203125" bestFit="1" customWidth="1"/>
    <col min="2" max="2" width="31.33203125" bestFit="1" customWidth="1"/>
  </cols>
  <sheetData>
    <row r="1" spans="1:2" x14ac:dyDescent="0.3">
      <c r="A1" s="4" t="s">
        <v>1043</v>
      </c>
      <c r="B1" t="s">
        <v>1045</v>
      </c>
    </row>
    <row r="2" spans="1:2" x14ac:dyDescent="0.3">
      <c r="A2" s="5" t="s">
        <v>337</v>
      </c>
      <c r="B2">
        <v>86274</v>
      </c>
    </row>
    <row r="3" spans="1:2" x14ac:dyDescent="0.3">
      <c r="A3" s="5" t="s">
        <v>359</v>
      </c>
      <c r="B3">
        <v>79877</v>
      </c>
    </row>
    <row r="4" spans="1:2" x14ac:dyDescent="0.3">
      <c r="A4" s="5" t="s">
        <v>363</v>
      </c>
      <c r="B4">
        <v>74978</v>
      </c>
    </row>
    <row r="5" spans="1:2" x14ac:dyDescent="0.3">
      <c r="A5" s="5" t="s">
        <v>347</v>
      </c>
      <c r="B5">
        <v>23718</v>
      </c>
    </row>
    <row r="6" spans="1:2" x14ac:dyDescent="0.3">
      <c r="A6" s="5" t="s">
        <v>343</v>
      </c>
      <c r="B6">
        <v>49015</v>
      </c>
    </row>
    <row r="7" spans="1:2" x14ac:dyDescent="0.3">
      <c r="A7" s="5" t="s">
        <v>361</v>
      </c>
      <c r="B7">
        <v>71923</v>
      </c>
    </row>
    <row r="8" spans="1:2" x14ac:dyDescent="0.3">
      <c r="A8" s="5" t="s">
        <v>355</v>
      </c>
      <c r="B8">
        <v>35872</v>
      </c>
    </row>
    <row r="9" spans="1:2" x14ac:dyDescent="0.3">
      <c r="A9" s="5" t="s">
        <v>357</v>
      </c>
      <c r="B9">
        <v>55835</v>
      </c>
    </row>
    <row r="10" spans="1:2" x14ac:dyDescent="0.3">
      <c r="A10" s="5" t="s">
        <v>353</v>
      </c>
      <c r="B10">
        <v>44247</v>
      </c>
    </row>
    <row r="11" spans="1:2" x14ac:dyDescent="0.3">
      <c r="A11" s="5" t="s">
        <v>339</v>
      </c>
      <c r="B11">
        <v>38758</v>
      </c>
    </row>
    <row r="12" spans="1:2" x14ac:dyDescent="0.3">
      <c r="A12" s="5" t="s">
        <v>351</v>
      </c>
      <c r="B12">
        <v>27657</v>
      </c>
    </row>
    <row r="13" spans="1:2" x14ac:dyDescent="0.3">
      <c r="A13" s="5" t="s">
        <v>345</v>
      </c>
      <c r="B13">
        <v>70234</v>
      </c>
    </row>
    <row r="14" spans="1:2" x14ac:dyDescent="0.3">
      <c r="A14" s="5" t="s">
        <v>365</v>
      </c>
      <c r="B14">
        <v>64210</v>
      </c>
    </row>
    <row r="15" spans="1:2" x14ac:dyDescent="0.3">
      <c r="A15" s="5" t="s">
        <v>367</v>
      </c>
      <c r="B15">
        <v>222485</v>
      </c>
    </row>
    <row r="16" spans="1:2" x14ac:dyDescent="0.3">
      <c r="A16" s="5" t="s">
        <v>341</v>
      </c>
      <c r="B16">
        <v>64393</v>
      </c>
    </row>
    <row r="17" spans="1:2" x14ac:dyDescent="0.3">
      <c r="A17" s="5" t="s">
        <v>369</v>
      </c>
      <c r="B17">
        <v>46995</v>
      </c>
    </row>
    <row r="18" spans="1:2" x14ac:dyDescent="0.3">
      <c r="A18" s="5" t="s">
        <v>349</v>
      </c>
      <c r="B18">
        <v>32384</v>
      </c>
    </row>
    <row r="19" spans="1:2" x14ac:dyDescent="0.3">
      <c r="A19" s="5" t="s">
        <v>1044</v>
      </c>
      <c r="B19">
        <v>1088855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9919-DB30-4A5F-A21F-9C9855022A69}">
  <dimension ref="A1:P334"/>
  <sheetViews>
    <sheetView workbookViewId="0">
      <selection activeCell="B336" sqref="B336"/>
    </sheetView>
  </sheetViews>
  <sheetFormatPr baseColWidth="10" defaultRowHeight="14.4" x14ac:dyDescent="0.3"/>
  <cols>
    <col min="6" max="9" width="11.44140625"/>
    <col min="10" max="10" width="24.33203125" bestFit="1" customWidth="1"/>
  </cols>
  <sheetData>
    <row r="1" spans="1:16" ht="39.6" x14ac:dyDescent="0.3">
      <c r="A1" t="s">
        <v>0</v>
      </c>
      <c r="B1" t="s">
        <v>334</v>
      </c>
      <c r="C1" t="s">
        <v>335</v>
      </c>
      <c r="J1" t="s">
        <v>1041</v>
      </c>
      <c r="K1" t="s">
        <v>1042</v>
      </c>
      <c r="L1" s="2" t="s">
        <v>370</v>
      </c>
      <c r="M1" s="2" t="s">
        <v>371</v>
      </c>
      <c r="N1" s="2" t="s">
        <v>372</v>
      </c>
      <c r="O1" s="2" t="s">
        <v>373</v>
      </c>
      <c r="P1" s="2" t="s">
        <v>374</v>
      </c>
    </row>
    <row r="2" spans="1:16" x14ac:dyDescent="0.3">
      <c r="A2" t="s">
        <v>1</v>
      </c>
      <c r="B2" t="s">
        <v>336</v>
      </c>
      <c r="C2" t="s">
        <v>337</v>
      </c>
      <c r="J2" t="str">
        <f>VLOOKUP(K2,$A$2:$C$334,3,FALSE)</f>
        <v>COURONNE RENNAISE EST</v>
      </c>
      <c r="K2" t="str">
        <f>"35"&amp;L2</f>
        <v>35001</v>
      </c>
      <c r="L2" s="2" t="s">
        <v>375</v>
      </c>
      <c r="M2" s="1" t="s">
        <v>376</v>
      </c>
      <c r="N2" s="3">
        <v>6865</v>
      </c>
      <c r="O2" s="3">
        <v>164</v>
      </c>
      <c r="P2" s="3">
        <v>7029</v>
      </c>
    </row>
    <row r="3" spans="1:16" x14ac:dyDescent="0.3">
      <c r="A3" t="s">
        <v>2</v>
      </c>
      <c r="B3" t="s">
        <v>338</v>
      </c>
      <c r="C3" t="s">
        <v>339</v>
      </c>
      <c r="J3" t="str">
        <f t="shared" ref="J3:J66" si="0">VLOOKUP(K3,$A$2:$C$334,3,FALSE)</f>
        <v>PAYS DE LA ROCHE-AUX-FEES</v>
      </c>
      <c r="K3" t="str">
        <f t="shared" ref="K3:K66" si="1">"35"&amp;L3</f>
        <v>35002</v>
      </c>
      <c r="L3" s="2" t="s">
        <v>377</v>
      </c>
      <c r="M3" s="1" t="s">
        <v>378</v>
      </c>
      <c r="N3" s="3">
        <v>1759</v>
      </c>
      <c r="O3" s="3">
        <v>35</v>
      </c>
      <c r="P3" s="3">
        <v>1794</v>
      </c>
    </row>
    <row r="4" spans="1:16" ht="26.4" x14ac:dyDescent="0.3">
      <c r="A4" t="s">
        <v>3</v>
      </c>
      <c r="B4" t="s">
        <v>340</v>
      </c>
      <c r="C4" t="s">
        <v>341</v>
      </c>
      <c r="J4" t="str">
        <f t="shared" si="0"/>
        <v>SAINT-AUBIN-D'AUBIGNE</v>
      </c>
      <c r="K4" t="str">
        <f t="shared" si="1"/>
        <v>35003</v>
      </c>
      <c r="L4" s="2" t="s">
        <v>379</v>
      </c>
      <c r="M4" s="1" t="s">
        <v>380</v>
      </c>
      <c r="N4" s="3">
        <v>976</v>
      </c>
      <c r="O4" s="3">
        <v>8</v>
      </c>
      <c r="P4" s="3">
        <v>984</v>
      </c>
    </row>
    <row r="5" spans="1:16" x14ac:dyDescent="0.3">
      <c r="A5" t="s">
        <v>4</v>
      </c>
      <c r="B5" t="s">
        <v>342</v>
      </c>
      <c r="C5" t="s">
        <v>343</v>
      </c>
      <c r="J5" t="str">
        <f t="shared" si="0"/>
        <v>PAYS DE LA ROCHE-AUX-FEES</v>
      </c>
      <c r="K5" t="str">
        <f t="shared" si="1"/>
        <v>35005</v>
      </c>
      <c r="L5" s="2" t="s">
        <v>381</v>
      </c>
      <c r="M5" s="1" t="s">
        <v>382</v>
      </c>
      <c r="N5" s="3">
        <v>299</v>
      </c>
      <c r="O5" s="3">
        <v>6</v>
      </c>
      <c r="P5" s="3">
        <v>305</v>
      </c>
    </row>
    <row r="6" spans="1:16" ht="26.4" x14ac:dyDescent="0.3">
      <c r="A6" t="s">
        <v>5</v>
      </c>
      <c r="B6" t="s">
        <v>338</v>
      </c>
      <c r="C6" t="s">
        <v>339</v>
      </c>
      <c r="J6" t="str">
        <f t="shared" si="0"/>
        <v>PAYS DE VITRE</v>
      </c>
      <c r="K6" t="str">
        <f t="shared" si="1"/>
        <v>35006</v>
      </c>
      <c r="L6" s="2" t="s">
        <v>383</v>
      </c>
      <c r="M6" s="1" t="s">
        <v>384</v>
      </c>
      <c r="N6" s="3">
        <v>4533</v>
      </c>
      <c r="O6" s="3">
        <v>129</v>
      </c>
      <c r="P6" s="3">
        <v>4662</v>
      </c>
    </row>
    <row r="7" spans="1:16" x14ac:dyDescent="0.3">
      <c r="A7" t="s">
        <v>6</v>
      </c>
      <c r="B7" t="s">
        <v>344</v>
      </c>
      <c r="C7" t="s">
        <v>345</v>
      </c>
      <c r="J7" t="str">
        <f t="shared" si="0"/>
        <v>SAINT-AUBIN-D'AUBIGNE</v>
      </c>
      <c r="K7" t="str">
        <f t="shared" si="1"/>
        <v>35007</v>
      </c>
      <c r="L7" s="2" t="s">
        <v>385</v>
      </c>
      <c r="M7" s="1" t="s">
        <v>386</v>
      </c>
      <c r="N7" s="3">
        <v>489</v>
      </c>
      <c r="O7" s="3">
        <v>2</v>
      </c>
      <c r="P7" s="3">
        <v>491</v>
      </c>
    </row>
    <row r="8" spans="1:16" ht="26.4" x14ac:dyDescent="0.3">
      <c r="A8" t="s">
        <v>7</v>
      </c>
      <c r="B8" t="s">
        <v>340</v>
      </c>
      <c r="C8" t="s">
        <v>341</v>
      </c>
      <c r="J8" t="str">
        <f t="shared" si="0"/>
        <v>PAYS DE LA ROCHE-AUX-FEES</v>
      </c>
      <c r="K8" t="str">
        <f t="shared" si="1"/>
        <v>35008</v>
      </c>
      <c r="L8" s="2" t="s">
        <v>387</v>
      </c>
      <c r="M8" s="1" t="s">
        <v>388</v>
      </c>
      <c r="N8" s="3">
        <v>671</v>
      </c>
      <c r="O8" s="3">
        <v>18</v>
      </c>
      <c r="P8" s="3">
        <v>689</v>
      </c>
    </row>
    <row r="9" spans="1:16" ht="26.4" x14ac:dyDescent="0.3">
      <c r="A9" t="s">
        <v>8</v>
      </c>
      <c r="B9" t="s">
        <v>338</v>
      </c>
      <c r="C9" t="s">
        <v>339</v>
      </c>
      <c r="J9" t="str">
        <f t="shared" si="0"/>
        <v>LA BAIE</v>
      </c>
      <c r="K9" t="str">
        <f t="shared" si="1"/>
        <v>35009</v>
      </c>
      <c r="L9" s="2" t="s">
        <v>389</v>
      </c>
      <c r="M9" s="1" t="s">
        <v>390</v>
      </c>
      <c r="N9" s="3">
        <v>1702</v>
      </c>
      <c r="O9" s="3">
        <v>26</v>
      </c>
      <c r="P9" s="3">
        <v>1728</v>
      </c>
    </row>
    <row r="10" spans="1:16" ht="26.4" x14ac:dyDescent="0.3">
      <c r="A10" t="s">
        <v>9</v>
      </c>
      <c r="B10" t="s">
        <v>346</v>
      </c>
      <c r="C10" t="s">
        <v>347</v>
      </c>
      <c r="J10" t="str">
        <f t="shared" si="0"/>
        <v>LA BAIE</v>
      </c>
      <c r="K10" t="str">
        <f t="shared" si="1"/>
        <v>35010</v>
      </c>
      <c r="L10" s="2" t="s">
        <v>391</v>
      </c>
      <c r="M10" s="1" t="s">
        <v>392</v>
      </c>
      <c r="N10" s="3">
        <v>1779</v>
      </c>
      <c r="O10" s="3">
        <v>16</v>
      </c>
      <c r="P10" s="3">
        <v>1795</v>
      </c>
    </row>
    <row r="11" spans="1:16" ht="26.4" x14ac:dyDescent="0.3">
      <c r="A11" t="s">
        <v>10</v>
      </c>
      <c r="B11" t="s">
        <v>346</v>
      </c>
      <c r="C11" t="s">
        <v>347</v>
      </c>
      <c r="J11" t="str">
        <f t="shared" si="0"/>
        <v>SEMNON</v>
      </c>
      <c r="K11" t="str">
        <f t="shared" si="1"/>
        <v>35012</v>
      </c>
      <c r="L11" s="2" t="s">
        <v>393</v>
      </c>
      <c r="M11" s="1" t="s">
        <v>394</v>
      </c>
      <c r="N11" s="3">
        <v>7435</v>
      </c>
      <c r="O11" s="3">
        <v>148</v>
      </c>
      <c r="P11" s="3">
        <v>7583</v>
      </c>
    </row>
    <row r="12" spans="1:16" ht="26.4" x14ac:dyDescent="0.3">
      <c r="A12" t="s">
        <v>11</v>
      </c>
      <c r="B12" t="s">
        <v>348</v>
      </c>
      <c r="C12" t="s">
        <v>349</v>
      </c>
      <c r="J12" t="str">
        <f t="shared" si="0"/>
        <v>PAYS DE REDON</v>
      </c>
      <c r="K12" t="str">
        <f t="shared" si="1"/>
        <v>35013</v>
      </c>
      <c r="L12" s="2" t="s">
        <v>395</v>
      </c>
      <c r="M12" s="1" t="s">
        <v>396</v>
      </c>
      <c r="N12" s="3">
        <v>3500</v>
      </c>
      <c r="O12" s="3">
        <v>162</v>
      </c>
      <c r="P12" s="3">
        <v>3662</v>
      </c>
    </row>
    <row r="13" spans="1:16" x14ac:dyDescent="0.3">
      <c r="A13" t="s">
        <v>12</v>
      </c>
      <c r="B13" t="s">
        <v>350</v>
      </c>
      <c r="C13" t="s">
        <v>351</v>
      </c>
      <c r="J13" t="str">
        <f t="shared" si="0"/>
        <v>PAYS DE LA ROCHE-AUX-FEES</v>
      </c>
      <c r="K13" t="str">
        <f t="shared" si="1"/>
        <v>35014</v>
      </c>
      <c r="L13" s="2" t="s">
        <v>397</v>
      </c>
      <c r="M13" s="1" t="s">
        <v>398</v>
      </c>
      <c r="N13" s="3">
        <v>2466</v>
      </c>
      <c r="O13" s="3">
        <v>32</v>
      </c>
      <c r="P13" s="3">
        <v>2498</v>
      </c>
    </row>
    <row r="14" spans="1:16" x14ac:dyDescent="0.3">
      <c r="A14" t="s">
        <v>13</v>
      </c>
      <c r="B14" t="s">
        <v>338</v>
      </c>
      <c r="C14" t="s">
        <v>339</v>
      </c>
      <c r="J14" t="str">
        <f t="shared" si="0"/>
        <v>PAYS DE VITRE</v>
      </c>
      <c r="K14" t="str">
        <f t="shared" si="1"/>
        <v>35015</v>
      </c>
      <c r="L14" s="2" t="s">
        <v>399</v>
      </c>
      <c r="M14" s="1" t="s">
        <v>400</v>
      </c>
      <c r="N14" s="3">
        <v>2224</v>
      </c>
      <c r="O14" s="3">
        <v>48</v>
      </c>
      <c r="P14" s="3">
        <v>2272</v>
      </c>
    </row>
    <row r="15" spans="1:16" x14ac:dyDescent="0.3">
      <c r="A15" t="s">
        <v>14</v>
      </c>
      <c r="B15" t="s">
        <v>344</v>
      </c>
      <c r="C15" t="s">
        <v>345</v>
      </c>
      <c r="J15" t="str">
        <f t="shared" si="0"/>
        <v>PAYS DE GUICHEN</v>
      </c>
      <c r="K15" t="str">
        <f t="shared" si="1"/>
        <v>35016</v>
      </c>
      <c r="L15" s="2" t="s">
        <v>401</v>
      </c>
      <c r="M15" s="1" t="s">
        <v>402</v>
      </c>
      <c r="N15" s="3">
        <v>2191</v>
      </c>
      <c r="O15" s="3">
        <v>60</v>
      </c>
      <c r="P15" s="3">
        <v>2251</v>
      </c>
    </row>
    <row r="16" spans="1:16" ht="26.4" x14ac:dyDescent="0.3">
      <c r="A16" t="s">
        <v>15</v>
      </c>
      <c r="B16" t="s">
        <v>352</v>
      </c>
      <c r="C16" t="s">
        <v>353</v>
      </c>
      <c r="J16" t="str">
        <f t="shared" si="0"/>
        <v>PAYS DE COMBOURG</v>
      </c>
      <c r="K16" t="str">
        <f t="shared" si="1"/>
        <v>35017</v>
      </c>
      <c r="L16" s="2" t="s">
        <v>403</v>
      </c>
      <c r="M16" s="1" t="s">
        <v>404</v>
      </c>
      <c r="N16" s="3">
        <v>675</v>
      </c>
      <c r="O16" s="3">
        <v>9</v>
      </c>
      <c r="P16" s="3">
        <v>684</v>
      </c>
    </row>
    <row r="17" spans="1:16" ht="26.4" x14ac:dyDescent="0.3">
      <c r="A17" t="s">
        <v>16</v>
      </c>
      <c r="B17" t="s">
        <v>354</v>
      </c>
      <c r="C17" t="s">
        <v>355</v>
      </c>
      <c r="J17" t="str">
        <f t="shared" si="0"/>
        <v>PAYS DE FOUGERES</v>
      </c>
      <c r="K17" t="str">
        <f t="shared" si="1"/>
        <v>35018</v>
      </c>
      <c r="L17" s="2" t="s">
        <v>405</v>
      </c>
      <c r="M17" s="1" t="s">
        <v>406</v>
      </c>
      <c r="N17" s="3">
        <v>1067</v>
      </c>
      <c r="O17" s="3">
        <v>21</v>
      </c>
      <c r="P17" s="3">
        <v>1088</v>
      </c>
    </row>
    <row r="18" spans="1:16" ht="26.4" x14ac:dyDescent="0.3">
      <c r="A18" t="s">
        <v>17</v>
      </c>
      <c r="B18" t="s">
        <v>356</v>
      </c>
      <c r="C18" t="s">
        <v>357</v>
      </c>
      <c r="J18" t="str">
        <f t="shared" si="0"/>
        <v>MARCHES DE BRETAGNE</v>
      </c>
      <c r="K18" t="str">
        <f t="shared" si="1"/>
        <v>35019</v>
      </c>
      <c r="L18" s="2" t="s">
        <v>407</v>
      </c>
      <c r="M18" s="1" t="s">
        <v>408</v>
      </c>
      <c r="N18" s="3">
        <v>1860</v>
      </c>
      <c r="O18" s="3">
        <v>32</v>
      </c>
      <c r="P18" s="3">
        <v>1892</v>
      </c>
    </row>
    <row r="19" spans="1:16" x14ac:dyDescent="0.3">
      <c r="A19" t="s">
        <v>18</v>
      </c>
      <c r="B19" t="s">
        <v>342</v>
      </c>
      <c r="C19" t="s">
        <v>343</v>
      </c>
      <c r="J19" t="str">
        <f t="shared" si="0"/>
        <v>PAYS DE FOUGERES</v>
      </c>
      <c r="K19" t="str">
        <f t="shared" si="1"/>
        <v>35021</v>
      </c>
      <c r="L19" s="2" t="s">
        <v>409</v>
      </c>
      <c r="M19" s="1" t="s">
        <v>410</v>
      </c>
      <c r="N19" s="3">
        <v>1355</v>
      </c>
      <c r="O19" s="3">
        <v>35</v>
      </c>
      <c r="P19" s="3">
        <v>1390</v>
      </c>
    </row>
    <row r="20" spans="1:16" x14ac:dyDescent="0.3">
      <c r="A20" t="s">
        <v>19</v>
      </c>
      <c r="B20" t="s">
        <v>356</v>
      </c>
      <c r="C20" t="s">
        <v>357</v>
      </c>
      <c r="J20" t="str">
        <f t="shared" si="0"/>
        <v>COURONNE RENNAISE NORD-OUEST</v>
      </c>
      <c r="K20" t="str">
        <f t="shared" si="1"/>
        <v>35022</v>
      </c>
      <c r="L20" s="2" t="s">
        <v>411</v>
      </c>
      <c r="M20" s="1" t="s">
        <v>412</v>
      </c>
      <c r="N20" s="3">
        <v>698</v>
      </c>
      <c r="O20" s="3">
        <v>16</v>
      </c>
      <c r="P20" s="3">
        <v>714</v>
      </c>
    </row>
    <row r="21" spans="1:16" x14ac:dyDescent="0.3">
      <c r="A21" t="s">
        <v>20</v>
      </c>
      <c r="B21" t="s">
        <v>358</v>
      </c>
      <c r="C21" t="s">
        <v>359</v>
      </c>
      <c r="J21" t="str">
        <f t="shared" si="0"/>
        <v>PAYS DE BROCELIANDE</v>
      </c>
      <c r="K21" t="str">
        <f t="shared" si="1"/>
        <v>35023</v>
      </c>
      <c r="L21" s="2" t="s">
        <v>413</v>
      </c>
      <c r="M21" s="1" t="s">
        <v>414</v>
      </c>
      <c r="N21" s="3">
        <v>4460</v>
      </c>
      <c r="O21" s="3">
        <v>73</v>
      </c>
      <c r="P21" s="3">
        <v>4533</v>
      </c>
    </row>
    <row r="22" spans="1:16" x14ac:dyDescent="0.3">
      <c r="A22" t="s">
        <v>21</v>
      </c>
      <c r="B22" t="s">
        <v>360</v>
      </c>
      <c r="C22" t="s">
        <v>361</v>
      </c>
      <c r="J22" t="str">
        <f t="shared" si="0"/>
        <v>SAINT-AUBIN-D'AUBIGNE</v>
      </c>
      <c r="K22" t="str">
        <f t="shared" si="1"/>
        <v>35024</v>
      </c>
      <c r="L22" s="2" t="s">
        <v>415</v>
      </c>
      <c r="M22" s="1" t="s">
        <v>416</v>
      </c>
      <c r="N22" s="3">
        <v>12637</v>
      </c>
      <c r="O22" s="3">
        <v>298</v>
      </c>
      <c r="P22" s="3">
        <v>12935</v>
      </c>
    </row>
    <row r="23" spans="1:16" x14ac:dyDescent="0.3">
      <c r="A23" t="s">
        <v>22</v>
      </c>
      <c r="B23" t="s">
        <v>340</v>
      </c>
      <c r="C23" t="s">
        <v>341</v>
      </c>
      <c r="J23" t="str">
        <f t="shared" si="0"/>
        <v>PAYS DE FOUGERES</v>
      </c>
      <c r="K23" t="str">
        <f t="shared" si="1"/>
        <v>35025</v>
      </c>
      <c r="L23" s="2" t="s">
        <v>417</v>
      </c>
      <c r="M23" s="1" t="s">
        <v>418</v>
      </c>
      <c r="N23" s="3">
        <v>1057</v>
      </c>
      <c r="O23" s="3">
        <v>16</v>
      </c>
      <c r="P23" s="3">
        <v>1073</v>
      </c>
    </row>
    <row r="24" spans="1:16" x14ac:dyDescent="0.3">
      <c r="A24" t="s">
        <v>23</v>
      </c>
      <c r="B24" t="s">
        <v>356</v>
      </c>
      <c r="C24" t="s">
        <v>357</v>
      </c>
      <c r="J24" t="str">
        <f t="shared" si="0"/>
        <v>PAYS DE BROCELIANDE</v>
      </c>
      <c r="K24" t="str">
        <f t="shared" si="1"/>
        <v>35026</v>
      </c>
      <c r="L24" s="2" t="s">
        <v>419</v>
      </c>
      <c r="M24" s="1" t="s">
        <v>420</v>
      </c>
      <c r="N24" s="3">
        <v>101</v>
      </c>
      <c r="O24" s="3">
        <v>6</v>
      </c>
      <c r="P24" s="3">
        <v>107</v>
      </c>
    </row>
    <row r="25" spans="1:16" x14ac:dyDescent="0.3">
      <c r="A25" t="s">
        <v>24</v>
      </c>
      <c r="B25" t="s">
        <v>360</v>
      </c>
      <c r="C25" t="s">
        <v>361</v>
      </c>
      <c r="J25" t="str">
        <f t="shared" si="0"/>
        <v>PAYS DE BROCELIANDE</v>
      </c>
      <c r="K25" t="str">
        <f t="shared" si="1"/>
        <v>35027</v>
      </c>
      <c r="L25" s="2" t="s">
        <v>421</v>
      </c>
      <c r="M25" s="1" t="s">
        <v>422</v>
      </c>
      <c r="N25" s="3">
        <v>1734</v>
      </c>
      <c r="O25" s="3">
        <v>35</v>
      </c>
      <c r="P25" s="3">
        <v>1769</v>
      </c>
    </row>
    <row r="26" spans="1:16" x14ac:dyDescent="0.3">
      <c r="A26" t="s">
        <v>25</v>
      </c>
      <c r="B26" t="s">
        <v>360</v>
      </c>
      <c r="C26" t="s">
        <v>361</v>
      </c>
      <c r="J26" t="str">
        <f t="shared" si="0"/>
        <v>PAYS DE LA ROCHE-AUX-FEES</v>
      </c>
      <c r="K26" t="str">
        <f t="shared" si="1"/>
        <v>35028</v>
      </c>
      <c r="L26" s="2" t="s">
        <v>423</v>
      </c>
      <c r="M26" s="1" t="s">
        <v>424</v>
      </c>
      <c r="N26" s="3">
        <v>722</v>
      </c>
      <c r="O26" s="3">
        <v>14</v>
      </c>
      <c r="P26" s="3">
        <v>736</v>
      </c>
    </row>
    <row r="27" spans="1:16" x14ac:dyDescent="0.3">
      <c r="A27" t="s">
        <v>26</v>
      </c>
      <c r="B27" t="s">
        <v>338</v>
      </c>
      <c r="C27" t="s">
        <v>339</v>
      </c>
      <c r="J27" t="str">
        <f t="shared" si="0"/>
        <v>PAYS DE COMBOURG</v>
      </c>
      <c r="K27" t="str">
        <f t="shared" si="1"/>
        <v>35029</v>
      </c>
      <c r="L27" s="2" t="s">
        <v>425</v>
      </c>
      <c r="M27" s="1" t="s">
        <v>426</v>
      </c>
      <c r="N27" s="3">
        <v>1526</v>
      </c>
      <c r="O27" s="3">
        <v>25</v>
      </c>
      <c r="P27" s="3">
        <v>1551</v>
      </c>
    </row>
    <row r="28" spans="1:16" ht="26.4" x14ac:dyDescent="0.3">
      <c r="A28" t="s">
        <v>27</v>
      </c>
      <c r="B28" t="s">
        <v>354</v>
      </c>
      <c r="C28" t="s">
        <v>355</v>
      </c>
      <c r="J28" t="str">
        <f t="shared" si="0"/>
        <v>SEMNON</v>
      </c>
      <c r="K28" t="str">
        <f t="shared" si="1"/>
        <v>35030</v>
      </c>
      <c r="L28" s="2" t="s">
        <v>427</v>
      </c>
      <c r="M28" s="1" t="s">
        <v>428</v>
      </c>
      <c r="N28" s="3">
        <v>690</v>
      </c>
      <c r="O28" s="3">
        <v>17</v>
      </c>
      <c r="P28" s="3">
        <v>707</v>
      </c>
    </row>
    <row r="29" spans="1:16" ht="26.4" x14ac:dyDescent="0.3">
      <c r="A29" t="s">
        <v>28</v>
      </c>
      <c r="B29" t="s">
        <v>348</v>
      </c>
      <c r="C29" t="s">
        <v>349</v>
      </c>
      <c r="J29" t="str">
        <f t="shared" si="0"/>
        <v>MARCHES DE BRETAGNE</v>
      </c>
      <c r="K29" t="str">
        <f t="shared" si="1"/>
        <v>35031</v>
      </c>
      <c r="L29" s="2" t="s">
        <v>429</v>
      </c>
      <c r="M29" s="1" t="s">
        <v>430</v>
      </c>
      <c r="N29" s="3">
        <v>4546</v>
      </c>
      <c r="O29" s="3">
        <v>105</v>
      </c>
      <c r="P29" s="3">
        <v>4651</v>
      </c>
    </row>
    <row r="30" spans="1:16" ht="26.4" x14ac:dyDescent="0.3">
      <c r="A30" t="s">
        <v>29</v>
      </c>
      <c r="B30" t="s">
        <v>342</v>
      </c>
      <c r="C30" t="s">
        <v>343</v>
      </c>
      <c r="J30" t="str">
        <f t="shared" si="0"/>
        <v>PAYS DE GUICHEN</v>
      </c>
      <c r="K30" t="str">
        <f t="shared" si="1"/>
        <v>35033</v>
      </c>
      <c r="L30" s="2" t="s">
        <v>431</v>
      </c>
      <c r="M30" s="1" t="s">
        <v>432</v>
      </c>
      <c r="N30" s="3">
        <v>3327</v>
      </c>
      <c r="O30" s="3">
        <v>63</v>
      </c>
      <c r="P30" s="3">
        <v>3390</v>
      </c>
    </row>
    <row r="31" spans="1:16" x14ac:dyDescent="0.3">
      <c r="A31" t="s">
        <v>30</v>
      </c>
      <c r="B31" t="s">
        <v>362</v>
      </c>
      <c r="C31" t="s">
        <v>363</v>
      </c>
      <c r="J31" t="str">
        <f t="shared" si="0"/>
        <v>COURONNE RENNAISE SUD</v>
      </c>
      <c r="K31" t="str">
        <f t="shared" si="1"/>
        <v>35032</v>
      </c>
      <c r="L31" s="2" t="s">
        <v>433</v>
      </c>
      <c r="M31" s="1" t="s">
        <v>434</v>
      </c>
      <c r="N31" s="3">
        <v>4579</v>
      </c>
      <c r="O31" s="3">
        <v>65</v>
      </c>
      <c r="P31" s="3">
        <v>4644</v>
      </c>
    </row>
    <row r="32" spans="1:16" x14ac:dyDescent="0.3">
      <c r="A32" t="s">
        <v>31</v>
      </c>
      <c r="B32" t="s">
        <v>352</v>
      </c>
      <c r="C32" t="s">
        <v>353</v>
      </c>
      <c r="J32" t="str">
        <f t="shared" si="0"/>
        <v>LA BAIE</v>
      </c>
      <c r="K32" t="str">
        <f t="shared" si="1"/>
        <v>35034</v>
      </c>
      <c r="L32" s="2" t="s">
        <v>435</v>
      </c>
      <c r="M32" s="1" t="s">
        <v>436</v>
      </c>
      <c r="N32" s="3">
        <v>1215</v>
      </c>
      <c r="O32" s="3">
        <v>22</v>
      </c>
      <c r="P32" s="3">
        <v>1237</v>
      </c>
    </row>
    <row r="33" spans="1:16" x14ac:dyDescent="0.3">
      <c r="A33" t="s">
        <v>32</v>
      </c>
      <c r="B33" t="s">
        <v>346</v>
      </c>
      <c r="C33" t="s">
        <v>347</v>
      </c>
      <c r="J33" t="str">
        <f t="shared" si="0"/>
        <v>PAYS DE GUICHEN</v>
      </c>
      <c r="K33" t="str">
        <f t="shared" si="1"/>
        <v>35035</v>
      </c>
      <c r="L33" s="2" t="s">
        <v>437</v>
      </c>
      <c r="M33" s="1" t="s">
        <v>438</v>
      </c>
      <c r="N33" s="3">
        <v>595</v>
      </c>
      <c r="O33" s="3">
        <v>10</v>
      </c>
      <c r="P33" s="3">
        <v>605</v>
      </c>
    </row>
    <row r="34" spans="1:16" ht="26.4" x14ac:dyDescent="0.3">
      <c r="A34" t="s">
        <v>33</v>
      </c>
      <c r="B34" t="s">
        <v>352</v>
      </c>
      <c r="C34" t="s">
        <v>353</v>
      </c>
      <c r="J34" t="str">
        <f t="shared" si="0"/>
        <v>PAYS DE BROCELIANDE</v>
      </c>
      <c r="K34" t="str">
        <f t="shared" si="1"/>
        <v>35037</v>
      </c>
      <c r="L34" s="2" t="s">
        <v>439</v>
      </c>
      <c r="M34" s="1" t="s">
        <v>440</v>
      </c>
      <c r="N34" s="3">
        <v>6506</v>
      </c>
      <c r="O34" s="3">
        <v>83</v>
      </c>
      <c r="P34" s="3">
        <v>6589</v>
      </c>
    </row>
    <row r="35" spans="1:16" ht="26.4" x14ac:dyDescent="0.3">
      <c r="A35" t="s">
        <v>34</v>
      </c>
      <c r="B35" t="s">
        <v>360</v>
      </c>
      <c r="C35" t="s">
        <v>361</v>
      </c>
      <c r="J35" t="str">
        <f t="shared" si="0"/>
        <v>PAYS DE VITRE</v>
      </c>
      <c r="K35" t="str">
        <f t="shared" si="1"/>
        <v>35038</v>
      </c>
      <c r="L35" s="2" t="s">
        <v>441</v>
      </c>
      <c r="M35" s="1" t="s">
        <v>442</v>
      </c>
      <c r="N35" s="3">
        <v>626</v>
      </c>
      <c r="O35" s="3">
        <v>21</v>
      </c>
      <c r="P35" s="3">
        <v>647</v>
      </c>
    </row>
    <row r="36" spans="1:16" x14ac:dyDescent="0.3">
      <c r="A36" t="s">
        <v>35</v>
      </c>
      <c r="B36" t="s">
        <v>344</v>
      </c>
      <c r="C36" t="s">
        <v>345</v>
      </c>
      <c r="J36" t="str">
        <f t="shared" si="0"/>
        <v>COURONNE RENNAISE EST</v>
      </c>
      <c r="K36" t="str">
        <f t="shared" si="1"/>
        <v>35039</v>
      </c>
      <c r="L36" s="2" t="s">
        <v>443</v>
      </c>
      <c r="M36" s="1" t="s">
        <v>444</v>
      </c>
      <c r="N36" s="3">
        <v>2040</v>
      </c>
      <c r="O36" s="3">
        <v>43</v>
      </c>
      <c r="P36" s="3">
        <v>2083</v>
      </c>
    </row>
    <row r="37" spans="1:16" x14ac:dyDescent="0.3">
      <c r="A37" t="s">
        <v>36</v>
      </c>
      <c r="B37" t="s">
        <v>336</v>
      </c>
      <c r="C37" t="s">
        <v>337</v>
      </c>
      <c r="J37" t="str">
        <f t="shared" si="0"/>
        <v>PAYS DE BROCELIANDE</v>
      </c>
      <c r="K37" t="str">
        <f t="shared" si="1"/>
        <v>35040</v>
      </c>
      <c r="L37" s="2" t="s">
        <v>445</v>
      </c>
      <c r="M37" s="1" t="s">
        <v>446</v>
      </c>
      <c r="N37" s="3">
        <v>3632</v>
      </c>
      <c r="O37" s="3">
        <v>79</v>
      </c>
      <c r="P37" s="3">
        <v>3711</v>
      </c>
    </row>
    <row r="38" spans="1:16" x14ac:dyDescent="0.3">
      <c r="A38" t="s">
        <v>37</v>
      </c>
      <c r="B38" t="s">
        <v>360</v>
      </c>
      <c r="C38" t="s">
        <v>361</v>
      </c>
      <c r="J38" t="str">
        <f t="shared" si="0"/>
        <v>PAYS DE LA ROCHE-AUX-FEES</v>
      </c>
      <c r="K38" t="str">
        <f t="shared" si="1"/>
        <v>35041</v>
      </c>
      <c r="L38" s="2" t="s">
        <v>447</v>
      </c>
      <c r="M38" s="1" t="s">
        <v>448</v>
      </c>
      <c r="N38" s="3">
        <v>1010</v>
      </c>
      <c r="O38" s="3">
        <v>20</v>
      </c>
      <c r="P38" s="3">
        <v>1030</v>
      </c>
    </row>
    <row r="39" spans="1:16" x14ac:dyDescent="0.3">
      <c r="A39" t="s">
        <v>38</v>
      </c>
      <c r="B39" t="s">
        <v>338</v>
      </c>
      <c r="C39" t="s">
        <v>339</v>
      </c>
      <c r="J39" t="str">
        <f t="shared" si="0"/>
        <v>PAYS DE VITRE</v>
      </c>
      <c r="K39" t="str">
        <f t="shared" si="1"/>
        <v>35042</v>
      </c>
      <c r="L39" s="2" t="s">
        <v>449</v>
      </c>
      <c r="M39" s="1" t="s">
        <v>450</v>
      </c>
      <c r="N39" s="3">
        <v>666</v>
      </c>
      <c r="O39" s="3">
        <v>30</v>
      </c>
      <c r="P39" s="3">
        <v>696</v>
      </c>
    </row>
    <row r="40" spans="1:16" x14ac:dyDescent="0.3">
      <c r="A40" t="s">
        <v>39</v>
      </c>
      <c r="B40" t="s">
        <v>344</v>
      </c>
      <c r="C40" t="s">
        <v>345</v>
      </c>
      <c r="J40" t="str">
        <f t="shared" si="0"/>
        <v>LA BAIE</v>
      </c>
      <c r="K40" t="str">
        <f t="shared" si="1"/>
        <v>35044</v>
      </c>
      <c r="L40" s="2" t="s">
        <v>451</v>
      </c>
      <c r="M40" s="1" t="s">
        <v>452</v>
      </c>
      <c r="N40" s="3">
        <v>391</v>
      </c>
      <c r="O40" s="3">
        <v>5</v>
      </c>
      <c r="P40" s="3">
        <v>396</v>
      </c>
    </row>
    <row r="41" spans="1:16" x14ac:dyDescent="0.3">
      <c r="A41" t="s">
        <v>40</v>
      </c>
      <c r="B41" t="s">
        <v>346</v>
      </c>
      <c r="C41" t="s">
        <v>347</v>
      </c>
      <c r="J41" t="str">
        <f t="shared" si="0"/>
        <v>PAYS DE REDON</v>
      </c>
      <c r="K41" t="str">
        <f t="shared" si="1"/>
        <v>35045</v>
      </c>
      <c r="L41" s="2" t="s">
        <v>453</v>
      </c>
      <c r="M41" s="1" t="s">
        <v>454</v>
      </c>
      <c r="N41" s="3">
        <v>862</v>
      </c>
      <c r="O41" s="3">
        <v>16</v>
      </c>
      <c r="P41" s="3">
        <v>878</v>
      </c>
    </row>
    <row r="42" spans="1:16" x14ac:dyDescent="0.3">
      <c r="A42" t="s">
        <v>41</v>
      </c>
      <c r="B42" t="s">
        <v>350</v>
      </c>
      <c r="C42" t="s">
        <v>351</v>
      </c>
      <c r="J42" t="str">
        <f t="shared" si="0"/>
        <v>PAYS DE GUICHEN</v>
      </c>
      <c r="K42" t="str">
        <f t="shared" si="1"/>
        <v>35046</v>
      </c>
      <c r="L42" s="2" t="s">
        <v>455</v>
      </c>
      <c r="M42" s="1" t="s">
        <v>456</v>
      </c>
      <c r="N42" s="3">
        <v>534</v>
      </c>
      <c r="O42" s="3">
        <v>8</v>
      </c>
      <c r="P42" s="3">
        <v>542</v>
      </c>
    </row>
    <row r="43" spans="1:16" x14ac:dyDescent="0.3">
      <c r="A43" t="s">
        <v>42</v>
      </c>
      <c r="B43" t="s">
        <v>352</v>
      </c>
      <c r="C43" t="s">
        <v>353</v>
      </c>
      <c r="J43" t="str">
        <f t="shared" si="0"/>
        <v>COURONNE RENNAISE SUD</v>
      </c>
      <c r="K43" t="str">
        <f t="shared" si="1"/>
        <v>35047</v>
      </c>
      <c r="L43" s="2" t="s">
        <v>457</v>
      </c>
      <c r="M43" s="1" t="s">
        <v>458</v>
      </c>
      <c r="N43" s="3">
        <v>19090</v>
      </c>
      <c r="O43" s="3">
        <v>471</v>
      </c>
      <c r="P43" s="3">
        <v>19561</v>
      </c>
    </row>
    <row r="44" spans="1:16" x14ac:dyDescent="0.3">
      <c r="A44" t="s">
        <v>43</v>
      </c>
      <c r="B44" t="s">
        <v>362</v>
      </c>
      <c r="C44" t="s">
        <v>363</v>
      </c>
      <c r="J44" t="str">
        <f t="shared" si="0"/>
        <v>PAYS MALOUIN</v>
      </c>
      <c r="K44" t="str">
        <f t="shared" si="1"/>
        <v>35049</v>
      </c>
      <c r="L44" s="2" t="s">
        <v>459</v>
      </c>
      <c r="M44" s="1" t="s">
        <v>460</v>
      </c>
      <c r="N44" s="3">
        <v>5313</v>
      </c>
      <c r="O44" s="3">
        <v>92</v>
      </c>
      <c r="P44" s="3">
        <v>5405</v>
      </c>
    </row>
    <row r="45" spans="1:16" x14ac:dyDescent="0.3">
      <c r="A45" t="s">
        <v>44</v>
      </c>
      <c r="B45" t="s">
        <v>364</v>
      </c>
      <c r="C45" t="s">
        <v>365</v>
      </c>
      <c r="J45" t="str">
        <f t="shared" si="0"/>
        <v>PAYS DE COMBOURG</v>
      </c>
      <c r="K45" t="str">
        <f t="shared" si="1"/>
        <v>35050</v>
      </c>
      <c r="L45" s="2" t="s">
        <v>461</v>
      </c>
      <c r="M45" s="1" t="s">
        <v>462</v>
      </c>
      <c r="N45" s="3">
        <v>602</v>
      </c>
      <c r="O45" s="3">
        <v>9</v>
      </c>
      <c r="P45" s="3">
        <v>611</v>
      </c>
    </row>
    <row r="46" spans="1:16" ht="26.4" x14ac:dyDescent="0.3">
      <c r="A46" t="s">
        <v>45</v>
      </c>
      <c r="B46" t="s">
        <v>354</v>
      </c>
      <c r="C46" t="s">
        <v>355</v>
      </c>
      <c r="J46" t="str">
        <f t="shared" si="0"/>
        <v>COURONNE RENNAISE EST</v>
      </c>
      <c r="K46" t="str">
        <f t="shared" si="1"/>
        <v>35051</v>
      </c>
      <c r="L46" s="2" t="s">
        <v>463</v>
      </c>
      <c r="M46" s="1" t="s">
        <v>464</v>
      </c>
      <c r="N46" s="3">
        <v>17316</v>
      </c>
      <c r="O46" s="3">
        <v>483</v>
      </c>
      <c r="P46" s="3">
        <v>17799</v>
      </c>
    </row>
    <row r="47" spans="1:16" x14ac:dyDescent="0.3">
      <c r="A47" t="s">
        <v>46</v>
      </c>
      <c r="B47" t="s">
        <v>336</v>
      </c>
      <c r="C47" t="s">
        <v>337</v>
      </c>
      <c r="J47" t="str">
        <f t="shared" si="0"/>
        <v>PAYS DE VITRE</v>
      </c>
      <c r="K47" t="str">
        <f t="shared" si="1"/>
        <v>35052</v>
      </c>
      <c r="L47" s="2" t="s">
        <v>465</v>
      </c>
      <c r="M47" s="1" t="s">
        <v>466</v>
      </c>
      <c r="N47" s="3">
        <v>511</v>
      </c>
      <c r="O47" s="3">
        <v>11</v>
      </c>
      <c r="P47" s="3">
        <v>522</v>
      </c>
    </row>
    <row r="48" spans="1:16" x14ac:dyDescent="0.3">
      <c r="A48" t="s">
        <v>47</v>
      </c>
      <c r="B48" t="s">
        <v>344</v>
      </c>
      <c r="C48" t="s">
        <v>345</v>
      </c>
      <c r="J48" t="str">
        <f t="shared" si="0"/>
        <v>SEMNON</v>
      </c>
      <c r="K48" t="str">
        <f t="shared" si="1"/>
        <v>35054</v>
      </c>
      <c r="L48" s="2" t="s">
        <v>467</v>
      </c>
      <c r="M48" s="1" t="s">
        <v>468</v>
      </c>
      <c r="N48" s="3">
        <v>1847</v>
      </c>
      <c r="O48" s="3">
        <v>47</v>
      </c>
      <c r="P48" s="3">
        <v>1894</v>
      </c>
    </row>
    <row r="49" spans="1:16" x14ac:dyDescent="0.3">
      <c r="A49" t="s">
        <v>48</v>
      </c>
      <c r="B49" t="s">
        <v>348</v>
      </c>
      <c r="C49" t="s">
        <v>349</v>
      </c>
      <c r="J49" t="str">
        <f t="shared" si="0"/>
        <v>COURONNE RENNAISE EST</v>
      </c>
      <c r="K49" t="str">
        <f t="shared" si="1"/>
        <v>35055</v>
      </c>
      <c r="L49" s="2" t="s">
        <v>469</v>
      </c>
      <c r="M49" s="1" t="s">
        <v>470</v>
      </c>
      <c r="N49" s="3">
        <v>10236</v>
      </c>
      <c r="O49" s="3">
        <v>175</v>
      </c>
      <c r="P49" s="3">
        <v>10411</v>
      </c>
    </row>
    <row r="50" spans="1:16" ht="39.6" x14ac:dyDescent="0.3">
      <c r="A50" t="s">
        <v>49</v>
      </c>
      <c r="B50" t="s">
        <v>336</v>
      </c>
      <c r="C50" t="s">
        <v>337</v>
      </c>
      <c r="J50" t="str">
        <f t="shared" si="0"/>
        <v>PAYS DE COMBOURG</v>
      </c>
      <c r="K50" t="str">
        <f t="shared" si="1"/>
        <v>35056</v>
      </c>
      <c r="L50" s="2" t="s">
        <v>471</v>
      </c>
      <c r="M50" s="1" t="s">
        <v>472</v>
      </c>
      <c r="N50" s="3">
        <v>818</v>
      </c>
      <c r="O50" s="3">
        <v>22</v>
      </c>
      <c r="P50" s="3">
        <v>840</v>
      </c>
    </row>
    <row r="51" spans="1:16" ht="26.4" x14ac:dyDescent="0.3">
      <c r="A51" t="s">
        <v>50</v>
      </c>
      <c r="B51" t="s">
        <v>354</v>
      </c>
      <c r="C51" t="s">
        <v>355</v>
      </c>
      <c r="J51" t="str">
        <f t="shared" si="0"/>
        <v>PAYS DE GUICHEN</v>
      </c>
      <c r="K51" t="str">
        <f t="shared" si="1"/>
        <v>35057</v>
      </c>
      <c r="L51" s="2" t="s">
        <v>473</v>
      </c>
      <c r="M51" s="1" t="s">
        <v>474</v>
      </c>
      <c r="N51" s="3">
        <v>1505</v>
      </c>
      <c r="O51" s="3">
        <v>25</v>
      </c>
      <c r="P51" s="3">
        <v>1530</v>
      </c>
    </row>
    <row r="52" spans="1:16" ht="26.4" x14ac:dyDescent="0.3">
      <c r="A52" t="s">
        <v>51</v>
      </c>
      <c r="B52" t="s">
        <v>352</v>
      </c>
      <c r="C52" t="s">
        <v>353</v>
      </c>
      <c r="J52" t="str">
        <f t="shared" si="0"/>
        <v>COURONNE RENNAISE NORD-OUEST</v>
      </c>
      <c r="K52" t="str">
        <f t="shared" si="1"/>
        <v>35058</v>
      </c>
      <c r="L52" s="2" t="s">
        <v>475</v>
      </c>
      <c r="M52" s="1" t="s">
        <v>476</v>
      </c>
      <c r="N52" s="3">
        <v>1302</v>
      </c>
      <c r="O52" s="3">
        <v>15</v>
      </c>
      <c r="P52" s="3">
        <v>1317</v>
      </c>
    </row>
    <row r="53" spans="1:16" ht="26.4" x14ac:dyDescent="0.3">
      <c r="A53" t="s">
        <v>52</v>
      </c>
      <c r="B53" t="s">
        <v>358</v>
      </c>
      <c r="C53" t="s">
        <v>359</v>
      </c>
      <c r="J53" t="str">
        <f t="shared" si="0"/>
        <v>PAYS DE REDON</v>
      </c>
      <c r="K53" t="str">
        <f t="shared" si="1"/>
        <v>35064</v>
      </c>
      <c r="L53" s="2" t="s">
        <v>477</v>
      </c>
      <c r="M53" s="1" t="s">
        <v>478</v>
      </c>
      <c r="N53" s="3">
        <v>1023</v>
      </c>
      <c r="O53" s="3">
        <v>13</v>
      </c>
      <c r="P53" s="3">
        <v>1036</v>
      </c>
    </row>
    <row r="54" spans="1:16" ht="39.6" x14ac:dyDescent="0.3">
      <c r="A54" t="s">
        <v>53</v>
      </c>
      <c r="B54" t="s">
        <v>358</v>
      </c>
      <c r="C54" t="s">
        <v>359</v>
      </c>
      <c r="J54" t="str">
        <f t="shared" si="0"/>
        <v>COURONNE RENNAISE NORD-OUEST</v>
      </c>
      <c r="K54" t="str">
        <f t="shared" si="1"/>
        <v>35059</v>
      </c>
      <c r="L54" s="2" t="s">
        <v>479</v>
      </c>
      <c r="M54" s="1" t="s">
        <v>480</v>
      </c>
      <c r="N54" s="3">
        <v>4628</v>
      </c>
      <c r="O54" s="3">
        <v>94</v>
      </c>
      <c r="P54" s="3">
        <v>4722</v>
      </c>
    </row>
    <row r="55" spans="1:16" ht="39.6" x14ac:dyDescent="0.3">
      <c r="A55" t="s">
        <v>54</v>
      </c>
      <c r="B55" t="s">
        <v>360</v>
      </c>
      <c r="C55" t="s">
        <v>361</v>
      </c>
      <c r="J55" t="str">
        <f t="shared" si="0"/>
        <v>PAYS DE BROCELIANDE</v>
      </c>
      <c r="K55" t="str">
        <f t="shared" si="1"/>
        <v>35060</v>
      </c>
      <c r="L55" s="2" t="s">
        <v>481</v>
      </c>
      <c r="M55" s="1" t="s">
        <v>482</v>
      </c>
      <c r="N55" s="3">
        <v>1017</v>
      </c>
      <c r="O55" s="3">
        <v>19</v>
      </c>
      <c r="P55" s="3">
        <v>1036</v>
      </c>
    </row>
    <row r="56" spans="1:16" ht="26.4" x14ac:dyDescent="0.3">
      <c r="A56" t="s">
        <v>55</v>
      </c>
      <c r="B56" t="s">
        <v>344</v>
      </c>
      <c r="C56" t="s">
        <v>345</v>
      </c>
      <c r="J56" t="str">
        <f t="shared" si="0"/>
        <v>PAYS DE VITRE</v>
      </c>
      <c r="K56" t="str">
        <f t="shared" si="1"/>
        <v>35061</v>
      </c>
      <c r="L56" s="2" t="s">
        <v>483</v>
      </c>
      <c r="M56" s="1" t="s">
        <v>484</v>
      </c>
      <c r="N56" s="3">
        <v>722</v>
      </c>
      <c r="O56" s="3">
        <v>16</v>
      </c>
      <c r="P56" s="3">
        <v>738</v>
      </c>
    </row>
    <row r="57" spans="1:16" ht="26.4" x14ac:dyDescent="0.3">
      <c r="A57" t="s">
        <v>56</v>
      </c>
      <c r="B57" t="s">
        <v>356</v>
      </c>
      <c r="C57" t="s">
        <v>357</v>
      </c>
      <c r="J57" t="str">
        <f t="shared" si="0"/>
        <v>PAYS DE FOUGERES</v>
      </c>
      <c r="K57" t="str">
        <f t="shared" si="1"/>
        <v>35062</v>
      </c>
      <c r="L57" s="2" t="s">
        <v>485</v>
      </c>
      <c r="M57" s="1" t="s">
        <v>486</v>
      </c>
      <c r="N57" s="3">
        <v>1483</v>
      </c>
      <c r="O57" s="3">
        <v>27</v>
      </c>
      <c r="P57" s="3">
        <v>1510</v>
      </c>
    </row>
    <row r="58" spans="1:16" ht="26.4" x14ac:dyDescent="0.3">
      <c r="A58" t="s">
        <v>57</v>
      </c>
      <c r="B58" t="s">
        <v>356</v>
      </c>
      <c r="C58" t="s">
        <v>357</v>
      </c>
      <c r="J58" t="str">
        <f t="shared" si="0"/>
        <v>PAYS DE FOUGERES</v>
      </c>
      <c r="K58" t="str">
        <f t="shared" si="1"/>
        <v>35063</v>
      </c>
      <c r="L58" s="2" t="s">
        <v>487</v>
      </c>
      <c r="M58" s="1" t="s">
        <v>488</v>
      </c>
      <c r="N58" s="3">
        <v>455</v>
      </c>
      <c r="O58" s="3">
        <v>7</v>
      </c>
      <c r="P58" s="3">
        <v>462</v>
      </c>
    </row>
    <row r="59" spans="1:16" ht="26.4" x14ac:dyDescent="0.3">
      <c r="A59" t="s">
        <v>58</v>
      </c>
      <c r="B59" t="s">
        <v>350</v>
      </c>
      <c r="C59" t="s">
        <v>351</v>
      </c>
      <c r="J59" t="str">
        <f t="shared" si="0"/>
        <v>COURONNE RENNAISE NORD-OUEST</v>
      </c>
      <c r="K59" t="str">
        <f t="shared" si="1"/>
        <v>35065</v>
      </c>
      <c r="L59" s="2" t="s">
        <v>489</v>
      </c>
      <c r="M59" s="1" t="s">
        <v>490</v>
      </c>
      <c r="N59" s="3">
        <v>2244</v>
      </c>
      <c r="O59" s="3">
        <v>43</v>
      </c>
      <c r="P59" s="3">
        <v>2287</v>
      </c>
    </row>
    <row r="60" spans="1:16" ht="26.4" x14ac:dyDescent="0.3">
      <c r="A60" t="s">
        <v>59</v>
      </c>
      <c r="B60" t="s">
        <v>358</v>
      </c>
      <c r="C60" t="s">
        <v>359</v>
      </c>
      <c r="J60" t="str">
        <f t="shared" si="0"/>
        <v>COURONNE RENNAISE SUD</v>
      </c>
      <c r="K60" t="str">
        <f t="shared" si="1"/>
        <v>35066</v>
      </c>
      <c r="L60" s="2" t="s">
        <v>491</v>
      </c>
      <c r="M60" s="1" t="s">
        <v>492</v>
      </c>
      <c r="N60" s="3">
        <v>8190</v>
      </c>
      <c r="O60" s="3">
        <v>137</v>
      </c>
      <c r="P60" s="3">
        <v>8327</v>
      </c>
    </row>
    <row r="61" spans="1:16" ht="26.4" x14ac:dyDescent="0.3">
      <c r="A61" t="s">
        <v>60</v>
      </c>
      <c r="B61" t="s">
        <v>362</v>
      </c>
      <c r="C61" t="s">
        <v>363</v>
      </c>
      <c r="J61" t="str">
        <f t="shared" si="0"/>
        <v>MARCHES DE BRETAGNE</v>
      </c>
      <c r="K61" t="str">
        <f t="shared" si="1"/>
        <v>35067</v>
      </c>
      <c r="L61" s="2" t="s">
        <v>493</v>
      </c>
      <c r="M61" s="1" t="s">
        <v>494</v>
      </c>
      <c r="N61" s="3">
        <v>1628</v>
      </c>
      <c r="O61" s="3">
        <v>28</v>
      </c>
      <c r="P61" s="3">
        <v>1656</v>
      </c>
    </row>
    <row r="62" spans="1:16" ht="26.4" x14ac:dyDescent="0.3">
      <c r="A62" t="s">
        <v>61</v>
      </c>
      <c r="B62" t="s">
        <v>342</v>
      </c>
      <c r="C62" t="s">
        <v>343</v>
      </c>
      <c r="J62" t="str">
        <f t="shared" si="0"/>
        <v>PAYS DE VITRE</v>
      </c>
      <c r="K62" t="str">
        <f t="shared" si="1"/>
        <v>35068</v>
      </c>
      <c r="L62" s="2" t="s">
        <v>495</v>
      </c>
      <c r="M62" s="1" t="s">
        <v>496</v>
      </c>
      <c r="N62" s="3">
        <v>7516</v>
      </c>
      <c r="O62" s="3">
        <v>157</v>
      </c>
      <c r="P62" s="3">
        <v>7673</v>
      </c>
    </row>
    <row r="63" spans="1:16" ht="26.4" x14ac:dyDescent="0.3">
      <c r="A63" t="s">
        <v>62</v>
      </c>
      <c r="B63" t="s">
        <v>344</v>
      </c>
      <c r="C63" t="s">
        <v>345</v>
      </c>
      <c r="J63" t="str">
        <f t="shared" si="0"/>
        <v>COURONNE RENNAISE EST</v>
      </c>
      <c r="K63" t="str">
        <f t="shared" si="1"/>
        <v>35069</v>
      </c>
      <c r="L63" s="2" t="s">
        <v>497</v>
      </c>
      <c r="M63" s="1" t="s">
        <v>498</v>
      </c>
      <c r="N63" s="3">
        <v>10541</v>
      </c>
      <c r="O63" s="3">
        <v>267</v>
      </c>
      <c r="P63" s="3">
        <v>10808</v>
      </c>
    </row>
    <row r="64" spans="1:16" ht="39.6" x14ac:dyDescent="0.3">
      <c r="A64" t="s">
        <v>63</v>
      </c>
      <c r="B64" t="s">
        <v>336</v>
      </c>
      <c r="C64" t="s">
        <v>337</v>
      </c>
      <c r="J64" t="str">
        <f t="shared" si="0"/>
        <v>PAYS MALOUIN</v>
      </c>
      <c r="K64" t="str">
        <f t="shared" si="1"/>
        <v>35070</v>
      </c>
      <c r="L64" s="2" t="s">
        <v>499</v>
      </c>
      <c r="M64" s="1" t="s">
        <v>500</v>
      </c>
      <c r="N64" s="3">
        <v>1704</v>
      </c>
      <c r="O64" s="3">
        <v>25</v>
      </c>
      <c r="P64" s="3">
        <v>1729</v>
      </c>
    </row>
    <row r="65" spans="1:16" x14ac:dyDescent="0.3">
      <c r="A65" t="s">
        <v>64</v>
      </c>
      <c r="B65" t="s">
        <v>364</v>
      </c>
      <c r="C65" t="s">
        <v>365</v>
      </c>
      <c r="J65" t="str">
        <f t="shared" si="0"/>
        <v>MARCHES DE BRETAGNE</v>
      </c>
      <c r="K65" t="str">
        <f t="shared" si="1"/>
        <v>35071</v>
      </c>
      <c r="L65" s="2" t="s">
        <v>501</v>
      </c>
      <c r="M65" s="1" t="s">
        <v>502</v>
      </c>
      <c r="N65" s="3">
        <v>433</v>
      </c>
      <c r="O65" s="3">
        <v>10</v>
      </c>
      <c r="P65" s="3">
        <v>443</v>
      </c>
    </row>
    <row r="66" spans="1:16" ht="26.4" x14ac:dyDescent="0.3">
      <c r="A66" t="s">
        <v>65</v>
      </c>
      <c r="B66" t="s">
        <v>342</v>
      </c>
      <c r="C66" t="s">
        <v>343</v>
      </c>
      <c r="J66" t="str">
        <f t="shared" si="0"/>
        <v>PAYS DE VITRE</v>
      </c>
      <c r="K66" t="str">
        <f t="shared" si="1"/>
        <v>35072</v>
      </c>
      <c r="L66" s="2" t="s">
        <v>503</v>
      </c>
      <c r="M66" s="1" t="s">
        <v>504</v>
      </c>
      <c r="N66" s="3">
        <v>1664</v>
      </c>
      <c r="O66" s="3">
        <v>36</v>
      </c>
      <c r="P66" s="3">
        <v>1700</v>
      </c>
    </row>
    <row r="67" spans="1:16" x14ac:dyDescent="0.3">
      <c r="A67" t="s">
        <v>66</v>
      </c>
      <c r="B67" t="s">
        <v>344</v>
      </c>
      <c r="C67" t="s">
        <v>345</v>
      </c>
      <c r="J67" t="str">
        <f t="shared" ref="J67:J130" si="2">VLOOKUP(K67,$A$2:$C$334,3,FALSE)</f>
        <v>MARCHES DE BRETAGNE</v>
      </c>
      <c r="K67" t="str">
        <f t="shared" ref="K67:K130" si="3">"35"&amp;L67</f>
        <v>35075</v>
      </c>
      <c r="L67" s="2" t="s">
        <v>505</v>
      </c>
      <c r="M67" s="1" t="s">
        <v>506</v>
      </c>
      <c r="N67" s="3">
        <v>807</v>
      </c>
      <c r="O67" s="3">
        <v>23</v>
      </c>
      <c r="P67" s="3">
        <v>830</v>
      </c>
    </row>
    <row r="68" spans="1:16" x14ac:dyDescent="0.3">
      <c r="A68" t="s">
        <v>67</v>
      </c>
      <c r="B68" t="s">
        <v>342</v>
      </c>
      <c r="C68" t="s">
        <v>343</v>
      </c>
      <c r="J68" t="str">
        <f t="shared" si="2"/>
        <v>COURONNE RENNAISE NORD-OUEST</v>
      </c>
      <c r="K68" t="str">
        <f t="shared" si="3"/>
        <v>35076</v>
      </c>
      <c r="L68" s="2" t="s">
        <v>507</v>
      </c>
      <c r="M68" s="1" t="s">
        <v>508</v>
      </c>
      <c r="N68" s="3">
        <v>4268</v>
      </c>
      <c r="O68" s="3">
        <v>82</v>
      </c>
      <c r="P68" s="3">
        <v>4350</v>
      </c>
    </row>
    <row r="69" spans="1:16" x14ac:dyDescent="0.3">
      <c r="A69" t="s">
        <v>68</v>
      </c>
      <c r="B69" t="s">
        <v>358</v>
      </c>
      <c r="C69" t="s">
        <v>359</v>
      </c>
      <c r="J69" t="str">
        <f t="shared" si="2"/>
        <v>PAYS DE LA ROCHE-AUX-FEES</v>
      </c>
      <c r="K69" t="str">
        <f t="shared" si="3"/>
        <v>35077</v>
      </c>
      <c r="L69" s="2" t="s">
        <v>509</v>
      </c>
      <c r="M69" s="1" t="s">
        <v>510</v>
      </c>
      <c r="N69" s="3">
        <v>346</v>
      </c>
      <c r="O69" s="3">
        <v>10</v>
      </c>
      <c r="P69" s="3">
        <v>356</v>
      </c>
    </row>
    <row r="70" spans="1:16" x14ac:dyDescent="0.3">
      <c r="A70" t="s">
        <v>69</v>
      </c>
      <c r="B70" t="s">
        <v>338</v>
      </c>
      <c r="C70" t="s">
        <v>339</v>
      </c>
      <c r="J70" t="str">
        <f t="shared" si="2"/>
        <v>LA BAIE</v>
      </c>
      <c r="K70" t="str">
        <f t="shared" si="3"/>
        <v>35078</v>
      </c>
      <c r="L70" s="2" t="s">
        <v>511</v>
      </c>
      <c r="M70" s="1" t="s">
        <v>512</v>
      </c>
      <c r="N70" s="3">
        <v>1089</v>
      </c>
      <c r="O70" s="3">
        <v>22</v>
      </c>
      <c r="P70" s="3">
        <v>1111</v>
      </c>
    </row>
    <row r="71" spans="1:16" x14ac:dyDescent="0.3">
      <c r="A71" t="s">
        <v>70</v>
      </c>
      <c r="B71" t="s">
        <v>346</v>
      </c>
      <c r="C71" t="s">
        <v>347</v>
      </c>
      <c r="J71" t="str">
        <f t="shared" si="2"/>
        <v>SAINT-AUBIN-D'AUBIGNE</v>
      </c>
      <c r="K71" t="str">
        <f t="shared" si="3"/>
        <v>35079</v>
      </c>
      <c r="L71" s="2" t="s">
        <v>513</v>
      </c>
      <c r="M71" s="1" t="s">
        <v>514</v>
      </c>
      <c r="N71" s="3">
        <v>2355</v>
      </c>
      <c r="O71" s="3">
        <v>53</v>
      </c>
      <c r="P71" s="3">
        <v>2408</v>
      </c>
    </row>
    <row r="72" spans="1:16" x14ac:dyDescent="0.3">
      <c r="A72" t="s">
        <v>71</v>
      </c>
      <c r="B72" t="s">
        <v>340</v>
      </c>
      <c r="C72" t="s">
        <v>341</v>
      </c>
      <c r="J72" t="str">
        <f t="shared" si="2"/>
        <v>COURONNE RENNAISE NORD-OUEST</v>
      </c>
      <c r="K72" t="str">
        <f t="shared" si="3"/>
        <v>35080</v>
      </c>
      <c r="L72" s="2" t="s">
        <v>515</v>
      </c>
      <c r="M72" s="1" t="s">
        <v>516</v>
      </c>
      <c r="N72" s="3">
        <v>2476</v>
      </c>
      <c r="O72" s="3">
        <v>64</v>
      </c>
      <c r="P72" s="3">
        <v>2540</v>
      </c>
    </row>
    <row r="73" spans="1:16" x14ac:dyDescent="0.3">
      <c r="A73" t="s">
        <v>72</v>
      </c>
      <c r="B73" t="s">
        <v>358</v>
      </c>
      <c r="C73" t="s">
        <v>359</v>
      </c>
      <c r="J73" t="str">
        <f t="shared" si="2"/>
        <v>COURONNE RENNAISE NORD-OUEST</v>
      </c>
      <c r="K73" t="str">
        <f t="shared" si="3"/>
        <v>35081</v>
      </c>
      <c r="L73" s="2" t="s">
        <v>517</v>
      </c>
      <c r="M73" s="1" t="s">
        <v>518</v>
      </c>
      <c r="N73" s="3">
        <v>910</v>
      </c>
      <c r="O73" s="3">
        <v>30</v>
      </c>
      <c r="P73" s="3">
        <v>940</v>
      </c>
    </row>
    <row r="74" spans="1:16" x14ac:dyDescent="0.3">
      <c r="A74" t="s">
        <v>73</v>
      </c>
      <c r="B74" t="s">
        <v>358</v>
      </c>
      <c r="C74" t="s">
        <v>359</v>
      </c>
      <c r="J74" t="str">
        <f t="shared" si="2"/>
        <v>PAYS DE LA ROCHE-AUX-FEES</v>
      </c>
      <c r="K74" t="str">
        <f t="shared" si="3"/>
        <v>35082</v>
      </c>
      <c r="L74" s="2" t="s">
        <v>519</v>
      </c>
      <c r="M74" s="1" t="s">
        <v>520</v>
      </c>
      <c r="N74" s="3">
        <v>1456</v>
      </c>
      <c r="O74" s="3">
        <v>35</v>
      </c>
      <c r="P74" s="3">
        <v>1491</v>
      </c>
    </row>
    <row r="75" spans="1:16" x14ac:dyDescent="0.3">
      <c r="A75" t="s">
        <v>74</v>
      </c>
      <c r="B75" t="s">
        <v>338</v>
      </c>
      <c r="C75" t="s">
        <v>339</v>
      </c>
      <c r="J75" t="str">
        <f t="shared" si="2"/>
        <v>PAYS DE GUICHEN</v>
      </c>
      <c r="K75" t="str">
        <f t="shared" si="3"/>
        <v>35084</v>
      </c>
      <c r="L75" s="2" t="s">
        <v>521</v>
      </c>
      <c r="M75" s="1" t="s">
        <v>522</v>
      </c>
      <c r="N75" s="3">
        <v>689</v>
      </c>
      <c r="O75" s="3">
        <v>10</v>
      </c>
      <c r="P75" s="3">
        <v>699</v>
      </c>
    </row>
    <row r="76" spans="1:16" x14ac:dyDescent="0.3">
      <c r="A76" t="s">
        <v>75</v>
      </c>
      <c r="B76" t="s">
        <v>352</v>
      </c>
      <c r="C76" t="s">
        <v>353</v>
      </c>
      <c r="J76" t="str">
        <f t="shared" si="2"/>
        <v>PAYS DE COMBOURG</v>
      </c>
      <c r="K76" t="str">
        <f t="shared" si="3"/>
        <v>35085</v>
      </c>
      <c r="L76" s="2" t="s">
        <v>523</v>
      </c>
      <c r="M76" s="1" t="s">
        <v>524</v>
      </c>
      <c r="N76" s="3">
        <v>6082</v>
      </c>
      <c r="O76" s="3">
        <v>124</v>
      </c>
      <c r="P76" s="3">
        <v>6206</v>
      </c>
    </row>
    <row r="77" spans="1:16" x14ac:dyDescent="0.3">
      <c r="A77" t="s">
        <v>76</v>
      </c>
      <c r="B77" t="s">
        <v>354</v>
      </c>
      <c r="C77" t="s">
        <v>355</v>
      </c>
      <c r="J77" t="str">
        <f t="shared" si="2"/>
        <v>PAYS DE FOUGERES</v>
      </c>
      <c r="K77" t="str">
        <f t="shared" si="3"/>
        <v>35086</v>
      </c>
      <c r="L77" s="2" t="s">
        <v>525</v>
      </c>
      <c r="M77" s="1" t="s">
        <v>526</v>
      </c>
      <c r="N77" s="3">
        <v>612</v>
      </c>
      <c r="O77" s="3">
        <v>9</v>
      </c>
      <c r="P77" s="3">
        <v>621</v>
      </c>
    </row>
    <row r="78" spans="1:16" x14ac:dyDescent="0.3">
      <c r="A78" t="s">
        <v>77</v>
      </c>
      <c r="B78" t="s">
        <v>356</v>
      </c>
      <c r="C78" t="s">
        <v>357</v>
      </c>
      <c r="J78" t="str">
        <f t="shared" si="2"/>
        <v>PAYS DE VITRE</v>
      </c>
      <c r="K78" t="str">
        <f t="shared" si="3"/>
        <v>35087</v>
      </c>
      <c r="L78" s="2" t="s">
        <v>527</v>
      </c>
      <c r="M78" s="1" t="s">
        <v>528</v>
      </c>
      <c r="N78" s="3">
        <v>969</v>
      </c>
      <c r="O78" s="3">
        <v>32</v>
      </c>
      <c r="P78" s="3">
        <v>1001</v>
      </c>
    </row>
    <row r="79" spans="1:16" x14ac:dyDescent="0.3">
      <c r="A79" t="s">
        <v>78</v>
      </c>
      <c r="B79" t="s">
        <v>344</v>
      </c>
      <c r="C79" t="s">
        <v>345</v>
      </c>
      <c r="J79" t="str">
        <f t="shared" si="2"/>
        <v>COURONNE RENNAISE SUD</v>
      </c>
      <c r="K79" t="str">
        <f t="shared" si="3"/>
        <v>35088</v>
      </c>
      <c r="L79" s="2" t="s">
        <v>529</v>
      </c>
      <c r="M79" s="1" t="s">
        <v>530</v>
      </c>
      <c r="N79" s="3">
        <v>3526</v>
      </c>
      <c r="O79" s="3">
        <v>55</v>
      </c>
      <c r="P79" s="3">
        <v>3581</v>
      </c>
    </row>
    <row r="80" spans="1:16" x14ac:dyDescent="0.3">
      <c r="A80" t="s">
        <v>79</v>
      </c>
      <c r="B80" t="s">
        <v>362</v>
      </c>
      <c r="C80" t="s">
        <v>363</v>
      </c>
      <c r="J80" t="str">
        <f t="shared" si="2"/>
        <v>SEMNON</v>
      </c>
      <c r="K80" t="str">
        <f t="shared" si="3"/>
        <v>35089</v>
      </c>
      <c r="L80" s="2" t="s">
        <v>531</v>
      </c>
      <c r="M80" s="1" t="s">
        <v>532</v>
      </c>
      <c r="N80" s="3">
        <v>453</v>
      </c>
      <c r="O80" s="3">
        <v>11</v>
      </c>
      <c r="P80" s="3">
        <v>464</v>
      </c>
    </row>
    <row r="81" spans="1:16" x14ac:dyDescent="0.3">
      <c r="A81" t="s">
        <v>80</v>
      </c>
      <c r="B81" t="s">
        <v>348</v>
      </c>
      <c r="C81" t="s">
        <v>349</v>
      </c>
      <c r="J81" t="str">
        <f t="shared" si="2"/>
        <v>SEMNON</v>
      </c>
      <c r="K81" t="str">
        <f t="shared" si="3"/>
        <v>35090</v>
      </c>
      <c r="L81" s="2" t="s">
        <v>533</v>
      </c>
      <c r="M81" s="1" t="s">
        <v>534</v>
      </c>
      <c r="N81" s="3">
        <v>2838</v>
      </c>
      <c r="O81" s="3">
        <v>53</v>
      </c>
      <c r="P81" s="3">
        <v>2891</v>
      </c>
    </row>
    <row r="82" spans="1:16" x14ac:dyDescent="0.3">
      <c r="A82" t="s">
        <v>81</v>
      </c>
      <c r="B82" t="s">
        <v>348</v>
      </c>
      <c r="C82" t="s">
        <v>349</v>
      </c>
      <c r="J82" t="str">
        <f t="shared" si="2"/>
        <v>PAYS DE BROCELIANDE</v>
      </c>
      <c r="K82" t="str">
        <f t="shared" si="3"/>
        <v>35091</v>
      </c>
      <c r="L82" s="2" t="s">
        <v>535</v>
      </c>
      <c r="M82" s="1" t="s">
        <v>536</v>
      </c>
      <c r="N82" s="3">
        <v>595</v>
      </c>
      <c r="O82" s="3">
        <v>7</v>
      </c>
      <c r="P82" s="3">
        <v>602</v>
      </c>
    </row>
    <row r="83" spans="1:16" x14ac:dyDescent="0.3">
      <c r="A83" t="s">
        <v>82</v>
      </c>
      <c r="B83" t="s">
        <v>360</v>
      </c>
      <c r="C83" t="s">
        <v>361</v>
      </c>
      <c r="J83" t="str">
        <f t="shared" si="2"/>
        <v>PAYS DE COMBOURG</v>
      </c>
      <c r="K83" t="str">
        <f t="shared" si="3"/>
        <v>35092</v>
      </c>
      <c r="L83" s="2" t="s">
        <v>537</v>
      </c>
      <c r="M83" s="1" t="s">
        <v>538</v>
      </c>
      <c r="N83" s="3">
        <v>832</v>
      </c>
      <c r="O83" s="3">
        <v>14</v>
      </c>
      <c r="P83" s="3">
        <v>846</v>
      </c>
    </row>
    <row r="84" spans="1:16" x14ac:dyDescent="0.3">
      <c r="A84" t="s">
        <v>83</v>
      </c>
      <c r="B84" t="s">
        <v>354</v>
      </c>
      <c r="C84" t="s">
        <v>355</v>
      </c>
      <c r="J84" t="str">
        <f t="shared" si="2"/>
        <v>PAYS MALOUIN</v>
      </c>
      <c r="K84" t="str">
        <f t="shared" si="3"/>
        <v>35093</v>
      </c>
      <c r="L84" s="2" t="s">
        <v>539</v>
      </c>
      <c r="M84" s="1" t="s">
        <v>540</v>
      </c>
      <c r="N84" s="3">
        <v>10235</v>
      </c>
      <c r="O84" s="3">
        <v>520</v>
      </c>
      <c r="P84" s="3">
        <v>10755</v>
      </c>
    </row>
    <row r="85" spans="1:16" x14ac:dyDescent="0.3">
      <c r="A85" t="s">
        <v>84</v>
      </c>
      <c r="B85" t="s">
        <v>364</v>
      </c>
      <c r="C85" t="s">
        <v>365</v>
      </c>
      <c r="J85" t="str">
        <f t="shared" si="2"/>
        <v>PAYS DE COMBOURG</v>
      </c>
      <c r="K85" t="str">
        <f t="shared" si="3"/>
        <v>35094</v>
      </c>
      <c r="L85" s="2" t="s">
        <v>541</v>
      </c>
      <c r="M85" s="1" t="s">
        <v>542</v>
      </c>
      <c r="N85" s="3">
        <v>1660</v>
      </c>
      <c r="O85" s="3">
        <v>28</v>
      </c>
      <c r="P85" s="3">
        <v>1688</v>
      </c>
    </row>
    <row r="86" spans="1:16" ht="26.4" x14ac:dyDescent="0.3">
      <c r="A86" t="s">
        <v>85</v>
      </c>
      <c r="B86" t="s">
        <v>354</v>
      </c>
      <c r="C86" t="s">
        <v>355</v>
      </c>
      <c r="J86" t="str">
        <f t="shared" si="2"/>
        <v>LA BAIE</v>
      </c>
      <c r="K86" t="str">
        <f t="shared" si="3"/>
        <v>35095</v>
      </c>
      <c r="L86" s="2" t="s">
        <v>543</v>
      </c>
      <c r="M86" s="1" t="s">
        <v>544</v>
      </c>
      <c r="N86" s="3">
        <v>5761</v>
      </c>
      <c r="O86" s="3">
        <v>349</v>
      </c>
      <c r="P86" s="3">
        <v>6110</v>
      </c>
    </row>
    <row r="87" spans="1:16" x14ac:dyDescent="0.3">
      <c r="A87" t="s">
        <v>86</v>
      </c>
      <c r="B87" t="s">
        <v>346</v>
      </c>
      <c r="C87" t="s">
        <v>347</v>
      </c>
      <c r="J87" t="str">
        <f t="shared" si="2"/>
        <v>PAYS DE VITRE</v>
      </c>
      <c r="K87" t="str">
        <f t="shared" si="3"/>
        <v>35096</v>
      </c>
      <c r="L87" s="2" t="s">
        <v>545</v>
      </c>
      <c r="M87" s="1" t="s">
        <v>546</v>
      </c>
      <c r="N87" s="3">
        <v>2422</v>
      </c>
      <c r="O87" s="3">
        <v>55</v>
      </c>
      <c r="P87" s="3">
        <v>2477</v>
      </c>
    </row>
    <row r="88" spans="1:16" x14ac:dyDescent="0.3">
      <c r="A88" t="s">
        <v>87</v>
      </c>
      <c r="B88" t="s">
        <v>344</v>
      </c>
      <c r="C88" t="s">
        <v>345</v>
      </c>
      <c r="J88" t="str">
        <f t="shared" si="2"/>
        <v>PAYS DE VITRE</v>
      </c>
      <c r="K88" t="str">
        <f t="shared" si="3"/>
        <v>35097</v>
      </c>
      <c r="L88" s="2" t="s">
        <v>547</v>
      </c>
      <c r="M88" s="1" t="s">
        <v>548</v>
      </c>
      <c r="N88" s="3">
        <v>2020</v>
      </c>
      <c r="O88" s="3">
        <v>50</v>
      </c>
      <c r="P88" s="3">
        <v>2070</v>
      </c>
    </row>
    <row r="89" spans="1:16" ht="26.4" x14ac:dyDescent="0.3">
      <c r="A89" t="s">
        <v>88</v>
      </c>
      <c r="B89" t="s">
        <v>344</v>
      </c>
      <c r="C89" t="s">
        <v>345</v>
      </c>
      <c r="J89" t="str">
        <f t="shared" si="2"/>
        <v>SEMNON</v>
      </c>
      <c r="K89" t="str">
        <f t="shared" si="3"/>
        <v>35098</v>
      </c>
      <c r="L89" s="2" t="s">
        <v>549</v>
      </c>
      <c r="M89" s="1" t="s">
        <v>550</v>
      </c>
      <c r="N89" s="3">
        <v>1397</v>
      </c>
      <c r="O89" s="3">
        <v>30</v>
      </c>
      <c r="P89" s="3">
        <v>1427</v>
      </c>
    </row>
    <row r="90" spans="1:16" x14ac:dyDescent="0.3">
      <c r="A90" t="s">
        <v>89</v>
      </c>
      <c r="B90" t="s">
        <v>348</v>
      </c>
      <c r="C90" t="s">
        <v>349</v>
      </c>
      <c r="J90" t="str">
        <f t="shared" si="2"/>
        <v>COURONNE RENNAISE EST</v>
      </c>
      <c r="K90" t="str">
        <f t="shared" si="3"/>
        <v>35099</v>
      </c>
      <c r="L90" s="2" t="s">
        <v>551</v>
      </c>
      <c r="M90" s="1" t="s">
        <v>552</v>
      </c>
      <c r="N90" s="3">
        <v>3756</v>
      </c>
      <c r="O90" s="3">
        <v>67</v>
      </c>
      <c r="P90" s="3">
        <v>3823</v>
      </c>
    </row>
    <row r="91" spans="1:16" x14ac:dyDescent="0.3">
      <c r="A91" t="s">
        <v>90</v>
      </c>
      <c r="B91" t="s">
        <v>336</v>
      </c>
      <c r="C91" t="s">
        <v>337</v>
      </c>
      <c r="J91" t="str">
        <f t="shared" si="2"/>
        <v>MARCHES DE BRETAGNE</v>
      </c>
      <c r="K91" t="str">
        <f t="shared" si="3"/>
        <v>35101</v>
      </c>
      <c r="L91" s="2" t="s">
        <v>553</v>
      </c>
      <c r="M91" s="1" t="s">
        <v>554</v>
      </c>
      <c r="N91" s="3">
        <v>1212</v>
      </c>
      <c r="O91" s="3">
        <v>22</v>
      </c>
      <c r="P91" s="3">
        <v>1234</v>
      </c>
    </row>
    <row r="92" spans="1:16" x14ac:dyDescent="0.3">
      <c r="A92" t="s">
        <v>91</v>
      </c>
      <c r="B92" t="s">
        <v>342</v>
      </c>
      <c r="C92" t="s">
        <v>343</v>
      </c>
      <c r="J92" t="str">
        <f t="shared" si="2"/>
        <v>PAYS DE LA ROCHE-AUX-FEES</v>
      </c>
      <c r="K92" t="str">
        <f t="shared" si="3"/>
        <v>35102</v>
      </c>
      <c r="L92" s="2" t="s">
        <v>555</v>
      </c>
      <c r="M92" s="1" t="s">
        <v>556</v>
      </c>
      <c r="N92" s="3">
        <v>505</v>
      </c>
      <c r="O92" s="3">
        <v>10</v>
      </c>
      <c r="P92" s="3">
        <v>515</v>
      </c>
    </row>
    <row r="93" spans="1:16" x14ac:dyDescent="0.3">
      <c r="A93" t="s">
        <v>92</v>
      </c>
      <c r="B93" t="s">
        <v>338</v>
      </c>
      <c r="C93" t="s">
        <v>339</v>
      </c>
      <c r="J93" t="str">
        <f t="shared" si="2"/>
        <v>PAYS DE LA ROCHE-AUX-FEES</v>
      </c>
      <c r="K93" t="str">
        <f t="shared" si="3"/>
        <v>35103</v>
      </c>
      <c r="L93" s="2" t="s">
        <v>557</v>
      </c>
      <c r="M93" s="1" t="s">
        <v>558</v>
      </c>
      <c r="N93" s="3">
        <v>428</v>
      </c>
      <c r="O93" s="3">
        <v>10</v>
      </c>
      <c r="P93" s="3">
        <v>438</v>
      </c>
    </row>
    <row r="94" spans="1:16" x14ac:dyDescent="0.3">
      <c r="A94" t="s">
        <v>93</v>
      </c>
      <c r="B94" t="s">
        <v>338</v>
      </c>
      <c r="C94" t="s">
        <v>339</v>
      </c>
      <c r="J94" t="str">
        <f t="shared" si="2"/>
        <v>LA BAIE</v>
      </c>
      <c r="K94" t="str">
        <f t="shared" si="3"/>
        <v>35104</v>
      </c>
      <c r="L94" s="2" t="s">
        <v>559</v>
      </c>
      <c r="M94" s="1" t="s">
        <v>560</v>
      </c>
      <c r="N94" s="3">
        <v>1426</v>
      </c>
      <c r="O94" s="3">
        <v>27</v>
      </c>
      <c r="P94" s="3">
        <v>1453</v>
      </c>
    </row>
    <row r="95" spans="1:16" x14ac:dyDescent="0.3">
      <c r="A95" t="s">
        <v>94</v>
      </c>
      <c r="B95" t="s">
        <v>346</v>
      </c>
      <c r="C95" t="s">
        <v>347</v>
      </c>
      <c r="J95" t="str">
        <f t="shared" si="2"/>
        <v>PAYS DE VITRE</v>
      </c>
      <c r="K95" t="str">
        <f t="shared" si="3"/>
        <v>35105</v>
      </c>
      <c r="L95" s="2" t="s">
        <v>561</v>
      </c>
      <c r="M95" s="1" t="s">
        <v>562</v>
      </c>
      <c r="N95" s="3">
        <v>1734</v>
      </c>
      <c r="O95" s="3">
        <v>54</v>
      </c>
      <c r="P95" s="3">
        <v>1788</v>
      </c>
    </row>
    <row r="96" spans="1:16" ht="26.4" x14ac:dyDescent="0.3">
      <c r="A96" t="s">
        <v>95</v>
      </c>
      <c r="B96" t="s">
        <v>344</v>
      </c>
      <c r="C96" t="s">
        <v>345</v>
      </c>
      <c r="J96" t="str">
        <f t="shared" si="2"/>
        <v>SEMNON</v>
      </c>
      <c r="K96" t="str">
        <f t="shared" si="3"/>
        <v>35106</v>
      </c>
      <c r="L96" s="2" t="s">
        <v>563</v>
      </c>
      <c r="M96" s="1" t="s">
        <v>564</v>
      </c>
      <c r="N96" s="3">
        <v>1532</v>
      </c>
      <c r="O96" s="3">
        <v>21</v>
      </c>
      <c r="P96" s="3">
        <v>1553</v>
      </c>
    </row>
    <row r="97" spans="1:16" ht="26.4" x14ac:dyDescent="0.3">
      <c r="A97" t="s">
        <v>96</v>
      </c>
      <c r="B97" t="s">
        <v>348</v>
      </c>
      <c r="C97" t="s">
        <v>349</v>
      </c>
      <c r="J97" t="str">
        <f t="shared" si="2"/>
        <v>MARCHES DE BRETAGNE</v>
      </c>
      <c r="K97" t="str">
        <f t="shared" si="3"/>
        <v>35107</v>
      </c>
      <c r="L97" s="2" t="s">
        <v>565</v>
      </c>
      <c r="M97" s="1" t="s">
        <v>566</v>
      </c>
      <c r="N97" s="3">
        <v>1965</v>
      </c>
      <c r="O97" s="3">
        <v>36</v>
      </c>
      <c r="P97" s="3">
        <v>2001</v>
      </c>
    </row>
    <row r="98" spans="1:16" x14ac:dyDescent="0.3">
      <c r="A98" t="s">
        <v>97</v>
      </c>
      <c r="B98" t="s">
        <v>342</v>
      </c>
      <c r="C98" t="s">
        <v>343</v>
      </c>
      <c r="J98" t="str">
        <f t="shared" si="2"/>
        <v>PAYS DE LA ROCHE-AUX-FEES</v>
      </c>
      <c r="K98" t="str">
        <f t="shared" si="3"/>
        <v>35108</v>
      </c>
      <c r="L98" s="2" t="s">
        <v>567</v>
      </c>
      <c r="M98" s="1" t="s">
        <v>568</v>
      </c>
      <c r="N98" s="3">
        <v>1050</v>
      </c>
      <c r="O98" s="3">
        <v>21</v>
      </c>
      <c r="P98" s="3">
        <v>1071</v>
      </c>
    </row>
    <row r="99" spans="1:16" x14ac:dyDescent="0.3">
      <c r="A99" t="s">
        <v>98</v>
      </c>
      <c r="B99" t="s">
        <v>338</v>
      </c>
      <c r="C99" t="s">
        <v>339</v>
      </c>
      <c r="J99" t="str">
        <f t="shared" si="2"/>
        <v>PAYS DE VITRE</v>
      </c>
      <c r="K99" t="str">
        <f t="shared" si="3"/>
        <v>35109</v>
      </c>
      <c r="L99" s="2" t="s">
        <v>569</v>
      </c>
      <c r="M99" s="1" t="s">
        <v>570</v>
      </c>
      <c r="N99" s="3">
        <v>2610</v>
      </c>
      <c r="O99" s="3">
        <v>67</v>
      </c>
      <c r="P99" s="3">
        <v>2677</v>
      </c>
    </row>
    <row r="100" spans="1:16" x14ac:dyDescent="0.3">
      <c r="A100" t="s">
        <v>99</v>
      </c>
      <c r="B100" t="s">
        <v>344</v>
      </c>
      <c r="C100" t="s">
        <v>345</v>
      </c>
      <c r="J100" t="str">
        <f t="shared" si="2"/>
        <v>SAINT-AUBIN-D'AUBIGNE</v>
      </c>
      <c r="K100" t="str">
        <f t="shared" si="3"/>
        <v>35110</v>
      </c>
      <c r="L100" s="2" t="s">
        <v>571</v>
      </c>
      <c r="M100" s="1" t="s">
        <v>572</v>
      </c>
      <c r="N100" s="3">
        <v>1026</v>
      </c>
      <c r="O100" s="3">
        <v>20</v>
      </c>
      <c r="P100" s="3">
        <v>1046</v>
      </c>
    </row>
    <row r="101" spans="1:16" x14ac:dyDescent="0.3">
      <c r="A101" t="s">
        <v>100</v>
      </c>
      <c r="B101" t="s">
        <v>340</v>
      </c>
      <c r="C101" t="s">
        <v>341</v>
      </c>
      <c r="J101" t="str">
        <f t="shared" si="2"/>
        <v>PAYS DE FOUGERES</v>
      </c>
      <c r="K101" t="str">
        <f t="shared" si="3"/>
        <v>35111</v>
      </c>
      <c r="L101" s="2" t="s">
        <v>573</v>
      </c>
      <c r="M101" s="1" t="s">
        <v>574</v>
      </c>
      <c r="N101" s="3">
        <v>722</v>
      </c>
      <c r="O101" s="3">
        <v>6</v>
      </c>
      <c r="P101" s="3">
        <v>728</v>
      </c>
    </row>
    <row r="102" spans="1:16" x14ac:dyDescent="0.3">
      <c r="A102" t="s">
        <v>101</v>
      </c>
      <c r="B102" t="s">
        <v>356</v>
      </c>
      <c r="C102" t="s">
        <v>357</v>
      </c>
      <c r="J102" t="str">
        <f t="shared" si="2"/>
        <v>PAYS DE FOUGERES</v>
      </c>
      <c r="K102" t="str">
        <f t="shared" si="3"/>
        <v>35112</v>
      </c>
      <c r="L102" s="2" t="s">
        <v>575</v>
      </c>
      <c r="M102" s="1" t="s">
        <v>576</v>
      </c>
      <c r="N102" s="3">
        <v>927</v>
      </c>
      <c r="O102" s="3">
        <v>26</v>
      </c>
      <c r="P102" s="3">
        <v>953</v>
      </c>
    </row>
    <row r="103" spans="1:16" ht="26.4" x14ac:dyDescent="0.3">
      <c r="A103" t="s">
        <v>102</v>
      </c>
      <c r="B103" t="s">
        <v>356</v>
      </c>
      <c r="C103" t="s">
        <v>357</v>
      </c>
      <c r="J103" t="str">
        <f t="shared" si="2"/>
        <v>PAYS DE LA ROCHE-AUX-FEES</v>
      </c>
      <c r="K103" t="str">
        <f t="shared" si="3"/>
        <v>35114</v>
      </c>
      <c r="L103" s="2" t="s">
        <v>577</v>
      </c>
      <c r="M103" s="1" t="s">
        <v>578</v>
      </c>
      <c r="N103" s="3">
        <v>259</v>
      </c>
      <c r="O103" s="3">
        <v>6</v>
      </c>
      <c r="P103" s="3">
        <v>265</v>
      </c>
    </row>
    <row r="104" spans="1:16" x14ac:dyDescent="0.3">
      <c r="A104" t="s">
        <v>103</v>
      </c>
      <c r="B104" t="s">
        <v>338</v>
      </c>
      <c r="C104" t="s">
        <v>339</v>
      </c>
      <c r="J104" t="str">
        <f t="shared" si="2"/>
        <v>PAYS DE FOUGERES</v>
      </c>
      <c r="K104" t="str">
        <f t="shared" si="3"/>
        <v>35115</v>
      </c>
      <c r="L104" s="2" t="s">
        <v>579</v>
      </c>
      <c r="M104" s="1" t="s">
        <v>580</v>
      </c>
      <c r="N104" s="3">
        <v>20505</v>
      </c>
      <c r="O104" s="3">
        <v>616</v>
      </c>
      <c r="P104" s="3">
        <v>21121</v>
      </c>
    </row>
    <row r="105" spans="1:16" x14ac:dyDescent="0.3">
      <c r="A105" t="s">
        <v>104</v>
      </c>
      <c r="B105" t="s">
        <v>356</v>
      </c>
      <c r="C105" t="s">
        <v>357</v>
      </c>
      <c r="J105" t="str">
        <f t="shared" si="2"/>
        <v>PAYS MALOUIN</v>
      </c>
      <c r="K105" t="str">
        <f t="shared" si="3"/>
        <v>35116</v>
      </c>
      <c r="L105" s="2" t="s">
        <v>581</v>
      </c>
      <c r="M105" s="1" t="s">
        <v>582</v>
      </c>
      <c r="N105" s="3">
        <v>2546</v>
      </c>
      <c r="O105" s="3">
        <v>51</v>
      </c>
      <c r="P105" s="3">
        <v>2597</v>
      </c>
    </row>
    <row r="106" spans="1:16" x14ac:dyDescent="0.3">
      <c r="A106" t="s">
        <v>105</v>
      </c>
      <c r="B106" t="s">
        <v>364</v>
      </c>
      <c r="C106" t="s">
        <v>365</v>
      </c>
      <c r="J106" t="str">
        <f t="shared" si="2"/>
        <v>PAYS DE BROCELIANDE</v>
      </c>
      <c r="K106" t="str">
        <f t="shared" si="3"/>
        <v>35117</v>
      </c>
      <c r="L106" s="2" t="s">
        <v>583</v>
      </c>
      <c r="M106" s="1" t="s">
        <v>584</v>
      </c>
      <c r="N106" s="3">
        <v>1620</v>
      </c>
      <c r="O106" s="3">
        <v>22</v>
      </c>
      <c r="P106" s="3">
        <v>1642</v>
      </c>
    </row>
    <row r="107" spans="1:16" x14ac:dyDescent="0.3">
      <c r="A107" t="s">
        <v>106</v>
      </c>
      <c r="B107" t="s">
        <v>360</v>
      </c>
      <c r="C107" t="s">
        <v>361</v>
      </c>
      <c r="J107" t="str">
        <f t="shared" si="2"/>
        <v>SAINT-AUBIN-D'AUBIGNE</v>
      </c>
      <c r="K107" t="str">
        <f t="shared" si="3"/>
        <v>35118</v>
      </c>
      <c r="L107" s="2" t="s">
        <v>585</v>
      </c>
      <c r="M107" s="1" t="s">
        <v>586</v>
      </c>
      <c r="N107" s="3">
        <v>1524</v>
      </c>
      <c r="O107" s="3">
        <v>35</v>
      </c>
      <c r="P107" s="3">
        <v>1559</v>
      </c>
    </row>
    <row r="108" spans="1:16" ht="26.4" x14ac:dyDescent="0.3">
      <c r="A108" t="s">
        <v>107</v>
      </c>
      <c r="B108" t="s">
        <v>340</v>
      </c>
      <c r="C108" t="s">
        <v>341</v>
      </c>
      <c r="J108" t="str">
        <f t="shared" si="2"/>
        <v>PAYS DE VITRE</v>
      </c>
      <c r="K108" t="str">
        <f t="shared" si="3"/>
        <v>35119</v>
      </c>
      <c r="L108" s="2" t="s">
        <v>587</v>
      </c>
      <c r="M108" s="1" t="s">
        <v>588</v>
      </c>
      <c r="N108" s="3">
        <v>943</v>
      </c>
      <c r="O108" s="3">
        <v>20</v>
      </c>
      <c r="P108" s="3">
        <v>963</v>
      </c>
    </row>
    <row r="109" spans="1:16" x14ac:dyDescent="0.3">
      <c r="A109" t="s">
        <v>108</v>
      </c>
      <c r="B109" t="s">
        <v>344</v>
      </c>
      <c r="C109" t="s">
        <v>345</v>
      </c>
      <c r="J109" t="str">
        <f t="shared" si="2"/>
        <v>COURONNE RENNAISE NORD-OUEST</v>
      </c>
      <c r="K109" t="str">
        <f t="shared" si="3"/>
        <v>35120</v>
      </c>
      <c r="L109" s="2" t="s">
        <v>589</v>
      </c>
      <c r="M109" s="1" t="s">
        <v>590</v>
      </c>
      <c r="N109" s="3">
        <v>5685</v>
      </c>
      <c r="O109" s="3">
        <v>111</v>
      </c>
      <c r="P109" s="3">
        <v>5796</v>
      </c>
    </row>
    <row r="110" spans="1:16" x14ac:dyDescent="0.3">
      <c r="A110" t="s">
        <v>109</v>
      </c>
      <c r="B110" t="s">
        <v>358</v>
      </c>
      <c r="C110" t="s">
        <v>359</v>
      </c>
      <c r="J110" t="str">
        <f t="shared" si="2"/>
        <v>MARCHES DE BRETAGNE</v>
      </c>
      <c r="K110" t="str">
        <f t="shared" si="3"/>
        <v>35121</v>
      </c>
      <c r="L110" s="2" t="s">
        <v>591</v>
      </c>
      <c r="M110" s="1" t="s">
        <v>592</v>
      </c>
      <c r="N110" s="3">
        <v>2025</v>
      </c>
      <c r="O110" s="3">
        <v>36</v>
      </c>
      <c r="P110" s="3">
        <v>2061</v>
      </c>
    </row>
    <row r="111" spans="1:16" ht="26.4" x14ac:dyDescent="0.3">
      <c r="A111" t="s">
        <v>110</v>
      </c>
      <c r="B111" t="s">
        <v>342</v>
      </c>
      <c r="C111" t="s">
        <v>343</v>
      </c>
      <c r="J111" t="str">
        <f t="shared" si="2"/>
        <v>PAYS MALOUIN</v>
      </c>
      <c r="K111" t="str">
        <f t="shared" si="3"/>
        <v>35122</v>
      </c>
      <c r="L111" s="2" t="s">
        <v>593</v>
      </c>
      <c r="M111" s="1" t="s">
        <v>594</v>
      </c>
      <c r="N111" s="3">
        <v>1968</v>
      </c>
      <c r="O111" s="3">
        <v>47</v>
      </c>
      <c r="P111" s="3">
        <v>2015</v>
      </c>
    </row>
    <row r="112" spans="1:16" x14ac:dyDescent="0.3">
      <c r="A112" t="s">
        <v>111</v>
      </c>
      <c r="B112" t="s">
        <v>364</v>
      </c>
      <c r="C112" t="s">
        <v>365</v>
      </c>
      <c r="J112" t="str">
        <f t="shared" si="2"/>
        <v>PAYS DE GUICHEN</v>
      </c>
      <c r="K112" t="str">
        <f t="shared" si="3"/>
        <v>35123</v>
      </c>
      <c r="L112" s="2" t="s">
        <v>595</v>
      </c>
      <c r="M112" s="1" t="s">
        <v>596</v>
      </c>
      <c r="N112" s="3">
        <v>4323</v>
      </c>
      <c r="O112" s="3">
        <v>87</v>
      </c>
      <c r="P112" s="3">
        <v>4410</v>
      </c>
    </row>
    <row r="113" spans="1:16" ht="26.4" x14ac:dyDescent="0.3">
      <c r="A113" t="s">
        <v>112</v>
      </c>
      <c r="B113" t="s">
        <v>352</v>
      </c>
      <c r="C113" t="s">
        <v>353</v>
      </c>
      <c r="J113" t="str">
        <f t="shared" si="2"/>
        <v>SEMNON</v>
      </c>
      <c r="K113" t="str">
        <f t="shared" si="3"/>
        <v>35124</v>
      </c>
      <c r="L113" s="2" t="s">
        <v>597</v>
      </c>
      <c r="M113" s="1" t="s">
        <v>598</v>
      </c>
      <c r="N113" s="3">
        <v>2455</v>
      </c>
      <c r="O113" s="3">
        <v>38</v>
      </c>
      <c r="P113" s="3">
        <v>2493</v>
      </c>
    </row>
    <row r="114" spans="1:16" ht="26.4" x14ac:dyDescent="0.3">
      <c r="A114" t="s">
        <v>113</v>
      </c>
      <c r="B114" t="s">
        <v>348</v>
      </c>
      <c r="C114" t="s">
        <v>349</v>
      </c>
      <c r="J114" t="str">
        <f t="shared" si="2"/>
        <v>PAYS DE LA ROCHE-AUX-FEES</v>
      </c>
      <c r="K114" t="str">
        <f t="shared" si="3"/>
        <v>35125</v>
      </c>
      <c r="L114" s="2" t="s">
        <v>599</v>
      </c>
      <c r="M114" s="1" t="s">
        <v>600</v>
      </c>
      <c r="N114" s="3">
        <v>4245</v>
      </c>
      <c r="O114" s="3">
        <v>147</v>
      </c>
      <c r="P114" s="3">
        <v>4392</v>
      </c>
    </row>
    <row r="115" spans="1:16" x14ac:dyDescent="0.3">
      <c r="A115" t="s">
        <v>114</v>
      </c>
      <c r="B115" t="s">
        <v>338</v>
      </c>
      <c r="C115" t="s">
        <v>339</v>
      </c>
      <c r="J115" t="str">
        <f t="shared" si="2"/>
        <v>PAYS DE GUICHEN</v>
      </c>
      <c r="K115" t="str">
        <f t="shared" si="3"/>
        <v>35126</v>
      </c>
      <c r="L115" s="2" t="s">
        <v>601</v>
      </c>
      <c r="M115" s="1" t="s">
        <v>602</v>
      </c>
      <c r="N115" s="3">
        <v>8763</v>
      </c>
      <c r="O115" s="3">
        <v>205</v>
      </c>
      <c r="P115" s="3">
        <v>8968</v>
      </c>
    </row>
    <row r="116" spans="1:16" x14ac:dyDescent="0.3">
      <c r="A116" t="s">
        <v>115</v>
      </c>
      <c r="B116" t="s">
        <v>352</v>
      </c>
      <c r="C116" t="s">
        <v>353</v>
      </c>
      <c r="J116" t="str">
        <f t="shared" si="2"/>
        <v>PAYS DE GUICHEN</v>
      </c>
      <c r="K116" t="str">
        <f t="shared" si="3"/>
        <v>35127</v>
      </c>
      <c r="L116" s="2" t="s">
        <v>603</v>
      </c>
      <c r="M116" s="1" t="s">
        <v>604</v>
      </c>
      <c r="N116" s="3">
        <v>4027</v>
      </c>
      <c r="O116" s="3">
        <v>93</v>
      </c>
      <c r="P116" s="3">
        <v>4120</v>
      </c>
    </row>
    <row r="117" spans="1:16" x14ac:dyDescent="0.3">
      <c r="A117" t="s">
        <v>116</v>
      </c>
      <c r="B117" t="s">
        <v>352</v>
      </c>
      <c r="C117" t="s">
        <v>353</v>
      </c>
      <c r="J117" t="str">
        <f t="shared" si="2"/>
        <v>SAINT-AUBIN-D'AUBIGNE</v>
      </c>
      <c r="K117" t="str">
        <f t="shared" si="3"/>
        <v>35128</v>
      </c>
      <c r="L117" s="2" t="s">
        <v>605</v>
      </c>
      <c r="M117" s="1" t="s">
        <v>606</v>
      </c>
      <c r="N117" s="3">
        <v>1714</v>
      </c>
      <c r="O117" s="3">
        <v>40</v>
      </c>
      <c r="P117" s="3">
        <v>1754</v>
      </c>
    </row>
    <row r="118" spans="1:16" ht="26.4" x14ac:dyDescent="0.3">
      <c r="A118" t="s">
        <v>117</v>
      </c>
      <c r="B118" t="s">
        <v>340</v>
      </c>
      <c r="C118" t="s">
        <v>341</v>
      </c>
      <c r="J118" t="str">
        <f t="shared" si="2"/>
        <v>PAYS DE GUICHEN</v>
      </c>
      <c r="K118" t="str">
        <f t="shared" si="3"/>
        <v>35176</v>
      </c>
      <c r="L118" s="2" t="s">
        <v>607</v>
      </c>
      <c r="M118" s="1" t="s">
        <v>608</v>
      </c>
      <c r="N118" s="3">
        <v>7181</v>
      </c>
      <c r="O118" s="3">
        <v>142</v>
      </c>
      <c r="P118" s="3">
        <v>7323</v>
      </c>
    </row>
    <row r="119" spans="1:16" ht="26.4" x14ac:dyDescent="0.3">
      <c r="A119" t="s">
        <v>118</v>
      </c>
      <c r="B119" t="s">
        <v>354</v>
      </c>
      <c r="C119" t="s">
        <v>355</v>
      </c>
      <c r="J119" t="str">
        <f t="shared" si="2"/>
        <v>PAYS DE COMBOURG</v>
      </c>
      <c r="K119" t="str">
        <f t="shared" si="3"/>
        <v>35130</v>
      </c>
      <c r="L119" s="2" t="s">
        <v>609</v>
      </c>
      <c r="M119" s="1" t="s">
        <v>610</v>
      </c>
      <c r="N119" s="3">
        <v>2283</v>
      </c>
      <c r="O119" s="3">
        <v>52</v>
      </c>
      <c r="P119" s="3">
        <v>2335</v>
      </c>
    </row>
    <row r="120" spans="1:16" x14ac:dyDescent="0.3">
      <c r="A120" t="s">
        <v>119</v>
      </c>
      <c r="B120" t="s">
        <v>358</v>
      </c>
      <c r="C120" t="s">
        <v>359</v>
      </c>
      <c r="J120" t="str">
        <f t="shared" si="2"/>
        <v>COURONNE RENNAISE NORD-OUEST</v>
      </c>
      <c r="K120" t="str">
        <f t="shared" si="3"/>
        <v>35131</v>
      </c>
      <c r="L120" s="2" t="s">
        <v>611</v>
      </c>
      <c r="M120" s="1" t="s">
        <v>612</v>
      </c>
      <c r="N120" s="3">
        <v>4647</v>
      </c>
      <c r="O120" s="3">
        <v>79</v>
      </c>
      <c r="P120" s="3">
        <v>4726</v>
      </c>
    </row>
    <row r="121" spans="1:16" x14ac:dyDescent="0.3">
      <c r="A121" t="s">
        <v>120</v>
      </c>
      <c r="B121" t="s">
        <v>364</v>
      </c>
      <c r="C121" t="s">
        <v>365</v>
      </c>
      <c r="J121" t="str">
        <f t="shared" si="2"/>
        <v>PAYS MALOUIN</v>
      </c>
      <c r="K121" t="str">
        <f t="shared" si="3"/>
        <v>35132</v>
      </c>
      <c r="L121" s="2" t="s">
        <v>613</v>
      </c>
      <c r="M121" s="1" t="s">
        <v>614</v>
      </c>
      <c r="N121" s="3">
        <v>1391</v>
      </c>
      <c r="O121" s="3">
        <v>34</v>
      </c>
      <c r="P121" s="3">
        <v>1425</v>
      </c>
    </row>
    <row r="122" spans="1:16" x14ac:dyDescent="0.3">
      <c r="A122" t="s">
        <v>121</v>
      </c>
      <c r="B122" t="s">
        <v>360</v>
      </c>
      <c r="C122" t="s">
        <v>361</v>
      </c>
      <c r="J122" t="str">
        <f t="shared" si="2"/>
        <v>PAYS DE BROCELIANDE</v>
      </c>
      <c r="K122" t="str">
        <f t="shared" si="3"/>
        <v>35133</v>
      </c>
      <c r="L122" s="2" t="s">
        <v>615</v>
      </c>
      <c r="M122" s="1" t="s">
        <v>616</v>
      </c>
      <c r="N122" s="3">
        <v>4567</v>
      </c>
      <c r="O122" s="3">
        <v>100</v>
      </c>
      <c r="P122" s="3">
        <v>4667</v>
      </c>
    </row>
    <row r="123" spans="1:16" x14ac:dyDescent="0.3">
      <c r="A123" t="s">
        <v>122</v>
      </c>
      <c r="B123" t="s">
        <v>354</v>
      </c>
      <c r="C123" t="s">
        <v>355</v>
      </c>
      <c r="J123" t="str">
        <f t="shared" si="2"/>
        <v>PAYS DE COMBOURG</v>
      </c>
      <c r="K123" t="str">
        <f t="shared" si="3"/>
        <v>35134</v>
      </c>
      <c r="L123" s="2" t="s">
        <v>617</v>
      </c>
      <c r="M123" s="1" t="s">
        <v>618</v>
      </c>
      <c r="N123" s="3">
        <v>273</v>
      </c>
      <c r="O123" s="3">
        <v>12</v>
      </c>
      <c r="P123" s="3">
        <v>285</v>
      </c>
    </row>
    <row r="124" spans="1:16" x14ac:dyDescent="0.3">
      <c r="A124" t="s">
        <v>123</v>
      </c>
      <c r="B124" t="s">
        <v>360</v>
      </c>
      <c r="C124" t="s">
        <v>361</v>
      </c>
      <c r="J124" t="str">
        <f t="shared" si="2"/>
        <v>PAYS DE BROCELIANDE</v>
      </c>
      <c r="K124" t="str">
        <f t="shared" si="3"/>
        <v>35135</v>
      </c>
      <c r="L124" s="2" t="s">
        <v>619</v>
      </c>
      <c r="M124" s="1" t="s">
        <v>620</v>
      </c>
      <c r="N124" s="3">
        <v>2263</v>
      </c>
      <c r="O124" s="3">
        <v>37</v>
      </c>
      <c r="P124" s="3">
        <v>2300</v>
      </c>
    </row>
    <row r="125" spans="1:16" x14ac:dyDescent="0.3">
      <c r="A125" t="s">
        <v>124</v>
      </c>
      <c r="B125" t="s">
        <v>338</v>
      </c>
      <c r="C125" t="s">
        <v>339</v>
      </c>
      <c r="J125" t="str">
        <f t="shared" si="2"/>
        <v>PAYS DE LA ROCHE-AUX-FEES</v>
      </c>
      <c r="K125" t="str">
        <f t="shared" si="3"/>
        <v>35136</v>
      </c>
      <c r="L125" s="2" t="s">
        <v>621</v>
      </c>
      <c r="M125" s="1" t="s">
        <v>622</v>
      </c>
      <c r="N125" s="3">
        <v>8523</v>
      </c>
      <c r="O125" s="3">
        <v>164</v>
      </c>
      <c r="P125" s="3">
        <v>8687</v>
      </c>
    </row>
    <row r="126" spans="1:16" x14ac:dyDescent="0.3">
      <c r="A126" t="s">
        <v>125</v>
      </c>
      <c r="B126" t="s">
        <v>356</v>
      </c>
      <c r="C126" t="s">
        <v>357</v>
      </c>
      <c r="J126" t="str">
        <f t="shared" si="2"/>
        <v>PAYS DE FOUGERES</v>
      </c>
      <c r="K126" t="str">
        <f t="shared" si="3"/>
        <v>35137</v>
      </c>
      <c r="L126" s="2" t="s">
        <v>623</v>
      </c>
      <c r="M126" s="1" t="s">
        <v>624</v>
      </c>
      <c r="N126" s="3">
        <v>2116</v>
      </c>
      <c r="O126" s="3">
        <v>71</v>
      </c>
      <c r="P126" s="3">
        <v>2187</v>
      </c>
    </row>
    <row r="127" spans="1:16" x14ac:dyDescent="0.3">
      <c r="A127" t="s">
        <v>126</v>
      </c>
      <c r="B127" t="s">
        <v>356</v>
      </c>
      <c r="C127" t="s">
        <v>357</v>
      </c>
      <c r="J127" t="str">
        <f t="shared" si="2"/>
        <v>PAYS DE FOUGERES</v>
      </c>
      <c r="K127" t="str">
        <f t="shared" si="3"/>
        <v>35138</v>
      </c>
      <c r="L127" s="2" t="s">
        <v>625</v>
      </c>
      <c r="M127" s="1" t="s">
        <v>626</v>
      </c>
      <c r="N127" s="3">
        <v>1190</v>
      </c>
      <c r="O127" s="3">
        <v>30</v>
      </c>
      <c r="P127" s="3">
        <v>1220</v>
      </c>
    </row>
    <row r="128" spans="1:16" x14ac:dyDescent="0.3">
      <c r="A128" t="s">
        <v>127</v>
      </c>
      <c r="B128" t="s">
        <v>362</v>
      </c>
      <c r="C128" t="s">
        <v>363</v>
      </c>
      <c r="J128" t="str">
        <f t="shared" si="2"/>
        <v>COURONNE RENNAISE SUD</v>
      </c>
      <c r="K128" t="str">
        <f t="shared" si="3"/>
        <v>35139</v>
      </c>
      <c r="L128" s="2" t="s">
        <v>627</v>
      </c>
      <c r="M128" s="1" t="s">
        <v>628</v>
      </c>
      <c r="N128" s="3">
        <v>5162</v>
      </c>
      <c r="O128" s="3">
        <v>149</v>
      </c>
      <c r="P128" s="3">
        <v>5311</v>
      </c>
    </row>
    <row r="129" spans="1:16" x14ac:dyDescent="0.3">
      <c r="A129" t="s">
        <v>128</v>
      </c>
      <c r="B129" t="s">
        <v>348</v>
      </c>
      <c r="C129" t="s">
        <v>349</v>
      </c>
      <c r="J129" t="str">
        <f t="shared" si="2"/>
        <v>SEMNON</v>
      </c>
      <c r="K129" t="str">
        <f t="shared" si="3"/>
        <v>35140</v>
      </c>
      <c r="L129" s="2" t="s">
        <v>629</v>
      </c>
      <c r="M129" s="1" t="s">
        <v>630</v>
      </c>
      <c r="N129" s="3">
        <v>557</v>
      </c>
      <c r="O129" s="3">
        <v>8</v>
      </c>
      <c r="P129" s="3">
        <v>565</v>
      </c>
    </row>
    <row r="130" spans="1:16" x14ac:dyDescent="0.3">
      <c r="A130" t="s">
        <v>129</v>
      </c>
      <c r="B130" t="s">
        <v>344</v>
      </c>
      <c r="C130" t="s">
        <v>345</v>
      </c>
      <c r="J130" t="str">
        <f t="shared" si="2"/>
        <v>PAYS DE VITRE</v>
      </c>
      <c r="K130" t="str">
        <f t="shared" si="3"/>
        <v>35141</v>
      </c>
      <c r="L130" s="2" t="s">
        <v>631</v>
      </c>
      <c r="M130" s="1" t="s">
        <v>632</v>
      </c>
      <c r="N130" s="3">
        <v>691</v>
      </c>
      <c r="O130" s="3">
        <v>21</v>
      </c>
      <c r="P130" s="3">
        <v>712</v>
      </c>
    </row>
    <row r="131" spans="1:16" x14ac:dyDescent="0.3">
      <c r="A131" t="s">
        <v>130</v>
      </c>
      <c r="B131" t="s">
        <v>356</v>
      </c>
      <c r="C131" t="s">
        <v>357</v>
      </c>
      <c r="J131" t="str">
        <f t="shared" ref="J131:J194" si="4">VLOOKUP(K131,$A$2:$C$334,3,FALSE)</f>
        <v>PAYS DE FOUGERES</v>
      </c>
      <c r="K131" t="str">
        <f t="shared" ref="K131:K194" si="5">"35"&amp;L131</f>
        <v>35142</v>
      </c>
      <c r="L131" s="2" t="s">
        <v>633</v>
      </c>
      <c r="M131" s="1" t="s">
        <v>634</v>
      </c>
      <c r="N131" s="3">
        <v>1176</v>
      </c>
      <c r="O131" s="3">
        <v>22</v>
      </c>
      <c r="P131" s="3">
        <v>1198</v>
      </c>
    </row>
    <row r="132" spans="1:16" x14ac:dyDescent="0.3">
      <c r="A132" t="s">
        <v>131</v>
      </c>
      <c r="B132" t="s">
        <v>360</v>
      </c>
      <c r="C132" t="s">
        <v>361</v>
      </c>
      <c r="J132" t="str">
        <f t="shared" si="4"/>
        <v>PAYS DE BROCELIANDE</v>
      </c>
      <c r="K132" t="str">
        <f t="shared" si="5"/>
        <v>35143</v>
      </c>
      <c r="L132" s="2" t="s">
        <v>635</v>
      </c>
      <c r="M132" s="1" t="s">
        <v>636</v>
      </c>
      <c r="N132" s="3">
        <v>924</v>
      </c>
      <c r="O132" s="3">
        <v>29</v>
      </c>
      <c r="P132" s="3">
        <v>953</v>
      </c>
    </row>
    <row r="133" spans="1:16" x14ac:dyDescent="0.3">
      <c r="A133" t="s">
        <v>132</v>
      </c>
      <c r="B133" t="s">
        <v>358</v>
      </c>
      <c r="C133" t="s">
        <v>359</v>
      </c>
      <c r="J133" t="str">
        <f t="shared" si="4"/>
        <v>COURONNE RENNAISE NORD-OUEST</v>
      </c>
      <c r="K133" t="str">
        <f t="shared" si="5"/>
        <v>35144</v>
      </c>
      <c r="L133" s="2" t="s">
        <v>637</v>
      </c>
      <c r="M133" s="1" t="s">
        <v>638</v>
      </c>
      <c r="N133" s="3">
        <v>1064</v>
      </c>
      <c r="O133" s="3">
        <v>20</v>
      </c>
      <c r="P133" s="3">
        <v>1084</v>
      </c>
    </row>
    <row r="134" spans="1:16" x14ac:dyDescent="0.3">
      <c r="A134" t="s">
        <v>133</v>
      </c>
      <c r="B134" t="s">
        <v>350</v>
      </c>
      <c r="C134" t="s">
        <v>351</v>
      </c>
      <c r="J134" t="str">
        <f t="shared" si="4"/>
        <v>PAYS DE REDON</v>
      </c>
      <c r="K134" t="str">
        <f t="shared" si="5"/>
        <v>35145</v>
      </c>
      <c r="L134" s="2" t="s">
        <v>639</v>
      </c>
      <c r="M134" s="1" t="s">
        <v>640</v>
      </c>
      <c r="N134" s="3">
        <v>1372</v>
      </c>
      <c r="O134" s="3">
        <v>25</v>
      </c>
      <c r="P134" s="3">
        <v>1397</v>
      </c>
    </row>
    <row r="135" spans="1:16" x14ac:dyDescent="0.3">
      <c r="A135" t="s">
        <v>134</v>
      </c>
      <c r="B135" t="s">
        <v>340</v>
      </c>
      <c r="C135" t="s">
        <v>341</v>
      </c>
      <c r="J135" t="str">
        <f t="shared" si="4"/>
        <v>SAINT-AUBIN-D'AUBIGNE</v>
      </c>
      <c r="K135" t="str">
        <f t="shared" si="5"/>
        <v>35146</v>
      </c>
      <c r="L135" s="2" t="s">
        <v>641</v>
      </c>
      <c r="M135" s="1" t="s">
        <v>642</v>
      </c>
      <c r="N135" s="3">
        <v>610</v>
      </c>
      <c r="O135" s="3">
        <v>2</v>
      </c>
      <c r="P135" s="3">
        <v>612</v>
      </c>
    </row>
    <row r="136" spans="1:16" x14ac:dyDescent="0.3">
      <c r="A136" t="s">
        <v>135</v>
      </c>
      <c r="B136" t="s">
        <v>354</v>
      </c>
      <c r="C136" t="s">
        <v>355</v>
      </c>
      <c r="J136" t="str">
        <f t="shared" si="4"/>
        <v>PAYS DE COMBOURG</v>
      </c>
      <c r="K136" t="str">
        <f t="shared" si="5"/>
        <v>35148</v>
      </c>
      <c r="L136" s="2" t="s">
        <v>643</v>
      </c>
      <c r="M136" s="1" t="s">
        <v>644</v>
      </c>
      <c r="N136" s="3">
        <v>159</v>
      </c>
      <c r="O136" s="3">
        <v>0</v>
      </c>
      <c r="P136" s="3">
        <v>159</v>
      </c>
    </row>
    <row r="137" spans="1:16" x14ac:dyDescent="0.3">
      <c r="A137" t="s">
        <v>136</v>
      </c>
      <c r="B137" t="s">
        <v>352</v>
      </c>
      <c r="C137" t="s">
        <v>353</v>
      </c>
      <c r="J137" t="str">
        <f t="shared" si="4"/>
        <v>PAYS DE GUICHEN</v>
      </c>
      <c r="K137" t="str">
        <f t="shared" si="5"/>
        <v>35149</v>
      </c>
      <c r="L137" s="2" t="s">
        <v>645</v>
      </c>
      <c r="M137" s="1" t="s">
        <v>646</v>
      </c>
      <c r="N137" s="3">
        <v>1772</v>
      </c>
      <c r="O137" s="3">
        <v>40</v>
      </c>
      <c r="P137" s="3">
        <v>1812</v>
      </c>
    </row>
    <row r="138" spans="1:16" x14ac:dyDescent="0.3">
      <c r="A138" t="s">
        <v>137</v>
      </c>
      <c r="B138" t="s">
        <v>356</v>
      </c>
      <c r="C138" t="s">
        <v>357</v>
      </c>
      <c r="J138" t="str">
        <f t="shared" si="4"/>
        <v>PAYS DE FOUGERES</v>
      </c>
      <c r="K138" t="str">
        <f t="shared" si="5"/>
        <v>35150</v>
      </c>
      <c r="L138" s="2" t="s">
        <v>647</v>
      </c>
      <c r="M138" s="1" t="s">
        <v>648</v>
      </c>
      <c r="N138" s="3">
        <v>3279</v>
      </c>
      <c r="O138" s="3">
        <v>99</v>
      </c>
      <c r="P138" s="3">
        <v>3378</v>
      </c>
    </row>
    <row r="139" spans="1:16" x14ac:dyDescent="0.3">
      <c r="A139" t="s">
        <v>138</v>
      </c>
      <c r="B139" t="s">
        <v>350</v>
      </c>
      <c r="C139" t="s">
        <v>351</v>
      </c>
      <c r="J139" t="str">
        <f t="shared" si="4"/>
        <v>PAYS DE REDON</v>
      </c>
      <c r="K139" t="str">
        <f t="shared" si="5"/>
        <v>35151</v>
      </c>
      <c r="L139" s="2" t="s">
        <v>649</v>
      </c>
      <c r="M139" s="1" t="s">
        <v>650</v>
      </c>
      <c r="N139" s="3">
        <v>787</v>
      </c>
      <c r="O139" s="3">
        <v>19</v>
      </c>
      <c r="P139" s="3">
        <v>806</v>
      </c>
    </row>
    <row r="140" spans="1:16" x14ac:dyDescent="0.3">
      <c r="A140" t="s">
        <v>139</v>
      </c>
      <c r="B140" t="s">
        <v>342</v>
      </c>
      <c r="C140" t="s">
        <v>343</v>
      </c>
      <c r="J140" t="str">
        <f t="shared" si="4"/>
        <v>MARCHES DE BRETAGNE</v>
      </c>
      <c r="K140" t="str">
        <f t="shared" si="5"/>
        <v>35152</v>
      </c>
      <c r="L140" s="2" t="s">
        <v>651</v>
      </c>
      <c r="M140" s="1" t="s">
        <v>652</v>
      </c>
      <c r="N140" s="3">
        <v>8129</v>
      </c>
      <c r="O140" s="3">
        <v>136</v>
      </c>
      <c r="P140" s="3">
        <v>8265</v>
      </c>
    </row>
    <row r="141" spans="1:16" x14ac:dyDescent="0.3">
      <c r="A141" t="s">
        <v>140</v>
      </c>
      <c r="B141" t="s">
        <v>364</v>
      </c>
      <c r="C141" t="s">
        <v>365</v>
      </c>
      <c r="J141" t="str">
        <f t="shared" si="4"/>
        <v>PAYS MALOUIN</v>
      </c>
      <c r="K141" t="str">
        <f t="shared" si="5"/>
        <v>35153</v>
      </c>
      <c r="L141" s="2" t="s">
        <v>653</v>
      </c>
      <c r="M141" s="1" t="s">
        <v>654</v>
      </c>
      <c r="N141" s="3">
        <v>370</v>
      </c>
      <c r="O141" s="3">
        <v>11</v>
      </c>
      <c r="P141" s="3">
        <v>381</v>
      </c>
    </row>
    <row r="142" spans="1:16" ht="26.4" x14ac:dyDescent="0.3">
      <c r="A142" t="s">
        <v>141</v>
      </c>
      <c r="B142" t="s">
        <v>342</v>
      </c>
      <c r="C142" t="s">
        <v>343</v>
      </c>
      <c r="J142" t="str">
        <f t="shared" si="4"/>
        <v>MARCHES DE BRETAGNE</v>
      </c>
      <c r="K142" t="str">
        <f t="shared" si="5"/>
        <v>35154</v>
      </c>
      <c r="L142" s="2" t="s">
        <v>655</v>
      </c>
      <c r="M142" s="1" t="s">
        <v>656</v>
      </c>
      <c r="N142" s="3">
        <v>1723</v>
      </c>
      <c r="O142" s="3">
        <v>42</v>
      </c>
      <c r="P142" s="3">
        <v>1765</v>
      </c>
    </row>
    <row r="143" spans="1:16" x14ac:dyDescent="0.3">
      <c r="A143" t="s">
        <v>142</v>
      </c>
      <c r="B143" t="s">
        <v>352</v>
      </c>
      <c r="C143" t="s">
        <v>353</v>
      </c>
      <c r="J143" t="str">
        <f t="shared" si="4"/>
        <v>PAYS DE GUICHEN</v>
      </c>
      <c r="K143" t="str">
        <f t="shared" si="5"/>
        <v>35155</v>
      </c>
      <c r="L143" s="2" t="s">
        <v>657</v>
      </c>
      <c r="M143" s="1" t="s">
        <v>658</v>
      </c>
      <c r="N143" s="3">
        <v>665</v>
      </c>
      <c r="O143" s="3">
        <v>11</v>
      </c>
      <c r="P143" s="3">
        <v>676</v>
      </c>
    </row>
    <row r="144" spans="1:16" x14ac:dyDescent="0.3">
      <c r="A144" t="s">
        <v>143</v>
      </c>
      <c r="B144" t="s">
        <v>354</v>
      </c>
      <c r="C144" t="s">
        <v>355</v>
      </c>
      <c r="J144" t="str">
        <f t="shared" si="4"/>
        <v>PAYS DE COMBOURG</v>
      </c>
      <c r="K144" t="str">
        <f t="shared" si="5"/>
        <v>35156</v>
      </c>
      <c r="L144" s="2" t="s">
        <v>659</v>
      </c>
      <c r="M144" s="1" t="s">
        <v>660</v>
      </c>
      <c r="N144" s="3">
        <v>610</v>
      </c>
      <c r="O144" s="3">
        <v>10</v>
      </c>
      <c r="P144" s="3">
        <v>620</v>
      </c>
    </row>
    <row r="145" spans="1:16" x14ac:dyDescent="0.3">
      <c r="A145" t="s">
        <v>144</v>
      </c>
      <c r="B145" t="s">
        <v>356</v>
      </c>
      <c r="C145" t="s">
        <v>357</v>
      </c>
      <c r="J145" t="str">
        <f t="shared" si="4"/>
        <v>PAYS DE FOUGERES</v>
      </c>
      <c r="K145" t="str">
        <f t="shared" si="5"/>
        <v>35157</v>
      </c>
      <c r="L145" s="2" t="s">
        <v>661</v>
      </c>
      <c r="M145" s="1" t="s">
        <v>662</v>
      </c>
      <c r="N145" s="3">
        <v>635</v>
      </c>
      <c r="O145" s="3">
        <v>22</v>
      </c>
      <c r="P145" s="3">
        <v>657</v>
      </c>
    </row>
    <row r="146" spans="1:16" x14ac:dyDescent="0.3">
      <c r="A146" t="s">
        <v>145</v>
      </c>
      <c r="B146" t="s">
        <v>354</v>
      </c>
      <c r="C146" t="s">
        <v>355</v>
      </c>
      <c r="J146" t="str">
        <f t="shared" si="4"/>
        <v>PAYS DE COMBOURG</v>
      </c>
      <c r="K146" t="str">
        <f t="shared" si="5"/>
        <v>35159</v>
      </c>
      <c r="L146" s="2" t="s">
        <v>663</v>
      </c>
      <c r="M146" s="1" t="s">
        <v>664</v>
      </c>
      <c r="N146" s="3">
        <v>324</v>
      </c>
      <c r="O146" s="3">
        <v>3</v>
      </c>
      <c r="P146" s="3">
        <v>327</v>
      </c>
    </row>
    <row r="147" spans="1:16" x14ac:dyDescent="0.3">
      <c r="A147" t="s">
        <v>146</v>
      </c>
      <c r="B147" t="s">
        <v>352</v>
      </c>
      <c r="C147" t="s">
        <v>353</v>
      </c>
      <c r="J147" t="str">
        <f t="shared" si="4"/>
        <v>PAYS DE GUICHEN</v>
      </c>
      <c r="K147" t="str">
        <f t="shared" si="5"/>
        <v>35160</v>
      </c>
      <c r="L147" s="2" t="s">
        <v>665</v>
      </c>
      <c r="M147" s="1" t="s">
        <v>666</v>
      </c>
      <c r="N147" s="3">
        <v>243</v>
      </c>
      <c r="O147" s="3">
        <v>5</v>
      </c>
      <c r="P147" s="3">
        <v>248</v>
      </c>
    </row>
    <row r="148" spans="1:16" ht="26.4" x14ac:dyDescent="0.3">
      <c r="A148" t="s">
        <v>147</v>
      </c>
      <c r="B148" t="s">
        <v>344</v>
      </c>
      <c r="C148" t="s">
        <v>345</v>
      </c>
      <c r="J148" t="str">
        <f t="shared" si="4"/>
        <v>PAYS DE VITRE</v>
      </c>
      <c r="K148" t="str">
        <f t="shared" si="5"/>
        <v>35161</v>
      </c>
      <c r="L148" s="2" t="s">
        <v>667</v>
      </c>
      <c r="M148" s="1" t="s">
        <v>668</v>
      </c>
      <c r="N148" s="3">
        <v>1900</v>
      </c>
      <c r="O148" s="3">
        <v>39</v>
      </c>
      <c r="P148" s="3">
        <v>1939</v>
      </c>
    </row>
    <row r="149" spans="1:16" ht="26.4" x14ac:dyDescent="0.3">
      <c r="A149" t="s">
        <v>148</v>
      </c>
      <c r="B149" t="s">
        <v>356</v>
      </c>
      <c r="C149" t="s">
        <v>357</v>
      </c>
      <c r="J149" t="str">
        <f t="shared" si="4"/>
        <v>PAYS DE FOUGERES</v>
      </c>
      <c r="K149" t="str">
        <f t="shared" si="5"/>
        <v>35162</v>
      </c>
      <c r="L149" s="2" t="s">
        <v>669</v>
      </c>
      <c r="M149" s="1" t="s">
        <v>670</v>
      </c>
      <c r="N149" s="3">
        <v>3335</v>
      </c>
      <c r="O149" s="3">
        <v>62</v>
      </c>
      <c r="P149" s="3">
        <v>3397</v>
      </c>
    </row>
    <row r="150" spans="1:16" ht="26.4" x14ac:dyDescent="0.3">
      <c r="A150" t="s">
        <v>149</v>
      </c>
      <c r="B150" t="s">
        <v>356</v>
      </c>
      <c r="C150" t="s">
        <v>357</v>
      </c>
      <c r="J150" t="str">
        <f t="shared" si="4"/>
        <v>PAYS DE FOUGERES</v>
      </c>
      <c r="K150" t="str">
        <f t="shared" si="5"/>
        <v>35163</v>
      </c>
      <c r="L150" s="2" t="s">
        <v>671</v>
      </c>
      <c r="M150" s="1" t="s">
        <v>672</v>
      </c>
      <c r="N150" s="3">
        <v>1818</v>
      </c>
      <c r="O150" s="3">
        <v>30</v>
      </c>
      <c r="P150" s="3">
        <v>1848</v>
      </c>
    </row>
    <row r="151" spans="1:16" x14ac:dyDescent="0.3">
      <c r="A151" t="s">
        <v>150</v>
      </c>
      <c r="B151" t="s">
        <v>342</v>
      </c>
      <c r="C151" t="s">
        <v>343</v>
      </c>
      <c r="J151" t="str">
        <f t="shared" si="4"/>
        <v>MARCHES DE BRETAGNE</v>
      </c>
      <c r="K151" t="str">
        <f t="shared" si="5"/>
        <v>35257</v>
      </c>
      <c r="L151" s="2" t="s">
        <v>673</v>
      </c>
      <c r="M151" s="1" t="s">
        <v>674</v>
      </c>
      <c r="N151" s="3">
        <v>5033</v>
      </c>
      <c r="O151" s="3">
        <v>93</v>
      </c>
      <c r="P151" s="3">
        <v>5126</v>
      </c>
    </row>
    <row r="152" spans="1:16" ht="26.4" x14ac:dyDescent="0.3">
      <c r="A152" t="s">
        <v>151</v>
      </c>
      <c r="B152" t="s">
        <v>338</v>
      </c>
      <c r="C152" t="s">
        <v>339</v>
      </c>
      <c r="J152" t="str">
        <f t="shared" si="4"/>
        <v>MARCHES DE BRETAGNE</v>
      </c>
      <c r="K152" t="str">
        <f t="shared" si="5"/>
        <v>35164</v>
      </c>
      <c r="L152" s="2" t="s">
        <v>675</v>
      </c>
      <c r="M152" s="1" t="s">
        <v>676</v>
      </c>
      <c r="N152" s="3">
        <v>735</v>
      </c>
      <c r="O152" s="3">
        <v>14</v>
      </c>
      <c r="P152" s="3">
        <v>749</v>
      </c>
    </row>
    <row r="153" spans="1:16" ht="26.4" x14ac:dyDescent="0.3">
      <c r="A153" t="s">
        <v>152</v>
      </c>
      <c r="B153" t="s">
        <v>344</v>
      </c>
      <c r="C153" t="s">
        <v>345</v>
      </c>
      <c r="J153" t="str">
        <f t="shared" si="4"/>
        <v>PAYS DE LA ROCHE-AUX-FEES</v>
      </c>
      <c r="K153" t="str">
        <f t="shared" si="5"/>
        <v>35165</v>
      </c>
      <c r="L153" s="2" t="s">
        <v>677</v>
      </c>
      <c r="M153" s="1" t="s">
        <v>678</v>
      </c>
      <c r="N153" s="3">
        <v>947</v>
      </c>
      <c r="O153" s="3">
        <v>23</v>
      </c>
      <c r="P153" s="3">
        <v>970</v>
      </c>
    </row>
    <row r="154" spans="1:16" x14ac:dyDescent="0.3">
      <c r="A154" t="s">
        <v>153</v>
      </c>
      <c r="B154" t="s">
        <v>338</v>
      </c>
      <c r="C154" t="s">
        <v>339</v>
      </c>
      <c r="J154" t="str">
        <f t="shared" si="4"/>
        <v>PAYS DE VITRE</v>
      </c>
      <c r="K154" t="str">
        <f t="shared" si="5"/>
        <v>35166</v>
      </c>
      <c r="L154" s="2" t="s">
        <v>679</v>
      </c>
      <c r="M154" s="1" t="s">
        <v>680</v>
      </c>
      <c r="N154" s="3">
        <v>1022</v>
      </c>
      <c r="O154" s="3">
        <v>27</v>
      </c>
      <c r="P154" s="3">
        <v>1049</v>
      </c>
    </row>
    <row r="155" spans="1:16" ht="26.4" x14ac:dyDescent="0.3">
      <c r="A155" t="s">
        <v>154</v>
      </c>
      <c r="B155" t="s">
        <v>352</v>
      </c>
      <c r="C155" t="s">
        <v>353</v>
      </c>
      <c r="J155" t="str">
        <f t="shared" si="4"/>
        <v>PAYS DE LA ROCHE-AUX-FEES</v>
      </c>
      <c r="K155" t="str">
        <f t="shared" si="5"/>
        <v>35167</v>
      </c>
      <c r="L155" s="2" t="s">
        <v>681</v>
      </c>
      <c r="M155" s="1" t="s">
        <v>682</v>
      </c>
      <c r="N155" s="3">
        <v>2604</v>
      </c>
      <c r="O155" s="3">
        <v>55</v>
      </c>
      <c r="P155" s="3">
        <v>2659</v>
      </c>
    </row>
    <row r="156" spans="1:16" x14ac:dyDescent="0.3">
      <c r="A156" t="s">
        <v>155</v>
      </c>
      <c r="B156" t="s">
        <v>360</v>
      </c>
      <c r="C156" t="s">
        <v>361</v>
      </c>
      <c r="J156" t="str">
        <f t="shared" si="4"/>
        <v>PAYS DE BROCELIANDE</v>
      </c>
      <c r="K156" t="str">
        <f t="shared" si="5"/>
        <v>35169</v>
      </c>
      <c r="L156" s="2" t="s">
        <v>683</v>
      </c>
      <c r="M156" s="1" t="s">
        <v>684</v>
      </c>
      <c r="N156" s="3">
        <v>1467</v>
      </c>
      <c r="O156" s="3">
        <v>17</v>
      </c>
      <c r="P156" s="3">
        <v>1484</v>
      </c>
    </row>
    <row r="157" spans="1:16" x14ac:dyDescent="0.3">
      <c r="A157" t="s">
        <v>156</v>
      </c>
      <c r="B157" t="s">
        <v>344</v>
      </c>
      <c r="C157" t="s">
        <v>345</v>
      </c>
      <c r="J157" t="str">
        <f t="shared" si="4"/>
        <v>PAYS DE VITRE</v>
      </c>
      <c r="K157" t="str">
        <f t="shared" si="5"/>
        <v>35170</v>
      </c>
      <c r="L157" s="2" t="s">
        <v>685</v>
      </c>
      <c r="M157" s="1" t="s">
        <v>686</v>
      </c>
      <c r="N157" s="3">
        <v>606</v>
      </c>
      <c r="O157" s="3">
        <v>14</v>
      </c>
      <c r="P157" s="3">
        <v>620</v>
      </c>
    </row>
    <row r="158" spans="1:16" x14ac:dyDescent="0.3">
      <c r="A158" t="s">
        <v>157</v>
      </c>
      <c r="B158" t="s">
        <v>360</v>
      </c>
      <c r="C158" t="s">
        <v>361</v>
      </c>
      <c r="J158" t="str">
        <f t="shared" si="4"/>
        <v>PAYS DE BROCELIANDE</v>
      </c>
      <c r="K158" t="str">
        <f t="shared" si="5"/>
        <v>35171</v>
      </c>
      <c r="L158" s="2" t="s">
        <v>687</v>
      </c>
      <c r="M158" s="1" t="s">
        <v>688</v>
      </c>
      <c r="N158" s="3">
        <v>1822</v>
      </c>
      <c r="O158" s="3">
        <v>48</v>
      </c>
      <c r="P158" s="3">
        <v>1870</v>
      </c>
    </row>
    <row r="159" spans="1:16" x14ac:dyDescent="0.3">
      <c r="A159" t="s">
        <v>158</v>
      </c>
      <c r="B159" t="s">
        <v>354</v>
      </c>
      <c r="C159" t="s">
        <v>355</v>
      </c>
      <c r="J159" t="str">
        <f t="shared" si="4"/>
        <v>PAYS DE COMBOURG</v>
      </c>
      <c r="K159" t="str">
        <f t="shared" si="5"/>
        <v>35172</v>
      </c>
      <c r="L159" s="2" t="s">
        <v>689</v>
      </c>
      <c r="M159" s="1" t="s">
        <v>690</v>
      </c>
      <c r="N159" s="3">
        <v>1936</v>
      </c>
      <c r="O159" s="3">
        <v>23</v>
      </c>
      <c r="P159" s="3">
        <v>1959</v>
      </c>
    </row>
    <row r="160" spans="1:16" x14ac:dyDescent="0.3">
      <c r="A160" t="s">
        <v>159</v>
      </c>
      <c r="B160" t="s">
        <v>340</v>
      </c>
      <c r="C160" t="s">
        <v>341</v>
      </c>
      <c r="J160" t="str">
        <f t="shared" si="4"/>
        <v>SAINT-AUBIN-D'AUBIGNE</v>
      </c>
      <c r="K160" t="str">
        <f t="shared" si="5"/>
        <v>35173</v>
      </c>
      <c r="L160" s="2" t="s">
        <v>691</v>
      </c>
      <c r="M160" s="1" t="s">
        <v>692</v>
      </c>
      <c r="N160" s="3">
        <v>7111</v>
      </c>
      <c r="O160" s="3">
        <v>107</v>
      </c>
      <c r="P160" s="3">
        <v>7218</v>
      </c>
    </row>
    <row r="161" spans="1:16" x14ac:dyDescent="0.3">
      <c r="A161" t="s">
        <v>160</v>
      </c>
      <c r="B161" t="s">
        <v>356</v>
      </c>
      <c r="C161" t="s">
        <v>357</v>
      </c>
      <c r="J161" t="str">
        <f t="shared" si="4"/>
        <v>PAYS DE FOUGERES</v>
      </c>
      <c r="K161" t="str">
        <f t="shared" si="5"/>
        <v>35174</v>
      </c>
      <c r="L161" s="2" t="s">
        <v>693</v>
      </c>
      <c r="M161" s="1" t="s">
        <v>694</v>
      </c>
      <c r="N161" s="3">
        <v>649</v>
      </c>
      <c r="O161" s="3">
        <v>12</v>
      </c>
      <c r="P161" s="3">
        <v>661</v>
      </c>
    </row>
    <row r="162" spans="1:16" x14ac:dyDescent="0.3">
      <c r="A162" t="s">
        <v>161</v>
      </c>
      <c r="B162" t="s">
        <v>352</v>
      </c>
      <c r="C162" t="s">
        <v>353</v>
      </c>
      <c r="J162" t="str">
        <f t="shared" si="4"/>
        <v>PAYS DE GUICHEN</v>
      </c>
      <c r="K162" t="str">
        <f t="shared" si="5"/>
        <v>35175</v>
      </c>
      <c r="L162" s="2" t="s">
        <v>695</v>
      </c>
      <c r="M162" s="1" t="s">
        <v>696</v>
      </c>
      <c r="N162" s="3">
        <v>1006</v>
      </c>
      <c r="O162" s="3">
        <v>15</v>
      </c>
      <c r="P162" s="3">
        <v>1021</v>
      </c>
    </row>
    <row r="163" spans="1:16" x14ac:dyDescent="0.3">
      <c r="A163" t="s">
        <v>162</v>
      </c>
      <c r="B163" t="s">
        <v>352</v>
      </c>
      <c r="C163" t="s">
        <v>353</v>
      </c>
      <c r="J163" t="str">
        <f t="shared" si="4"/>
        <v>PAYS DE COMBOURG</v>
      </c>
      <c r="K163" t="str">
        <f t="shared" si="5"/>
        <v>35308</v>
      </c>
      <c r="L163" s="2" t="s">
        <v>697</v>
      </c>
      <c r="M163" s="1" t="s">
        <v>698</v>
      </c>
      <c r="N163" s="3">
        <v>4387</v>
      </c>
      <c r="O163" s="3">
        <v>76</v>
      </c>
      <c r="P163" s="3">
        <v>4463</v>
      </c>
    </row>
    <row r="164" spans="1:16" x14ac:dyDescent="0.3">
      <c r="A164" t="s">
        <v>163</v>
      </c>
      <c r="B164" t="s">
        <v>340</v>
      </c>
      <c r="C164" t="s">
        <v>341</v>
      </c>
      <c r="J164" t="str">
        <f t="shared" si="4"/>
        <v>SAINT-AUBIN-D'AUBIGNE</v>
      </c>
      <c r="K164" t="str">
        <f t="shared" si="5"/>
        <v>35177</v>
      </c>
      <c r="L164" s="2" t="s">
        <v>699</v>
      </c>
      <c r="M164" s="1" t="s">
        <v>700</v>
      </c>
      <c r="N164" s="3">
        <v>4935</v>
      </c>
      <c r="O164" s="3">
        <v>120</v>
      </c>
      <c r="P164" s="3">
        <v>5055</v>
      </c>
    </row>
    <row r="165" spans="1:16" ht="26.4" x14ac:dyDescent="0.3">
      <c r="A165" t="s">
        <v>164</v>
      </c>
      <c r="B165" t="s">
        <v>342</v>
      </c>
      <c r="C165" t="s">
        <v>343</v>
      </c>
      <c r="J165" t="str">
        <f t="shared" si="4"/>
        <v>MARCHES DE BRETAGNE</v>
      </c>
      <c r="K165" t="str">
        <f t="shared" si="5"/>
        <v>35178</v>
      </c>
      <c r="L165" s="2" t="s">
        <v>701</v>
      </c>
      <c r="M165" s="1" t="s">
        <v>702</v>
      </c>
      <c r="N165" s="3">
        <v>1778</v>
      </c>
      <c r="O165" s="3">
        <v>16</v>
      </c>
      <c r="P165" s="3">
        <v>1794</v>
      </c>
    </row>
    <row r="166" spans="1:16" ht="26.4" x14ac:dyDescent="0.3">
      <c r="A166" t="s">
        <v>165</v>
      </c>
      <c r="B166" t="s">
        <v>364</v>
      </c>
      <c r="C166" t="s">
        <v>365</v>
      </c>
      <c r="J166" t="str">
        <f t="shared" si="4"/>
        <v>PAYS MALOUIN</v>
      </c>
      <c r="K166" t="str">
        <f t="shared" si="5"/>
        <v>35179</v>
      </c>
      <c r="L166" s="2" t="s">
        <v>703</v>
      </c>
      <c r="M166" s="1" t="s">
        <v>704</v>
      </c>
      <c r="N166" s="3">
        <v>4257</v>
      </c>
      <c r="O166" s="3">
        <v>83</v>
      </c>
      <c r="P166" s="3">
        <v>4340</v>
      </c>
    </row>
    <row r="167" spans="1:16" ht="26.4" x14ac:dyDescent="0.3">
      <c r="A167" t="s">
        <v>166</v>
      </c>
      <c r="B167" t="s">
        <v>358</v>
      </c>
      <c r="C167" t="s">
        <v>359</v>
      </c>
      <c r="J167" t="str">
        <f t="shared" si="4"/>
        <v>COURONNE RENNAISE NORD-OUEST</v>
      </c>
      <c r="K167" t="str">
        <f t="shared" si="5"/>
        <v>35180</v>
      </c>
      <c r="L167" s="2" t="s">
        <v>705</v>
      </c>
      <c r="M167" s="1" t="s">
        <v>706</v>
      </c>
      <c r="N167" s="3">
        <v>795</v>
      </c>
      <c r="O167" s="3">
        <v>17</v>
      </c>
      <c r="P167" s="3">
        <v>812</v>
      </c>
    </row>
    <row r="168" spans="1:16" ht="26.4" x14ac:dyDescent="0.3">
      <c r="A168" t="s">
        <v>167</v>
      </c>
      <c r="B168" t="s">
        <v>364</v>
      </c>
      <c r="C168" t="s">
        <v>365</v>
      </c>
      <c r="J168" t="str">
        <f t="shared" si="4"/>
        <v>PAYS MALOUIN</v>
      </c>
      <c r="K168" t="str">
        <f t="shared" si="5"/>
        <v>35181</v>
      </c>
      <c r="L168" s="2" t="s">
        <v>707</v>
      </c>
      <c r="M168" s="1" t="s">
        <v>708</v>
      </c>
      <c r="N168" s="3">
        <v>1488</v>
      </c>
      <c r="O168" s="3">
        <v>36</v>
      </c>
      <c r="P168" s="3">
        <v>1524</v>
      </c>
    </row>
    <row r="169" spans="1:16" x14ac:dyDescent="0.3">
      <c r="A169" t="s">
        <v>168</v>
      </c>
      <c r="B169" t="s">
        <v>344</v>
      </c>
      <c r="C169" t="s">
        <v>345</v>
      </c>
      <c r="J169" t="str">
        <f t="shared" si="4"/>
        <v>PAYS DE VITRE</v>
      </c>
      <c r="K169" t="str">
        <f t="shared" si="5"/>
        <v>35183</v>
      </c>
      <c r="L169" s="2" t="s">
        <v>709</v>
      </c>
      <c r="M169" s="1" t="s">
        <v>710</v>
      </c>
      <c r="N169" s="3">
        <v>817</v>
      </c>
      <c r="O169" s="3">
        <v>21</v>
      </c>
      <c r="P169" s="3">
        <v>838</v>
      </c>
    </row>
    <row r="170" spans="1:16" x14ac:dyDescent="0.3">
      <c r="A170" t="s">
        <v>169</v>
      </c>
      <c r="B170" t="s">
        <v>360</v>
      </c>
      <c r="C170" t="s">
        <v>361</v>
      </c>
      <c r="J170" t="str">
        <f t="shared" si="4"/>
        <v>LA BAIE</v>
      </c>
      <c r="K170" t="str">
        <f t="shared" si="5"/>
        <v>35186</v>
      </c>
      <c r="L170" s="2" t="s">
        <v>711</v>
      </c>
      <c r="M170" s="1" t="s">
        <v>712</v>
      </c>
      <c r="N170" s="3">
        <v>1082</v>
      </c>
      <c r="O170" s="3">
        <v>30</v>
      </c>
      <c r="P170" s="3">
        <v>1112</v>
      </c>
    </row>
    <row r="171" spans="1:16" ht="26.4" x14ac:dyDescent="0.3">
      <c r="A171" t="s">
        <v>170</v>
      </c>
      <c r="B171" t="s">
        <v>344</v>
      </c>
      <c r="C171" t="s">
        <v>345</v>
      </c>
      <c r="J171" t="str">
        <f t="shared" si="4"/>
        <v>PAYS DE BROCELIANDE</v>
      </c>
      <c r="K171" t="str">
        <f t="shared" si="5"/>
        <v>35184</v>
      </c>
      <c r="L171" s="2" t="s">
        <v>713</v>
      </c>
      <c r="M171" s="1" t="s">
        <v>714</v>
      </c>
      <c r="N171" s="3">
        <v>6246</v>
      </c>
      <c r="O171" s="3">
        <v>241</v>
      </c>
      <c r="P171" s="3">
        <v>6487</v>
      </c>
    </row>
    <row r="172" spans="1:16" x14ac:dyDescent="0.3">
      <c r="A172" t="s">
        <v>171</v>
      </c>
      <c r="B172" t="s">
        <v>346</v>
      </c>
      <c r="C172" t="s">
        <v>347</v>
      </c>
      <c r="J172" t="str">
        <f t="shared" si="4"/>
        <v>PAYS DE VITRE</v>
      </c>
      <c r="K172" t="str">
        <f t="shared" si="5"/>
        <v>35185</v>
      </c>
      <c r="L172" s="2" t="s">
        <v>715</v>
      </c>
      <c r="M172" s="1" t="s">
        <v>716</v>
      </c>
      <c r="N172" s="3">
        <v>267</v>
      </c>
      <c r="O172" s="3">
        <v>0</v>
      </c>
      <c r="P172" s="3">
        <v>267</v>
      </c>
    </row>
    <row r="173" spans="1:16" x14ac:dyDescent="0.3">
      <c r="A173" t="s">
        <v>172</v>
      </c>
      <c r="B173" t="s">
        <v>360</v>
      </c>
      <c r="C173" t="s">
        <v>361</v>
      </c>
      <c r="J173" t="str">
        <f t="shared" si="4"/>
        <v>PAYS DE BROCELIANDE</v>
      </c>
      <c r="K173" t="str">
        <f t="shared" si="5"/>
        <v>35187</v>
      </c>
      <c r="L173" s="2" t="s">
        <v>717</v>
      </c>
      <c r="M173" s="1" t="s">
        <v>718</v>
      </c>
      <c r="N173" s="3">
        <v>1334</v>
      </c>
      <c r="O173" s="3">
        <v>45</v>
      </c>
      <c r="P173" s="3">
        <v>1379</v>
      </c>
    </row>
    <row r="174" spans="1:16" ht="26.4" x14ac:dyDescent="0.3">
      <c r="A174" t="s">
        <v>173</v>
      </c>
      <c r="B174" t="s">
        <v>360</v>
      </c>
      <c r="C174" t="s">
        <v>361</v>
      </c>
      <c r="J174" t="str">
        <f t="shared" si="4"/>
        <v>PAYS DE BROCELIANDE</v>
      </c>
      <c r="K174" t="str">
        <f t="shared" si="5"/>
        <v>35188</v>
      </c>
      <c r="L174" s="2" t="s">
        <v>719</v>
      </c>
      <c r="M174" s="1" t="s">
        <v>720</v>
      </c>
      <c r="N174" s="3">
        <v>6743</v>
      </c>
      <c r="O174" s="3">
        <v>174</v>
      </c>
      <c r="P174" s="3">
        <v>6917</v>
      </c>
    </row>
    <row r="175" spans="1:16" x14ac:dyDescent="0.3">
      <c r="A175" t="s">
        <v>174</v>
      </c>
      <c r="B175" t="s">
        <v>358</v>
      </c>
      <c r="C175" t="s">
        <v>359</v>
      </c>
      <c r="J175" t="str">
        <f t="shared" si="4"/>
        <v>COURONNE RENNAISE NORD-OUEST</v>
      </c>
      <c r="K175" t="str">
        <f t="shared" si="5"/>
        <v>35189</v>
      </c>
      <c r="L175" s="2" t="s">
        <v>721</v>
      </c>
      <c r="M175" s="1" t="s">
        <v>722</v>
      </c>
      <c r="N175" s="3">
        <v>3564</v>
      </c>
      <c r="O175" s="3">
        <v>66</v>
      </c>
      <c r="P175" s="3">
        <v>3630</v>
      </c>
    </row>
    <row r="176" spans="1:16" x14ac:dyDescent="0.3">
      <c r="A176" t="s">
        <v>175</v>
      </c>
      <c r="B176" t="s">
        <v>356</v>
      </c>
      <c r="C176" t="s">
        <v>357</v>
      </c>
      <c r="J176" t="str">
        <f t="shared" si="4"/>
        <v>PAYS DE FOUGERES</v>
      </c>
      <c r="K176" t="str">
        <f t="shared" si="5"/>
        <v>35190</v>
      </c>
      <c r="L176" s="2" t="s">
        <v>723</v>
      </c>
      <c r="M176" s="1" t="s">
        <v>724</v>
      </c>
      <c r="N176" s="3">
        <v>248</v>
      </c>
      <c r="O176" s="3">
        <v>8</v>
      </c>
      <c r="P176" s="3">
        <v>256</v>
      </c>
    </row>
    <row r="177" spans="1:16" ht="26.4" x14ac:dyDescent="0.3">
      <c r="A177" t="s">
        <v>176</v>
      </c>
      <c r="B177" t="s">
        <v>342</v>
      </c>
      <c r="C177" t="s">
        <v>343</v>
      </c>
      <c r="J177" t="str">
        <f t="shared" si="4"/>
        <v>PAYS DE VITRE</v>
      </c>
      <c r="K177" t="str">
        <f t="shared" si="5"/>
        <v>35192</v>
      </c>
      <c r="L177" s="2" t="s">
        <v>725</v>
      </c>
      <c r="M177" s="1" t="s">
        <v>726</v>
      </c>
      <c r="N177" s="3">
        <v>233</v>
      </c>
      <c r="O177" s="3">
        <v>5</v>
      </c>
      <c r="P177" s="3">
        <v>238</v>
      </c>
    </row>
    <row r="178" spans="1:16" ht="26.4" x14ac:dyDescent="0.3">
      <c r="A178" t="s">
        <v>177</v>
      </c>
      <c r="B178" t="s">
        <v>344</v>
      </c>
      <c r="C178" t="s">
        <v>345</v>
      </c>
      <c r="J178" t="str">
        <f t="shared" si="4"/>
        <v>SAINT-AUBIN-D'AUBIGNE</v>
      </c>
      <c r="K178" t="str">
        <f t="shared" si="5"/>
        <v>35193</v>
      </c>
      <c r="L178" s="2" t="s">
        <v>727</v>
      </c>
      <c r="M178" s="1" t="s">
        <v>728</v>
      </c>
      <c r="N178" s="3">
        <v>1983</v>
      </c>
      <c r="O178" s="3">
        <v>42</v>
      </c>
      <c r="P178" s="3">
        <v>2025</v>
      </c>
    </row>
    <row r="179" spans="1:16" ht="39.6" x14ac:dyDescent="0.3">
      <c r="A179" t="s">
        <v>178</v>
      </c>
      <c r="B179" t="s">
        <v>340</v>
      </c>
      <c r="C179" t="s">
        <v>341</v>
      </c>
      <c r="J179" t="str">
        <f t="shared" si="4"/>
        <v>PAYS DE VITRE</v>
      </c>
      <c r="K179" t="str">
        <f t="shared" si="5"/>
        <v>35194</v>
      </c>
      <c r="L179" s="2" t="s">
        <v>729</v>
      </c>
      <c r="M179" s="1" t="s">
        <v>730</v>
      </c>
      <c r="N179" s="3">
        <v>1018</v>
      </c>
      <c r="O179" s="3">
        <v>46</v>
      </c>
      <c r="P179" s="3">
        <v>1064</v>
      </c>
    </row>
    <row r="180" spans="1:16" ht="26.4" x14ac:dyDescent="0.3">
      <c r="A180" t="s">
        <v>179</v>
      </c>
      <c r="B180" t="s">
        <v>344</v>
      </c>
      <c r="C180" t="s">
        <v>345</v>
      </c>
      <c r="J180" t="str">
        <f t="shared" si="4"/>
        <v>SAINT-AUBIN-D'AUBIGNE</v>
      </c>
      <c r="K180" t="str">
        <f t="shared" si="5"/>
        <v>35195</v>
      </c>
      <c r="L180" s="2" t="s">
        <v>731</v>
      </c>
      <c r="M180" s="1" t="s">
        <v>732</v>
      </c>
      <c r="N180" s="3">
        <v>2419</v>
      </c>
      <c r="O180" s="3">
        <v>34</v>
      </c>
      <c r="P180" s="3">
        <v>2453</v>
      </c>
    </row>
    <row r="181" spans="1:16" x14ac:dyDescent="0.3">
      <c r="A181" t="s">
        <v>180</v>
      </c>
      <c r="B181" t="s">
        <v>340</v>
      </c>
      <c r="C181" t="s">
        <v>341</v>
      </c>
      <c r="J181" t="str">
        <f t="shared" si="4"/>
        <v>COURONNE RENNAISE NORD-OUEST</v>
      </c>
      <c r="K181" t="str">
        <f t="shared" si="5"/>
        <v>35196</v>
      </c>
      <c r="L181" s="2" t="s">
        <v>733</v>
      </c>
      <c r="M181" s="1" t="s">
        <v>734</v>
      </c>
      <c r="N181" s="3">
        <v>7485</v>
      </c>
      <c r="O181" s="3">
        <v>127</v>
      </c>
      <c r="P181" s="3">
        <v>7612</v>
      </c>
    </row>
    <row r="182" spans="1:16" x14ac:dyDescent="0.3">
      <c r="A182" t="s">
        <v>181</v>
      </c>
      <c r="B182" t="s">
        <v>358</v>
      </c>
      <c r="C182" t="s">
        <v>359</v>
      </c>
      <c r="J182" t="str">
        <f t="shared" si="4"/>
        <v>SAINT-AUBIN-D'AUBIGNE</v>
      </c>
      <c r="K182" t="str">
        <f t="shared" si="5"/>
        <v>35197</v>
      </c>
      <c r="L182" s="2" t="s">
        <v>735</v>
      </c>
      <c r="M182" s="1" t="s">
        <v>736</v>
      </c>
      <c r="N182" s="3">
        <v>1761</v>
      </c>
      <c r="O182" s="3">
        <v>19</v>
      </c>
      <c r="P182" s="3">
        <v>1780</v>
      </c>
    </row>
    <row r="183" spans="1:16" x14ac:dyDescent="0.3">
      <c r="A183" t="s">
        <v>182</v>
      </c>
      <c r="B183" t="s">
        <v>340</v>
      </c>
      <c r="C183" t="s">
        <v>341</v>
      </c>
      <c r="J183" t="str">
        <f t="shared" si="4"/>
        <v>PAYS DE LA ROCHE-AUX-FEES</v>
      </c>
      <c r="K183" t="str">
        <f t="shared" si="5"/>
        <v>35198</v>
      </c>
      <c r="L183" s="2" t="s">
        <v>737</v>
      </c>
      <c r="M183" s="1" t="s">
        <v>738</v>
      </c>
      <c r="N183" s="3">
        <v>713</v>
      </c>
      <c r="O183" s="3">
        <v>26</v>
      </c>
      <c r="P183" s="3">
        <v>739</v>
      </c>
    </row>
    <row r="184" spans="1:16" x14ac:dyDescent="0.3">
      <c r="A184" t="s">
        <v>183</v>
      </c>
      <c r="B184" t="s">
        <v>338</v>
      </c>
      <c r="C184" t="s">
        <v>339</v>
      </c>
      <c r="J184" t="str">
        <f t="shared" si="4"/>
        <v>PAYS DE LA ROCHE-AUX-FEES</v>
      </c>
      <c r="K184" t="str">
        <f t="shared" si="5"/>
        <v>35199</v>
      </c>
      <c r="L184" s="2" t="s">
        <v>739</v>
      </c>
      <c r="M184" s="1" t="s">
        <v>740</v>
      </c>
      <c r="N184" s="3">
        <v>344</v>
      </c>
      <c r="O184" s="3">
        <v>9</v>
      </c>
      <c r="P184" s="3">
        <v>353</v>
      </c>
    </row>
    <row r="185" spans="1:16" x14ac:dyDescent="0.3">
      <c r="A185" t="s">
        <v>184</v>
      </c>
      <c r="B185" t="s">
        <v>338</v>
      </c>
      <c r="C185" t="s">
        <v>339</v>
      </c>
      <c r="J185" t="str">
        <f t="shared" si="4"/>
        <v>PAYS DE LA ROCHE-AUX-FEES</v>
      </c>
      <c r="K185" t="str">
        <f t="shared" si="5"/>
        <v>35200</v>
      </c>
      <c r="L185" s="2" t="s">
        <v>741</v>
      </c>
      <c r="M185" s="1" t="s">
        <v>742</v>
      </c>
      <c r="N185" s="3">
        <v>914</v>
      </c>
      <c r="O185" s="3">
        <v>29</v>
      </c>
      <c r="P185" s="3">
        <v>943</v>
      </c>
    </row>
    <row r="186" spans="1:16" x14ac:dyDescent="0.3">
      <c r="A186" t="s">
        <v>185</v>
      </c>
      <c r="B186" t="s">
        <v>338</v>
      </c>
      <c r="C186" t="s">
        <v>339</v>
      </c>
      <c r="J186" t="str">
        <f t="shared" si="4"/>
        <v>PAYS DE BROCELIANDE</v>
      </c>
      <c r="K186" t="str">
        <f t="shared" si="5"/>
        <v>35201</v>
      </c>
      <c r="L186" s="2" t="s">
        <v>743</v>
      </c>
      <c r="M186" s="1" t="s">
        <v>744</v>
      </c>
      <c r="N186" s="3">
        <v>884</v>
      </c>
      <c r="O186" s="3">
        <v>7</v>
      </c>
      <c r="P186" s="3">
        <v>891</v>
      </c>
    </row>
    <row r="187" spans="1:16" ht="26.4" x14ac:dyDescent="0.3">
      <c r="A187" t="s">
        <v>186</v>
      </c>
      <c r="B187" t="s">
        <v>360</v>
      </c>
      <c r="C187" t="s">
        <v>361</v>
      </c>
      <c r="J187" t="str">
        <f t="shared" si="4"/>
        <v>SEMNON</v>
      </c>
      <c r="K187" t="str">
        <f t="shared" si="5"/>
        <v>35202</v>
      </c>
      <c r="L187" s="2" t="s">
        <v>745</v>
      </c>
      <c r="M187" s="1" t="s">
        <v>746</v>
      </c>
      <c r="N187" s="3">
        <v>1017</v>
      </c>
      <c r="O187" s="3">
        <v>20</v>
      </c>
      <c r="P187" s="3">
        <v>1037</v>
      </c>
    </row>
    <row r="188" spans="1:16" x14ac:dyDescent="0.3">
      <c r="A188" t="s">
        <v>187</v>
      </c>
      <c r="B188" t="s">
        <v>348</v>
      </c>
      <c r="C188" t="s">
        <v>349</v>
      </c>
      <c r="J188" t="str">
        <f t="shared" si="4"/>
        <v>PAYS DE BROCELIANDE</v>
      </c>
      <c r="K188" t="str">
        <f t="shared" si="5"/>
        <v>35203</v>
      </c>
      <c r="L188" s="2" t="s">
        <v>747</v>
      </c>
      <c r="M188" s="1" t="s">
        <v>748</v>
      </c>
      <c r="N188" s="3">
        <v>353</v>
      </c>
      <c r="O188" s="3">
        <v>5</v>
      </c>
      <c r="P188" s="3">
        <v>358</v>
      </c>
    </row>
    <row r="189" spans="1:16" x14ac:dyDescent="0.3">
      <c r="A189" t="s">
        <v>188</v>
      </c>
      <c r="B189" t="s">
        <v>360</v>
      </c>
      <c r="C189" t="s">
        <v>361</v>
      </c>
      <c r="J189" t="str">
        <f t="shared" si="4"/>
        <v>COURONNE RENNAISE EST</v>
      </c>
      <c r="K189" t="str">
        <f t="shared" si="5"/>
        <v>35204</v>
      </c>
      <c r="L189" s="2" t="s">
        <v>749</v>
      </c>
      <c r="M189" s="1" t="s">
        <v>750</v>
      </c>
      <c r="N189" s="3">
        <v>3378</v>
      </c>
      <c r="O189" s="3">
        <v>62</v>
      </c>
      <c r="P189" s="3">
        <v>3440</v>
      </c>
    </row>
    <row r="190" spans="1:16" ht="39.6" x14ac:dyDescent="0.3">
      <c r="A190" t="s">
        <v>189</v>
      </c>
      <c r="B190" t="s">
        <v>336</v>
      </c>
      <c r="C190" t="s">
        <v>337</v>
      </c>
      <c r="J190" t="str">
        <f t="shared" si="4"/>
        <v>COURONNE RENNAISE SUD</v>
      </c>
      <c r="K190" t="str">
        <f t="shared" si="5"/>
        <v>35206</v>
      </c>
      <c r="L190" s="2" t="s">
        <v>751</v>
      </c>
      <c r="M190" s="1" t="s">
        <v>752</v>
      </c>
      <c r="N190" s="3">
        <v>7318</v>
      </c>
      <c r="O190" s="3">
        <v>135</v>
      </c>
      <c r="P190" s="3">
        <v>7453</v>
      </c>
    </row>
    <row r="191" spans="1:16" ht="26.4" x14ac:dyDescent="0.3">
      <c r="A191" t="s">
        <v>190</v>
      </c>
      <c r="B191" t="s">
        <v>342</v>
      </c>
      <c r="C191" t="s">
        <v>343</v>
      </c>
      <c r="J191" t="str">
        <f t="shared" si="4"/>
        <v>MARCHES DE BRETAGNE</v>
      </c>
      <c r="K191" t="str">
        <f t="shared" si="5"/>
        <v>35205</v>
      </c>
      <c r="L191" s="2" t="s">
        <v>753</v>
      </c>
      <c r="M191" s="1" t="s">
        <v>754</v>
      </c>
      <c r="N191" s="3">
        <v>376</v>
      </c>
      <c r="O191" s="3">
        <v>8</v>
      </c>
      <c r="P191" s="3">
        <v>384</v>
      </c>
    </row>
    <row r="192" spans="1:16" ht="26.4" x14ac:dyDescent="0.3">
      <c r="A192" t="s">
        <v>191</v>
      </c>
      <c r="B192" t="s">
        <v>362</v>
      </c>
      <c r="C192" t="s">
        <v>363</v>
      </c>
      <c r="J192" t="str">
        <f t="shared" si="4"/>
        <v>COURONNE RENNAISE EST</v>
      </c>
      <c r="K192" t="str">
        <f t="shared" si="5"/>
        <v>35207</v>
      </c>
      <c r="L192" s="2" t="s">
        <v>755</v>
      </c>
      <c r="M192" s="1" t="s">
        <v>756</v>
      </c>
      <c r="N192" s="3">
        <v>6131</v>
      </c>
      <c r="O192" s="3">
        <v>150</v>
      </c>
      <c r="P192" s="3">
        <v>6281</v>
      </c>
    </row>
    <row r="193" spans="1:16" x14ac:dyDescent="0.3">
      <c r="A193" t="s">
        <v>192</v>
      </c>
      <c r="B193" t="s">
        <v>336</v>
      </c>
      <c r="C193" t="s">
        <v>337</v>
      </c>
      <c r="J193" t="str">
        <f t="shared" si="4"/>
        <v>COURONNE RENNAISE SUD</v>
      </c>
      <c r="K193" t="str">
        <f t="shared" si="5"/>
        <v>35208</v>
      </c>
      <c r="L193" s="2" t="s">
        <v>757</v>
      </c>
      <c r="M193" s="1" t="s">
        <v>758</v>
      </c>
      <c r="N193" s="3">
        <v>5341</v>
      </c>
      <c r="O193" s="3">
        <v>130</v>
      </c>
      <c r="P193" s="3">
        <v>5471</v>
      </c>
    </row>
    <row r="194" spans="1:16" x14ac:dyDescent="0.3">
      <c r="A194" t="s">
        <v>193</v>
      </c>
      <c r="B194" t="s">
        <v>362</v>
      </c>
      <c r="C194" t="s">
        <v>363</v>
      </c>
      <c r="J194" t="str">
        <f t="shared" si="4"/>
        <v>COURONNE RENNAISE NORD-OUEST</v>
      </c>
      <c r="K194" t="str">
        <f t="shared" si="5"/>
        <v>35210</v>
      </c>
      <c r="L194" s="2" t="s">
        <v>759</v>
      </c>
      <c r="M194" s="1" t="s">
        <v>760</v>
      </c>
      <c r="N194" s="3">
        <v>12004</v>
      </c>
      <c r="O194" s="3">
        <v>354</v>
      </c>
      <c r="P194" s="3">
        <v>12358</v>
      </c>
    </row>
    <row r="195" spans="1:16" x14ac:dyDescent="0.3">
      <c r="A195" t="s">
        <v>194</v>
      </c>
      <c r="B195" t="s">
        <v>358</v>
      </c>
      <c r="C195" t="s">
        <v>359</v>
      </c>
      <c r="J195" t="str">
        <f t="shared" ref="J195:J258" si="6">VLOOKUP(K195,$A$2:$C$334,3,FALSE)</f>
        <v>PAYS DE BROCELIANDE</v>
      </c>
      <c r="K195" t="str">
        <f t="shared" ref="K195:K258" si="7">"35"&amp;L195</f>
        <v>35211</v>
      </c>
      <c r="L195" s="2" t="s">
        <v>761</v>
      </c>
      <c r="M195" s="1" t="s">
        <v>762</v>
      </c>
      <c r="N195" s="3">
        <v>1784</v>
      </c>
      <c r="O195" s="3">
        <v>43</v>
      </c>
      <c r="P195" s="3">
        <v>1827</v>
      </c>
    </row>
    <row r="196" spans="1:16" x14ac:dyDescent="0.3">
      <c r="A196" t="s">
        <v>195</v>
      </c>
      <c r="B196" t="s">
        <v>360</v>
      </c>
      <c r="C196" t="s">
        <v>361</v>
      </c>
      <c r="J196" t="str">
        <f t="shared" si="6"/>
        <v>SEMNON</v>
      </c>
      <c r="K196" t="str">
        <f t="shared" si="7"/>
        <v>35212</v>
      </c>
      <c r="L196" s="2" t="s">
        <v>763</v>
      </c>
      <c r="M196" s="1" t="s">
        <v>764</v>
      </c>
      <c r="N196" s="3">
        <v>1196</v>
      </c>
      <c r="O196" s="3">
        <v>31</v>
      </c>
      <c r="P196" s="3">
        <v>1227</v>
      </c>
    </row>
    <row r="197" spans="1:16" x14ac:dyDescent="0.3">
      <c r="A197" t="s">
        <v>196</v>
      </c>
      <c r="B197" t="s">
        <v>348</v>
      </c>
      <c r="C197" t="s">
        <v>349</v>
      </c>
      <c r="J197" t="str">
        <f t="shared" si="6"/>
        <v>PAYS DE FOUGERES</v>
      </c>
      <c r="K197" t="str">
        <f t="shared" si="7"/>
        <v>35214</v>
      </c>
      <c r="L197" s="2" t="s">
        <v>765</v>
      </c>
      <c r="M197" s="1" t="s">
        <v>766</v>
      </c>
      <c r="N197" s="3">
        <v>650</v>
      </c>
      <c r="O197" s="3">
        <v>5</v>
      </c>
      <c r="P197" s="3">
        <v>655</v>
      </c>
    </row>
    <row r="198" spans="1:16" x14ac:dyDescent="0.3">
      <c r="A198" t="s">
        <v>197</v>
      </c>
      <c r="B198" t="s">
        <v>356</v>
      </c>
      <c r="C198" t="s">
        <v>357</v>
      </c>
      <c r="J198" t="str">
        <f t="shared" si="6"/>
        <v>PAYS DE FOUGERES</v>
      </c>
      <c r="K198" t="str">
        <f t="shared" si="7"/>
        <v>35215</v>
      </c>
      <c r="L198" s="2" t="s">
        <v>767</v>
      </c>
      <c r="M198" s="1" t="s">
        <v>768</v>
      </c>
      <c r="N198" s="3">
        <v>1328</v>
      </c>
      <c r="O198" s="3">
        <v>43</v>
      </c>
      <c r="P198" s="3">
        <v>1371</v>
      </c>
    </row>
    <row r="199" spans="1:16" ht="26.4" x14ac:dyDescent="0.3">
      <c r="A199" t="s">
        <v>198</v>
      </c>
      <c r="B199" t="s">
        <v>356</v>
      </c>
      <c r="C199" t="s">
        <v>357</v>
      </c>
      <c r="J199" t="str">
        <f t="shared" si="6"/>
        <v>COURONNE RENNAISE NORD-OUEST</v>
      </c>
      <c r="K199" t="str">
        <f t="shared" si="7"/>
        <v>35216</v>
      </c>
      <c r="L199" s="2" t="s">
        <v>769</v>
      </c>
      <c r="M199" s="1" t="s">
        <v>770</v>
      </c>
      <c r="N199" s="3">
        <v>1794</v>
      </c>
      <c r="O199" s="3">
        <v>27</v>
      </c>
      <c r="P199" s="3">
        <v>1821</v>
      </c>
    </row>
    <row r="200" spans="1:16" x14ac:dyDescent="0.3">
      <c r="A200" t="s">
        <v>199</v>
      </c>
      <c r="B200" t="s">
        <v>358</v>
      </c>
      <c r="C200" t="s">
        <v>359</v>
      </c>
      <c r="J200" t="str">
        <f t="shared" si="6"/>
        <v>PAYS DE VITRE</v>
      </c>
      <c r="K200" t="str">
        <f t="shared" si="7"/>
        <v>35217</v>
      </c>
      <c r="L200" s="2" t="s">
        <v>771</v>
      </c>
      <c r="M200" s="1" t="s">
        <v>772</v>
      </c>
      <c r="N200" s="3">
        <v>1377</v>
      </c>
      <c r="O200" s="3">
        <v>28</v>
      </c>
      <c r="P200" s="3">
        <v>1405</v>
      </c>
    </row>
    <row r="201" spans="1:16" ht="26.4" x14ac:dyDescent="0.3">
      <c r="A201" t="s">
        <v>200</v>
      </c>
      <c r="B201" t="s">
        <v>344</v>
      </c>
      <c r="C201" t="s">
        <v>345</v>
      </c>
      <c r="J201" t="str">
        <f t="shared" si="6"/>
        <v>SEMNON</v>
      </c>
      <c r="K201" t="str">
        <f t="shared" si="7"/>
        <v>35218</v>
      </c>
      <c r="L201" s="2" t="s">
        <v>773</v>
      </c>
      <c r="M201" s="1" t="s">
        <v>774</v>
      </c>
      <c r="N201" s="3">
        <v>885</v>
      </c>
      <c r="O201" s="3">
        <v>18</v>
      </c>
      <c r="P201" s="3">
        <v>903</v>
      </c>
    </row>
    <row r="202" spans="1:16" x14ac:dyDescent="0.3">
      <c r="A202" t="s">
        <v>201</v>
      </c>
      <c r="B202" t="s">
        <v>348</v>
      </c>
      <c r="C202" t="s">
        <v>349</v>
      </c>
      <c r="J202" t="str">
        <f t="shared" si="6"/>
        <v>PAYS DE REDON</v>
      </c>
      <c r="K202" t="str">
        <f t="shared" si="7"/>
        <v>35219</v>
      </c>
      <c r="L202" s="2" t="s">
        <v>775</v>
      </c>
      <c r="M202" s="1" t="s">
        <v>776</v>
      </c>
      <c r="N202" s="3">
        <v>3847</v>
      </c>
      <c r="O202" s="3">
        <v>76</v>
      </c>
      <c r="P202" s="3">
        <v>3923</v>
      </c>
    </row>
    <row r="203" spans="1:16" x14ac:dyDescent="0.3">
      <c r="A203" t="s">
        <v>202</v>
      </c>
      <c r="B203" t="s">
        <v>350</v>
      </c>
      <c r="C203" t="s">
        <v>351</v>
      </c>
      <c r="J203" t="str">
        <f t="shared" si="6"/>
        <v>COURONNE RENNAISE EST</v>
      </c>
      <c r="K203" t="str">
        <f t="shared" si="7"/>
        <v>35220</v>
      </c>
      <c r="L203" s="2" t="s">
        <v>777</v>
      </c>
      <c r="M203" s="1" t="s">
        <v>778</v>
      </c>
      <c r="N203" s="3">
        <v>3096</v>
      </c>
      <c r="O203" s="3">
        <v>56</v>
      </c>
      <c r="P203" s="3">
        <v>3152</v>
      </c>
    </row>
    <row r="204" spans="1:16" x14ac:dyDescent="0.3">
      <c r="A204" t="s">
        <v>203</v>
      </c>
      <c r="B204" t="s">
        <v>336</v>
      </c>
      <c r="C204" t="s">
        <v>337</v>
      </c>
      <c r="J204" t="str">
        <f t="shared" si="6"/>
        <v>SEMNON</v>
      </c>
      <c r="K204" t="str">
        <f t="shared" si="7"/>
        <v>35221</v>
      </c>
      <c r="L204" s="2" t="s">
        <v>779</v>
      </c>
      <c r="M204" s="1" t="s">
        <v>780</v>
      </c>
      <c r="N204" s="3">
        <v>2780</v>
      </c>
      <c r="O204" s="3">
        <v>53</v>
      </c>
      <c r="P204" s="3">
        <v>2833</v>
      </c>
    </row>
    <row r="205" spans="1:16" ht="26.4" x14ac:dyDescent="0.3">
      <c r="A205" t="s">
        <v>204</v>
      </c>
      <c r="B205" t="s">
        <v>348</v>
      </c>
      <c r="C205" t="s">
        <v>349</v>
      </c>
      <c r="J205" t="str">
        <f t="shared" si="6"/>
        <v>LA BAIE</v>
      </c>
      <c r="K205" t="str">
        <f t="shared" si="7"/>
        <v>35222</v>
      </c>
      <c r="L205" s="2" t="s">
        <v>781</v>
      </c>
      <c r="M205" s="1" t="s">
        <v>782</v>
      </c>
      <c r="N205" s="3">
        <v>1971</v>
      </c>
      <c r="O205" s="3">
        <v>30</v>
      </c>
      <c r="P205" s="3">
        <v>2001</v>
      </c>
    </row>
    <row r="206" spans="1:16" ht="26.4" x14ac:dyDescent="0.3">
      <c r="A206" t="s">
        <v>205</v>
      </c>
      <c r="B206" t="s">
        <v>346</v>
      </c>
      <c r="C206" t="s">
        <v>347</v>
      </c>
      <c r="J206" t="str">
        <f t="shared" si="6"/>
        <v>PAYS DE BROCELIANDE</v>
      </c>
      <c r="K206" t="str">
        <f t="shared" si="7"/>
        <v>35223</v>
      </c>
      <c r="L206" s="2" t="s">
        <v>783</v>
      </c>
      <c r="M206" s="1" t="s">
        <v>784</v>
      </c>
      <c r="N206" s="3">
        <v>4030</v>
      </c>
      <c r="O206" s="3">
        <v>86</v>
      </c>
      <c r="P206" s="3">
        <v>4116</v>
      </c>
    </row>
    <row r="207" spans="1:16" x14ac:dyDescent="0.3">
      <c r="A207" t="s">
        <v>206</v>
      </c>
      <c r="B207" t="s">
        <v>360</v>
      </c>
      <c r="C207" t="s">
        <v>361</v>
      </c>
      <c r="J207" t="str">
        <f t="shared" si="6"/>
        <v>PAYS MALOUIN</v>
      </c>
      <c r="K207" t="str">
        <f t="shared" si="7"/>
        <v>35224</v>
      </c>
      <c r="L207" s="2" t="s">
        <v>785</v>
      </c>
      <c r="M207" s="1" t="s">
        <v>786</v>
      </c>
      <c r="N207" s="3">
        <v>2826</v>
      </c>
      <c r="O207" s="3">
        <v>54</v>
      </c>
      <c r="P207" s="3">
        <v>2880</v>
      </c>
    </row>
    <row r="208" spans="1:16" x14ac:dyDescent="0.3">
      <c r="A208" t="s">
        <v>207</v>
      </c>
      <c r="B208" t="s">
        <v>364</v>
      </c>
      <c r="C208" t="s">
        <v>365</v>
      </c>
      <c r="J208" t="str">
        <f t="shared" si="6"/>
        <v>PAYS DE COMBOURG</v>
      </c>
      <c r="K208" t="str">
        <f t="shared" si="7"/>
        <v>35225</v>
      </c>
      <c r="L208" s="2" t="s">
        <v>787</v>
      </c>
      <c r="M208" s="1" t="s">
        <v>788</v>
      </c>
      <c r="N208" s="3">
        <v>780</v>
      </c>
      <c r="O208" s="3">
        <v>15</v>
      </c>
      <c r="P208" s="3">
        <v>795</v>
      </c>
    </row>
    <row r="209" spans="1:16" x14ac:dyDescent="0.3">
      <c r="A209" t="s">
        <v>208</v>
      </c>
      <c r="B209" t="s">
        <v>354</v>
      </c>
      <c r="C209" t="s">
        <v>355</v>
      </c>
      <c r="J209" t="str">
        <f t="shared" si="6"/>
        <v>PAYS DE COMBOURG</v>
      </c>
      <c r="K209" t="str">
        <f t="shared" si="7"/>
        <v>35226</v>
      </c>
      <c r="L209" s="2" t="s">
        <v>789</v>
      </c>
      <c r="M209" s="1" t="s">
        <v>790</v>
      </c>
      <c r="N209" s="3">
        <v>1972</v>
      </c>
      <c r="O209" s="3">
        <v>38</v>
      </c>
      <c r="P209" s="3">
        <v>2010</v>
      </c>
    </row>
    <row r="210" spans="1:16" x14ac:dyDescent="0.3">
      <c r="A210" t="s">
        <v>209</v>
      </c>
      <c r="B210" t="s">
        <v>354</v>
      </c>
      <c r="C210" t="s">
        <v>355</v>
      </c>
      <c r="J210" t="str">
        <f t="shared" si="6"/>
        <v>PAYS DE BROCELIANDE</v>
      </c>
      <c r="K210" t="str">
        <f t="shared" si="7"/>
        <v>35227</v>
      </c>
      <c r="L210" s="2" t="s">
        <v>791</v>
      </c>
      <c r="M210" s="1" t="s">
        <v>792</v>
      </c>
      <c r="N210" s="3">
        <v>3499</v>
      </c>
      <c r="O210" s="3">
        <v>63</v>
      </c>
      <c r="P210" s="3">
        <v>3562</v>
      </c>
    </row>
    <row r="211" spans="1:16" x14ac:dyDescent="0.3">
      <c r="A211" t="s">
        <v>210</v>
      </c>
      <c r="B211" t="s">
        <v>360</v>
      </c>
      <c r="C211" t="s">
        <v>361</v>
      </c>
      <c r="J211" t="str">
        <f t="shared" si="6"/>
        <v>PAYS MALOUIN</v>
      </c>
      <c r="K211" t="str">
        <f t="shared" si="7"/>
        <v>35228</v>
      </c>
      <c r="L211" s="2" t="s">
        <v>793</v>
      </c>
      <c r="M211" s="1" t="s">
        <v>794</v>
      </c>
      <c r="N211" s="3">
        <v>6959</v>
      </c>
      <c r="O211" s="3">
        <v>126</v>
      </c>
      <c r="P211" s="3">
        <v>7085</v>
      </c>
    </row>
    <row r="212" spans="1:16" ht="26.4" x14ac:dyDescent="0.3">
      <c r="A212" t="s">
        <v>211</v>
      </c>
      <c r="B212" t="s">
        <v>364</v>
      </c>
      <c r="C212" t="s">
        <v>365</v>
      </c>
      <c r="J212" t="str">
        <f t="shared" si="6"/>
        <v>PAYS DE VITRE</v>
      </c>
      <c r="K212" t="str">
        <f t="shared" si="7"/>
        <v>35229</v>
      </c>
      <c r="L212" s="2" t="s">
        <v>795</v>
      </c>
      <c r="M212" s="1" t="s">
        <v>796</v>
      </c>
      <c r="N212" s="3">
        <v>1324</v>
      </c>
      <c r="O212" s="3">
        <v>53</v>
      </c>
      <c r="P212" s="3">
        <v>1377</v>
      </c>
    </row>
    <row r="213" spans="1:16" x14ac:dyDescent="0.3">
      <c r="A213" t="s">
        <v>212</v>
      </c>
      <c r="B213" t="s">
        <v>344</v>
      </c>
      <c r="C213" t="s">
        <v>345</v>
      </c>
      <c r="J213" t="str">
        <f t="shared" si="6"/>
        <v>PAYS DE FOUGERES</v>
      </c>
      <c r="K213" t="str">
        <f t="shared" si="7"/>
        <v>35230</v>
      </c>
      <c r="L213" s="2" t="s">
        <v>797</v>
      </c>
      <c r="M213" s="1" t="s">
        <v>798</v>
      </c>
      <c r="N213" s="3">
        <v>370</v>
      </c>
      <c r="O213" s="3">
        <v>4</v>
      </c>
      <c r="P213" s="3">
        <v>374</v>
      </c>
    </row>
    <row r="214" spans="1:16" x14ac:dyDescent="0.3">
      <c r="A214" t="s">
        <v>213</v>
      </c>
      <c r="B214" t="s">
        <v>356</v>
      </c>
      <c r="C214" t="s">
        <v>357</v>
      </c>
      <c r="J214" t="str">
        <f t="shared" si="6"/>
        <v>SEMNON</v>
      </c>
      <c r="K214" t="str">
        <f t="shared" si="7"/>
        <v>35231</v>
      </c>
      <c r="L214" s="2" t="s">
        <v>799</v>
      </c>
      <c r="M214" s="1" t="s">
        <v>800</v>
      </c>
      <c r="N214" s="3">
        <v>1212</v>
      </c>
      <c r="O214" s="3">
        <v>32</v>
      </c>
      <c r="P214" s="3">
        <v>1244</v>
      </c>
    </row>
    <row r="215" spans="1:16" x14ac:dyDescent="0.3">
      <c r="A215" t="s">
        <v>214</v>
      </c>
      <c r="B215" t="s">
        <v>348</v>
      </c>
      <c r="C215" t="s">
        <v>349</v>
      </c>
      <c r="J215" t="str">
        <f t="shared" si="6"/>
        <v>COURONNE RENNAISE SUD</v>
      </c>
      <c r="K215" t="str">
        <f t="shared" si="7"/>
        <v>35363</v>
      </c>
      <c r="L215" s="2" t="s">
        <v>801</v>
      </c>
      <c r="M215" s="1" t="s">
        <v>802</v>
      </c>
      <c r="N215" s="3">
        <v>4389</v>
      </c>
      <c r="O215" s="3">
        <v>106</v>
      </c>
      <c r="P215" s="3">
        <v>4495</v>
      </c>
    </row>
    <row r="216" spans="1:16" ht="26.4" x14ac:dyDescent="0.3">
      <c r="A216" t="s">
        <v>215</v>
      </c>
      <c r="B216" t="s">
        <v>344</v>
      </c>
      <c r="C216" t="s">
        <v>345</v>
      </c>
      <c r="J216" t="str">
        <f t="shared" si="6"/>
        <v>MARCHES DE BRETAGNE</v>
      </c>
      <c r="K216" t="str">
        <f t="shared" si="7"/>
        <v>35191</v>
      </c>
      <c r="L216" s="2" t="s">
        <v>803</v>
      </c>
      <c r="M216" s="1" t="s">
        <v>804</v>
      </c>
      <c r="N216" s="3">
        <v>2283</v>
      </c>
      <c r="O216" s="3">
        <v>46</v>
      </c>
      <c r="P216" s="3">
        <v>2329</v>
      </c>
    </row>
    <row r="217" spans="1:16" x14ac:dyDescent="0.3">
      <c r="A217" t="s">
        <v>216</v>
      </c>
      <c r="B217" t="s">
        <v>354</v>
      </c>
      <c r="C217" t="s">
        <v>355</v>
      </c>
      <c r="J217" t="str">
        <f t="shared" si="6"/>
        <v>PAYS DE VITRE</v>
      </c>
      <c r="K217" t="str">
        <f t="shared" si="7"/>
        <v>35232</v>
      </c>
      <c r="L217" s="2" t="s">
        <v>805</v>
      </c>
      <c r="M217" s="1" t="s">
        <v>806</v>
      </c>
      <c r="N217" s="3">
        <v>397</v>
      </c>
      <c r="O217" s="3">
        <v>6</v>
      </c>
      <c r="P217" s="3">
        <v>403</v>
      </c>
    </row>
    <row r="218" spans="1:16" x14ac:dyDescent="0.3">
      <c r="A218" t="s">
        <v>217</v>
      </c>
      <c r="B218" t="s">
        <v>360</v>
      </c>
      <c r="C218" t="s">
        <v>361</v>
      </c>
      <c r="J218" t="str">
        <f t="shared" si="6"/>
        <v>PAYS DE COMBOURG</v>
      </c>
      <c r="K218" t="str">
        <f t="shared" si="7"/>
        <v>35233</v>
      </c>
      <c r="L218" s="2" t="s">
        <v>807</v>
      </c>
      <c r="M218" s="1" t="s">
        <v>808</v>
      </c>
      <c r="N218" s="3">
        <v>1581</v>
      </c>
      <c r="O218" s="3">
        <v>38</v>
      </c>
      <c r="P218" s="3">
        <v>1619</v>
      </c>
    </row>
    <row r="219" spans="1:16" x14ac:dyDescent="0.3">
      <c r="A219" t="s">
        <v>218</v>
      </c>
      <c r="B219" t="s">
        <v>338</v>
      </c>
      <c r="C219" t="s">
        <v>339</v>
      </c>
      <c r="J219" t="str">
        <f t="shared" si="6"/>
        <v>PAYS DE BROCELIANDE</v>
      </c>
      <c r="K219" t="str">
        <f t="shared" si="7"/>
        <v>35234</v>
      </c>
      <c r="L219" s="2" t="s">
        <v>809</v>
      </c>
      <c r="M219" s="1" t="s">
        <v>810</v>
      </c>
      <c r="N219" s="3">
        <v>1218</v>
      </c>
      <c r="O219" s="3">
        <v>25</v>
      </c>
      <c r="P219" s="3">
        <v>1243</v>
      </c>
    </row>
    <row r="220" spans="1:16" x14ac:dyDescent="0.3">
      <c r="A220" t="s">
        <v>219</v>
      </c>
      <c r="B220" t="s">
        <v>350</v>
      </c>
      <c r="C220" t="s">
        <v>351</v>
      </c>
      <c r="J220" t="str">
        <f t="shared" si="6"/>
        <v>PAYS DE LA ROCHE-AUX-FEES</v>
      </c>
      <c r="K220" t="str">
        <f t="shared" si="7"/>
        <v>35235</v>
      </c>
      <c r="L220" s="2" t="s">
        <v>811</v>
      </c>
      <c r="M220" s="1" t="s">
        <v>812</v>
      </c>
      <c r="N220" s="3">
        <v>1073</v>
      </c>
      <c r="O220" s="3">
        <v>46</v>
      </c>
      <c r="P220" s="3">
        <v>1119</v>
      </c>
    </row>
    <row r="221" spans="1:16" x14ac:dyDescent="0.3">
      <c r="A221" t="s">
        <v>220</v>
      </c>
      <c r="B221" t="s">
        <v>350</v>
      </c>
      <c r="C221" t="s">
        <v>351</v>
      </c>
      <c r="J221" t="str">
        <f t="shared" si="6"/>
        <v>PAYS DE REDON</v>
      </c>
      <c r="K221" t="str">
        <f t="shared" si="7"/>
        <v>35236</v>
      </c>
      <c r="L221" s="2" t="s">
        <v>813</v>
      </c>
      <c r="M221" s="1" t="s">
        <v>814</v>
      </c>
      <c r="N221" s="3">
        <v>9315</v>
      </c>
      <c r="O221" s="3">
        <v>745</v>
      </c>
      <c r="P221" s="3">
        <v>10060</v>
      </c>
    </row>
    <row r="222" spans="1:16" x14ac:dyDescent="0.3">
      <c r="A222" t="s">
        <v>221</v>
      </c>
      <c r="B222" t="s">
        <v>366</v>
      </c>
      <c r="C222" t="s">
        <v>367</v>
      </c>
      <c r="J222" t="str">
        <f t="shared" si="6"/>
        <v>PAYS DE REDON</v>
      </c>
      <c r="K222" t="str">
        <f t="shared" si="7"/>
        <v>35237</v>
      </c>
      <c r="L222" s="2" t="s">
        <v>815</v>
      </c>
      <c r="M222" s="1" t="s">
        <v>816</v>
      </c>
      <c r="N222" s="3">
        <v>1040</v>
      </c>
      <c r="O222" s="3">
        <v>23</v>
      </c>
      <c r="P222" s="3">
        <v>1063</v>
      </c>
    </row>
    <row r="223" spans="1:16" x14ac:dyDescent="0.3">
      <c r="A223" t="s">
        <v>222</v>
      </c>
      <c r="B223" t="s">
        <v>338</v>
      </c>
      <c r="C223" t="s">
        <v>339</v>
      </c>
      <c r="J223" t="str">
        <f t="shared" si="6"/>
        <v>RENNES (VILLE)</v>
      </c>
      <c r="K223" t="str">
        <f t="shared" si="7"/>
        <v>35238</v>
      </c>
      <c r="L223" s="2" t="s">
        <v>817</v>
      </c>
      <c r="M223" s="1" t="s">
        <v>818</v>
      </c>
      <c r="N223" s="3">
        <v>222485</v>
      </c>
      <c r="O223" s="3">
        <v>4169</v>
      </c>
      <c r="P223" s="3">
        <v>226654</v>
      </c>
    </row>
    <row r="224" spans="1:16" x14ac:dyDescent="0.3">
      <c r="A224" t="s">
        <v>223</v>
      </c>
      <c r="B224" t="s">
        <v>358</v>
      </c>
      <c r="C224" t="s">
        <v>359</v>
      </c>
      <c r="J224" t="str">
        <f t="shared" si="6"/>
        <v>PAYS DE LA ROCHE-AUX-FEES</v>
      </c>
      <c r="K224" t="str">
        <f t="shared" si="7"/>
        <v>35239</v>
      </c>
      <c r="L224" s="2" t="s">
        <v>819</v>
      </c>
      <c r="M224" s="1" t="s">
        <v>820</v>
      </c>
      <c r="N224" s="3">
        <v>4503</v>
      </c>
      <c r="O224" s="3">
        <v>96</v>
      </c>
      <c r="P224" s="3">
        <v>4599</v>
      </c>
    </row>
    <row r="225" spans="1:16" x14ac:dyDescent="0.3">
      <c r="A225" t="s">
        <v>224</v>
      </c>
      <c r="B225" t="s">
        <v>364</v>
      </c>
      <c r="C225" t="s">
        <v>365</v>
      </c>
      <c r="J225" t="str">
        <f t="shared" si="6"/>
        <v>COURONNE RENNAISE NORD-OUEST</v>
      </c>
      <c r="K225" t="str">
        <f t="shared" si="7"/>
        <v>35240</v>
      </c>
      <c r="L225" s="2" t="s">
        <v>821</v>
      </c>
      <c r="M225" s="1" t="s">
        <v>822</v>
      </c>
      <c r="N225" s="3">
        <v>9247</v>
      </c>
      <c r="O225" s="3">
        <v>235</v>
      </c>
      <c r="P225" s="3">
        <v>9482</v>
      </c>
    </row>
    <row r="226" spans="1:16" ht="26.4" x14ac:dyDescent="0.3">
      <c r="A226" t="s">
        <v>225</v>
      </c>
      <c r="B226" t="s">
        <v>342</v>
      </c>
      <c r="C226" t="s">
        <v>343</v>
      </c>
      <c r="J226" t="str">
        <f t="shared" si="6"/>
        <v>PAYS MALOUIN</v>
      </c>
      <c r="K226" t="str">
        <f t="shared" si="7"/>
        <v>35241</v>
      </c>
      <c r="L226" s="2" t="s">
        <v>823</v>
      </c>
      <c r="M226" s="1" t="s">
        <v>824</v>
      </c>
      <c r="N226" s="3">
        <v>2476</v>
      </c>
      <c r="O226" s="3">
        <v>88</v>
      </c>
      <c r="P226" s="3">
        <v>2564</v>
      </c>
    </row>
    <row r="227" spans="1:16" x14ac:dyDescent="0.3">
      <c r="A227" t="s">
        <v>226</v>
      </c>
      <c r="B227" t="s">
        <v>356</v>
      </c>
      <c r="C227" t="s">
        <v>357</v>
      </c>
      <c r="J227" t="str">
        <f t="shared" si="6"/>
        <v>MARCHES DE BRETAGNE</v>
      </c>
      <c r="K227" t="str">
        <f t="shared" si="7"/>
        <v>35242</v>
      </c>
      <c r="L227" s="2" t="s">
        <v>825</v>
      </c>
      <c r="M227" s="1" t="s">
        <v>826</v>
      </c>
      <c r="N227" s="3">
        <v>347</v>
      </c>
      <c r="O227" s="3">
        <v>4</v>
      </c>
      <c r="P227" s="3">
        <v>351</v>
      </c>
    </row>
    <row r="228" spans="1:16" ht="26.4" x14ac:dyDescent="0.3">
      <c r="A228" t="s">
        <v>227</v>
      </c>
      <c r="B228" t="s">
        <v>342</v>
      </c>
      <c r="C228" t="s">
        <v>343</v>
      </c>
      <c r="J228" t="str">
        <f t="shared" si="6"/>
        <v>PAYS DE FOUGERES</v>
      </c>
      <c r="K228" t="str">
        <f t="shared" si="7"/>
        <v>35282</v>
      </c>
      <c r="L228" s="2" t="s">
        <v>827</v>
      </c>
      <c r="M228" s="1" t="s">
        <v>828</v>
      </c>
      <c r="N228" s="3">
        <v>2909</v>
      </c>
      <c r="O228" s="3">
        <v>50</v>
      </c>
      <c r="P228" s="3">
        <v>2959</v>
      </c>
    </row>
    <row r="229" spans="1:16" x14ac:dyDescent="0.3">
      <c r="A229" t="s">
        <v>228</v>
      </c>
      <c r="B229" t="s">
        <v>358</v>
      </c>
      <c r="C229" t="s">
        <v>359</v>
      </c>
      <c r="J229" t="str">
        <f t="shared" si="6"/>
        <v>PAYS DE FOUGERES</v>
      </c>
      <c r="K229" t="str">
        <f t="shared" si="7"/>
        <v>35243</v>
      </c>
      <c r="L229" s="2" t="s">
        <v>829</v>
      </c>
      <c r="M229" s="1" t="s">
        <v>830</v>
      </c>
      <c r="N229" s="3">
        <v>2446</v>
      </c>
      <c r="O229" s="3">
        <v>59</v>
      </c>
      <c r="P229" s="3">
        <v>2505</v>
      </c>
    </row>
    <row r="230" spans="1:16" x14ac:dyDescent="0.3">
      <c r="A230" t="s">
        <v>229</v>
      </c>
      <c r="B230" t="s">
        <v>346</v>
      </c>
      <c r="C230" t="s">
        <v>347</v>
      </c>
      <c r="J230" t="str">
        <f t="shared" si="6"/>
        <v>MARCHES DE BRETAGNE</v>
      </c>
      <c r="K230" t="str">
        <f t="shared" si="7"/>
        <v>35244</v>
      </c>
      <c r="L230" s="2" t="s">
        <v>831</v>
      </c>
      <c r="M230" s="1" t="s">
        <v>832</v>
      </c>
      <c r="N230" s="3">
        <v>257</v>
      </c>
      <c r="O230" s="3">
        <v>5</v>
      </c>
      <c r="P230" s="3">
        <v>262</v>
      </c>
    </row>
    <row r="231" spans="1:16" x14ac:dyDescent="0.3">
      <c r="A231" t="s">
        <v>230</v>
      </c>
      <c r="B231" t="s">
        <v>346</v>
      </c>
      <c r="C231" t="s">
        <v>347</v>
      </c>
      <c r="J231" t="str">
        <f t="shared" si="6"/>
        <v>COURONNE RENNAISE NORD-OUEST</v>
      </c>
      <c r="K231" t="str">
        <f t="shared" si="7"/>
        <v>35245</v>
      </c>
      <c r="L231" s="2" t="s">
        <v>833</v>
      </c>
      <c r="M231" s="1" t="s">
        <v>834</v>
      </c>
      <c r="N231" s="3">
        <v>4085</v>
      </c>
      <c r="O231" s="3">
        <v>72</v>
      </c>
      <c r="P231" s="3">
        <v>4157</v>
      </c>
    </row>
    <row r="232" spans="1:16" ht="26.4" x14ac:dyDescent="0.3">
      <c r="A232" t="s">
        <v>231</v>
      </c>
      <c r="B232" t="s">
        <v>346</v>
      </c>
      <c r="C232" t="s">
        <v>347</v>
      </c>
      <c r="J232" t="str">
        <f t="shared" si="6"/>
        <v>LA BAIE</v>
      </c>
      <c r="K232" t="str">
        <f t="shared" si="7"/>
        <v>35246</v>
      </c>
      <c r="L232" s="2" t="s">
        <v>835</v>
      </c>
      <c r="M232" s="1" t="s">
        <v>836</v>
      </c>
      <c r="N232" s="3">
        <v>1368</v>
      </c>
      <c r="O232" s="3">
        <v>29</v>
      </c>
      <c r="P232" s="3">
        <v>1397</v>
      </c>
    </row>
    <row r="233" spans="1:16" ht="26.4" x14ac:dyDescent="0.3">
      <c r="A233" t="s">
        <v>232</v>
      </c>
      <c r="B233" t="s">
        <v>348</v>
      </c>
      <c r="C233" t="s">
        <v>349</v>
      </c>
      <c r="J233" t="str">
        <f t="shared" si="6"/>
        <v>LA BAIE</v>
      </c>
      <c r="K233" t="str">
        <f t="shared" si="7"/>
        <v>35247</v>
      </c>
      <c r="L233" s="2" t="s">
        <v>837</v>
      </c>
      <c r="M233" s="1" t="s">
        <v>838</v>
      </c>
      <c r="N233" s="3">
        <v>1000</v>
      </c>
      <c r="O233" s="3">
        <v>12</v>
      </c>
      <c r="P233" s="3">
        <v>1012</v>
      </c>
    </row>
    <row r="234" spans="1:16" x14ac:dyDescent="0.3">
      <c r="A234" t="s">
        <v>233</v>
      </c>
      <c r="B234" t="s">
        <v>336</v>
      </c>
      <c r="C234" t="s">
        <v>337</v>
      </c>
      <c r="J234" t="str">
        <f t="shared" si="6"/>
        <v>LA BAIE</v>
      </c>
      <c r="K234" t="str">
        <f t="shared" si="7"/>
        <v>35248</v>
      </c>
      <c r="L234" s="2" t="s">
        <v>839</v>
      </c>
      <c r="M234" s="1" t="s">
        <v>840</v>
      </c>
      <c r="N234" s="3">
        <v>458</v>
      </c>
      <c r="O234" s="3">
        <v>8</v>
      </c>
      <c r="P234" s="3">
        <v>466</v>
      </c>
    </row>
    <row r="235" spans="1:16" x14ac:dyDescent="0.3">
      <c r="A235" t="s">
        <v>234</v>
      </c>
      <c r="B235" t="s">
        <v>340</v>
      </c>
      <c r="C235" t="s">
        <v>341</v>
      </c>
      <c r="J235" t="str">
        <f t="shared" si="6"/>
        <v>COURONNE RENNAISE EST</v>
      </c>
      <c r="K235" t="str">
        <f t="shared" si="7"/>
        <v>35250</v>
      </c>
      <c r="L235" s="2" t="s">
        <v>841</v>
      </c>
      <c r="M235" s="1" t="s">
        <v>842</v>
      </c>
      <c r="N235" s="3">
        <v>2219</v>
      </c>
      <c r="O235" s="3">
        <v>40</v>
      </c>
      <c r="P235" s="3">
        <v>2259</v>
      </c>
    </row>
    <row r="236" spans="1:16" ht="26.4" x14ac:dyDescent="0.3">
      <c r="A236" t="s">
        <v>235</v>
      </c>
      <c r="B236" t="s">
        <v>344</v>
      </c>
      <c r="C236" t="s">
        <v>345</v>
      </c>
      <c r="J236" t="str">
        <f t="shared" si="6"/>
        <v>SAINT-AUBIN-D'AUBIGNE</v>
      </c>
      <c r="K236" t="str">
        <f t="shared" si="7"/>
        <v>35251</v>
      </c>
      <c r="L236" s="2" t="s">
        <v>843</v>
      </c>
      <c r="M236" s="1" t="s">
        <v>844</v>
      </c>
      <c r="N236" s="3">
        <v>4085</v>
      </c>
      <c r="O236" s="3">
        <v>81</v>
      </c>
      <c r="P236" s="3">
        <v>4166</v>
      </c>
    </row>
    <row r="237" spans="1:16" ht="26.4" x14ac:dyDescent="0.3">
      <c r="A237" t="s">
        <v>236</v>
      </c>
      <c r="B237" t="s">
        <v>342</v>
      </c>
      <c r="C237" t="s">
        <v>343</v>
      </c>
      <c r="J237" t="str">
        <f t="shared" si="6"/>
        <v>PAYS DE VITRE</v>
      </c>
      <c r="K237" t="str">
        <f t="shared" si="7"/>
        <v>35252</v>
      </c>
      <c r="L237" s="2" t="s">
        <v>845</v>
      </c>
      <c r="M237" s="1" t="s">
        <v>846</v>
      </c>
      <c r="N237" s="3">
        <v>910</v>
      </c>
      <c r="O237" s="3">
        <v>34</v>
      </c>
      <c r="P237" s="3">
        <v>944</v>
      </c>
    </row>
    <row r="238" spans="1:16" ht="26.4" x14ac:dyDescent="0.3">
      <c r="A238" t="s">
        <v>237</v>
      </c>
      <c r="B238" t="s">
        <v>364</v>
      </c>
      <c r="C238" t="s">
        <v>365</v>
      </c>
      <c r="J238" t="str">
        <f t="shared" si="6"/>
        <v>MARCHES DE BRETAGNE</v>
      </c>
      <c r="K238" t="str">
        <f t="shared" si="7"/>
        <v>35253</v>
      </c>
      <c r="L238" s="2" t="s">
        <v>847</v>
      </c>
      <c r="M238" s="1" t="s">
        <v>848</v>
      </c>
      <c r="N238" s="3">
        <v>4052</v>
      </c>
      <c r="O238" s="3">
        <v>188</v>
      </c>
      <c r="P238" s="3">
        <v>4240</v>
      </c>
    </row>
    <row r="239" spans="1:16" ht="26.4" x14ac:dyDescent="0.3">
      <c r="A239" t="s">
        <v>238</v>
      </c>
      <c r="B239" t="s">
        <v>364</v>
      </c>
      <c r="C239" t="s">
        <v>365</v>
      </c>
      <c r="J239" t="str">
        <f t="shared" si="6"/>
        <v>PAYS MALOUIN</v>
      </c>
      <c r="K239" t="str">
        <f t="shared" si="7"/>
        <v>35255</v>
      </c>
      <c r="L239" s="2" t="s">
        <v>849</v>
      </c>
      <c r="M239" s="1" t="s">
        <v>850</v>
      </c>
      <c r="N239" s="3">
        <v>972</v>
      </c>
      <c r="O239" s="3">
        <v>35</v>
      </c>
      <c r="P239" s="3">
        <v>1007</v>
      </c>
    </row>
    <row r="240" spans="1:16" ht="26.4" x14ac:dyDescent="0.3">
      <c r="A240" t="s">
        <v>239</v>
      </c>
      <c r="B240" t="s">
        <v>342</v>
      </c>
      <c r="C240" t="s">
        <v>343</v>
      </c>
      <c r="J240" t="str">
        <f t="shared" si="6"/>
        <v>PAYS MALOUIN</v>
      </c>
      <c r="K240" t="str">
        <f t="shared" si="7"/>
        <v>35256</v>
      </c>
      <c r="L240" s="2" t="s">
        <v>851</v>
      </c>
      <c r="M240" s="1" t="s">
        <v>852</v>
      </c>
      <c r="N240" s="3">
        <v>2205</v>
      </c>
      <c r="O240" s="3">
        <v>64</v>
      </c>
      <c r="P240" s="3">
        <v>2269</v>
      </c>
    </row>
    <row r="241" spans="1:16" ht="26.4" x14ac:dyDescent="0.3">
      <c r="A241" t="s">
        <v>240</v>
      </c>
      <c r="B241" t="s">
        <v>354</v>
      </c>
      <c r="C241" t="s">
        <v>355</v>
      </c>
      <c r="J241" t="str">
        <f t="shared" si="6"/>
        <v>PAYS DE COMBOURG</v>
      </c>
      <c r="K241" t="str">
        <f t="shared" si="7"/>
        <v>35258</v>
      </c>
      <c r="L241" s="2" t="s">
        <v>853</v>
      </c>
      <c r="M241" s="1" t="s">
        <v>854</v>
      </c>
      <c r="N241" s="3">
        <v>328</v>
      </c>
      <c r="O241" s="3">
        <v>9</v>
      </c>
      <c r="P241" s="3">
        <v>337</v>
      </c>
    </row>
    <row r="242" spans="1:16" ht="26.4" x14ac:dyDescent="0.3">
      <c r="A242" t="s">
        <v>241</v>
      </c>
      <c r="B242" t="s">
        <v>346</v>
      </c>
      <c r="C242" t="s">
        <v>347</v>
      </c>
      <c r="J242" t="str">
        <f t="shared" si="6"/>
        <v>LA BAIE</v>
      </c>
      <c r="K242" t="str">
        <f t="shared" si="7"/>
        <v>35259</v>
      </c>
      <c r="L242" s="2" t="s">
        <v>855</v>
      </c>
      <c r="M242" s="1" t="s">
        <v>856</v>
      </c>
      <c r="N242" s="3">
        <v>1143</v>
      </c>
      <c r="O242" s="3">
        <v>20</v>
      </c>
      <c r="P242" s="3">
        <v>1163</v>
      </c>
    </row>
    <row r="243" spans="1:16" ht="39.6" x14ac:dyDescent="0.3">
      <c r="A243" t="s">
        <v>242</v>
      </c>
      <c r="B243" t="s">
        <v>344</v>
      </c>
      <c r="C243" t="s">
        <v>345</v>
      </c>
      <c r="J243" t="str">
        <f t="shared" si="6"/>
        <v>PAYS DE FOUGERES</v>
      </c>
      <c r="K243" t="str">
        <f t="shared" si="7"/>
        <v>35261</v>
      </c>
      <c r="L243" s="2" t="s">
        <v>857</v>
      </c>
      <c r="M243" s="1" t="s">
        <v>858</v>
      </c>
      <c r="N243" s="3">
        <v>235</v>
      </c>
      <c r="O243" s="3">
        <v>2</v>
      </c>
      <c r="P243" s="3">
        <v>237</v>
      </c>
    </row>
    <row r="244" spans="1:16" ht="39.6" x14ac:dyDescent="0.3">
      <c r="A244" t="s">
        <v>243</v>
      </c>
      <c r="B244" t="s">
        <v>356</v>
      </c>
      <c r="C244" t="s">
        <v>357</v>
      </c>
      <c r="J244" t="str">
        <f t="shared" si="6"/>
        <v>PAYS DE VITRE</v>
      </c>
      <c r="K244" t="str">
        <f t="shared" si="7"/>
        <v>35260</v>
      </c>
      <c r="L244" s="2" t="s">
        <v>859</v>
      </c>
      <c r="M244" s="1" t="s">
        <v>860</v>
      </c>
      <c r="N244" s="3">
        <v>560</v>
      </c>
      <c r="O244" s="3">
        <v>6</v>
      </c>
      <c r="P244" s="3">
        <v>566</v>
      </c>
    </row>
    <row r="245" spans="1:16" ht="26.4" x14ac:dyDescent="0.3">
      <c r="A245" t="s">
        <v>244</v>
      </c>
      <c r="B245" t="s">
        <v>338</v>
      </c>
      <c r="C245" t="s">
        <v>339</v>
      </c>
      <c r="J245" t="str">
        <f t="shared" si="6"/>
        <v>PAYS MALOUIN</v>
      </c>
      <c r="K245" t="str">
        <f t="shared" si="7"/>
        <v>35263</v>
      </c>
      <c r="L245" s="2" t="s">
        <v>861</v>
      </c>
      <c r="M245" s="1" t="s">
        <v>862</v>
      </c>
      <c r="N245" s="3">
        <v>2870</v>
      </c>
      <c r="O245" s="3">
        <v>82</v>
      </c>
      <c r="P245" s="3">
        <v>2952</v>
      </c>
    </row>
    <row r="246" spans="1:16" x14ac:dyDescent="0.3">
      <c r="A246" t="s">
        <v>245</v>
      </c>
      <c r="B246" t="s">
        <v>364</v>
      </c>
      <c r="C246" t="s">
        <v>365</v>
      </c>
      <c r="J246" t="str">
        <f t="shared" si="6"/>
        <v>PAYS DE VITRE</v>
      </c>
      <c r="K246" t="str">
        <f t="shared" si="7"/>
        <v>35264</v>
      </c>
      <c r="L246" s="2" t="s">
        <v>863</v>
      </c>
      <c r="M246" s="1" t="s">
        <v>864</v>
      </c>
      <c r="N246" s="3">
        <v>2025</v>
      </c>
      <c r="O246" s="3">
        <v>45</v>
      </c>
      <c r="P246" s="3">
        <v>2070</v>
      </c>
    </row>
    <row r="247" spans="1:16" ht="26.4" x14ac:dyDescent="0.3">
      <c r="A247" t="s">
        <v>246</v>
      </c>
      <c r="B247" t="s">
        <v>344</v>
      </c>
      <c r="C247" t="s">
        <v>345</v>
      </c>
      <c r="J247" t="str">
        <f t="shared" si="6"/>
        <v>PAYS DE COMBOURG</v>
      </c>
      <c r="K247" t="str">
        <f t="shared" si="7"/>
        <v>35265</v>
      </c>
      <c r="L247" s="2" t="s">
        <v>865</v>
      </c>
      <c r="M247" s="1" t="s">
        <v>866</v>
      </c>
      <c r="N247" s="3">
        <v>2553</v>
      </c>
      <c r="O247" s="3">
        <v>47</v>
      </c>
      <c r="P247" s="3">
        <v>2600</v>
      </c>
    </row>
    <row r="248" spans="1:16" x14ac:dyDescent="0.3">
      <c r="A248" t="s">
        <v>247</v>
      </c>
      <c r="B248" t="s">
        <v>354</v>
      </c>
      <c r="C248" t="s">
        <v>355</v>
      </c>
      <c r="J248" t="str">
        <f t="shared" si="6"/>
        <v>COURONNE RENNAISE SUD</v>
      </c>
      <c r="K248" t="str">
        <f t="shared" si="7"/>
        <v>35266</v>
      </c>
      <c r="L248" s="2" t="s">
        <v>867</v>
      </c>
      <c r="M248" s="1" t="s">
        <v>868</v>
      </c>
      <c r="N248" s="3">
        <v>3428</v>
      </c>
      <c r="O248" s="3">
        <v>76</v>
      </c>
      <c r="P248" s="3">
        <v>3504</v>
      </c>
    </row>
    <row r="249" spans="1:16" x14ac:dyDescent="0.3">
      <c r="A249" t="s">
        <v>248</v>
      </c>
      <c r="B249" t="s">
        <v>362</v>
      </c>
      <c r="C249" t="s">
        <v>363</v>
      </c>
      <c r="J249" t="str">
        <f t="shared" si="6"/>
        <v>PAYS DE REDON</v>
      </c>
      <c r="K249" t="str">
        <f t="shared" si="7"/>
        <v>35268</v>
      </c>
      <c r="L249" s="2" t="s">
        <v>869</v>
      </c>
      <c r="M249" s="1" t="s">
        <v>870</v>
      </c>
      <c r="N249" s="3">
        <v>424</v>
      </c>
      <c r="O249" s="3">
        <v>11</v>
      </c>
      <c r="P249" s="3">
        <v>435</v>
      </c>
    </row>
    <row r="250" spans="1:16" ht="39.6" x14ac:dyDescent="0.3">
      <c r="A250" t="s">
        <v>249</v>
      </c>
      <c r="B250" t="s">
        <v>350</v>
      </c>
      <c r="C250" t="s">
        <v>351</v>
      </c>
      <c r="J250" t="str">
        <f t="shared" si="6"/>
        <v>LA BAIE</v>
      </c>
      <c r="K250" t="str">
        <f t="shared" si="7"/>
        <v>35270</v>
      </c>
      <c r="L250" s="2" t="s">
        <v>871</v>
      </c>
      <c r="M250" s="1" t="s">
        <v>872</v>
      </c>
      <c r="N250" s="3">
        <v>371</v>
      </c>
      <c r="O250" s="3">
        <v>5</v>
      </c>
      <c r="P250" s="3">
        <v>376</v>
      </c>
    </row>
    <row r="251" spans="1:16" ht="39.6" x14ac:dyDescent="0.3">
      <c r="A251" t="s">
        <v>250</v>
      </c>
      <c r="B251" t="s">
        <v>346</v>
      </c>
      <c r="C251" t="s">
        <v>347</v>
      </c>
      <c r="J251" t="str">
        <f t="shared" si="6"/>
        <v>PAYS DE FOUGERES</v>
      </c>
      <c r="K251" t="str">
        <f t="shared" si="7"/>
        <v>35271</v>
      </c>
      <c r="L251" s="2" t="s">
        <v>873</v>
      </c>
      <c r="M251" s="1" t="s">
        <v>874</v>
      </c>
      <c r="N251" s="3">
        <v>1487</v>
      </c>
      <c r="O251" s="3">
        <v>25</v>
      </c>
      <c r="P251" s="3">
        <v>1512</v>
      </c>
    </row>
    <row r="252" spans="1:16" ht="39.6" x14ac:dyDescent="0.3">
      <c r="A252" t="s">
        <v>251</v>
      </c>
      <c r="B252" t="s">
        <v>356</v>
      </c>
      <c r="C252" t="s">
        <v>357</v>
      </c>
      <c r="J252" t="str">
        <f t="shared" si="6"/>
        <v>PAYS DE VITRE</v>
      </c>
      <c r="K252" t="str">
        <f t="shared" si="7"/>
        <v>35272</v>
      </c>
      <c r="L252" s="2" t="s">
        <v>875</v>
      </c>
      <c r="M252" s="1" t="s">
        <v>876</v>
      </c>
      <c r="N252" s="3">
        <v>969</v>
      </c>
      <c r="O252" s="3">
        <v>22</v>
      </c>
      <c r="P252" s="3">
        <v>991</v>
      </c>
    </row>
    <row r="253" spans="1:16" ht="39.6" x14ac:dyDescent="0.3">
      <c r="A253" t="s">
        <v>252</v>
      </c>
      <c r="B253" t="s">
        <v>344</v>
      </c>
      <c r="C253" t="s">
        <v>345</v>
      </c>
      <c r="J253" t="str">
        <f t="shared" si="6"/>
        <v>MARCHES DE BRETAGNE</v>
      </c>
      <c r="K253" t="str">
        <f t="shared" si="7"/>
        <v>35273</v>
      </c>
      <c r="L253" s="2" t="s">
        <v>877</v>
      </c>
      <c r="M253" s="1" t="s">
        <v>878</v>
      </c>
      <c r="N253" s="3">
        <v>2071</v>
      </c>
      <c r="O253" s="3">
        <v>31</v>
      </c>
      <c r="P253" s="3">
        <v>2102</v>
      </c>
    </row>
    <row r="254" spans="1:16" ht="39.6" x14ac:dyDescent="0.3">
      <c r="A254" t="s">
        <v>253</v>
      </c>
      <c r="B254" t="s">
        <v>342</v>
      </c>
      <c r="C254" t="s">
        <v>343</v>
      </c>
      <c r="J254" t="str">
        <f t="shared" si="6"/>
        <v>SAINT-AUBIN-D'AUBIGNE</v>
      </c>
      <c r="K254" t="str">
        <f t="shared" si="7"/>
        <v>35274</v>
      </c>
      <c r="L254" s="2" t="s">
        <v>879</v>
      </c>
      <c r="M254" s="1" t="s">
        <v>880</v>
      </c>
      <c r="N254" s="3">
        <v>982</v>
      </c>
      <c r="O254" s="3">
        <v>17</v>
      </c>
      <c r="P254" s="3">
        <v>999</v>
      </c>
    </row>
    <row r="255" spans="1:16" x14ac:dyDescent="0.3">
      <c r="A255" t="s">
        <v>254</v>
      </c>
      <c r="B255" t="s">
        <v>340</v>
      </c>
      <c r="C255" t="s">
        <v>341</v>
      </c>
      <c r="J255" t="str">
        <f t="shared" si="6"/>
        <v>COURONNE RENNAISE NORD-OUEST</v>
      </c>
      <c r="K255" t="str">
        <f t="shared" si="7"/>
        <v>35275</v>
      </c>
      <c r="L255" s="2" t="s">
        <v>881</v>
      </c>
      <c r="M255" s="1" t="s">
        <v>882</v>
      </c>
      <c r="N255" s="3">
        <v>5312</v>
      </c>
      <c r="O255" s="3">
        <v>88</v>
      </c>
      <c r="P255" s="3">
        <v>5400</v>
      </c>
    </row>
    <row r="256" spans="1:16" ht="26.4" x14ac:dyDescent="0.3">
      <c r="A256" t="s">
        <v>255</v>
      </c>
      <c r="B256" t="s">
        <v>358</v>
      </c>
      <c r="C256" t="s">
        <v>359</v>
      </c>
      <c r="J256" t="str">
        <f t="shared" si="6"/>
        <v>SAINT-AUBIN-D'AUBIGNE</v>
      </c>
      <c r="K256" t="str">
        <f t="shared" si="7"/>
        <v>35276</v>
      </c>
      <c r="L256" s="2" t="s">
        <v>883</v>
      </c>
      <c r="M256" s="1" t="s">
        <v>884</v>
      </c>
      <c r="N256" s="3">
        <v>586</v>
      </c>
      <c r="O256" s="3">
        <v>10</v>
      </c>
      <c r="P256" s="3">
        <v>596</v>
      </c>
    </row>
    <row r="257" spans="1:16" x14ac:dyDescent="0.3">
      <c r="A257" t="s">
        <v>256</v>
      </c>
      <c r="B257" t="s">
        <v>340</v>
      </c>
      <c r="C257" t="s">
        <v>341</v>
      </c>
      <c r="J257" t="str">
        <f t="shared" si="6"/>
        <v>PAYS DE BROCELIANDE</v>
      </c>
      <c r="K257" t="str">
        <f t="shared" si="7"/>
        <v>35277</v>
      </c>
      <c r="L257" s="2" t="s">
        <v>885</v>
      </c>
      <c r="M257" s="1" t="s">
        <v>886</v>
      </c>
      <c r="N257" s="3">
        <v>377</v>
      </c>
      <c r="O257" s="3">
        <v>6</v>
      </c>
      <c r="P257" s="3">
        <v>383</v>
      </c>
    </row>
    <row r="258" spans="1:16" ht="26.4" x14ac:dyDescent="0.3">
      <c r="A258" t="s">
        <v>257</v>
      </c>
      <c r="B258" t="s">
        <v>360</v>
      </c>
      <c r="C258" t="s">
        <v>361</v>
      </c>
      <c r="J258" t="str">
        <f t="shared" si="6"/>
        <v>SAINT-AUBIN-D'AUBIGNE</v>
      </c>
      <c r="K258" t="str">
        <f t="shared" si="7"/>
        <v>35278</v>
      </c>
      <c r="L258" s="2" t="s">
        <v>887</v>
      </c>
      <c r="M258" s="1" t="s">
        <v>888</v>
      </c>
      <c r="N258" s="3">
        <v>9881</v>
      </c>
      <c r="O258" s="3">
        <v>371</v>
      </c>
      <c r="P258" s="3">
        <v>10252</v>
      </c>
    </row>
    <row r="259" spans="1:16" ht="26.4" x14ac:dyDescent="0.3">
      <c r="A259" t="s">
        <v>258</v>
      </c>
      <c r="B259" t="s">
        <v>340</v>
      </c>
      <c r="C259" t="s">
        <v>341</v>
      </c>
      <c r="J259" t="str">
        <f t="shared" ref="J259:J322" si="8">VLOOKUP(K259,$A$2:$C$334,3,FALSE)</f>
        <v>PAYS MALOUIN</v>
      </c>
      <c r="K259" t="str">
        <f t="shared" ref="K259:K322" si="9">"35"&amp;L259</f>
        <v>35279</v>
      </c>
      <c r="L259" s="2" t="s">
        <v>889</v>
      </c>
      <c r="M259" s="1" t="s">
        <v>890</v>
      </c>
      <c r="N259" s="3">
        <v>1206</v>
      </c>
      <c r="O259" s="3">
        <v>27</v>
      </c>
      <c r="P259" s="3">
        <v>1233</v>
      </c>
    </row>
    <row r="260" spans="1:16" ht="26.4" x14ac:dyDescent="0.3">
      <c r="A260" t="s">
        <v>259</v>
      </c>
      <c r="B260" t="s">
        <v>364</v>
      </c>
      <c r="C260" t="s">
        <v>365</v>
      </c>
      <c r="J260" t="str">
        <f t="shared" si="8"/>
        <v>MARCHES DE BRETAGNE</v>
      </c>
      <c r="K260" t="str">
        <f t="shared" si="9"/>
        <v>35280</v>
      </c>
      <c r="L260" s="2" t="s">
        <v>891</v>
      </c>
      <c r="M260" s="1" t="s">
        <v>892</v>
      </c>
      <c r="N260" s="3">
        <v>1030</v>
      </c>
      <c r="O260" s="3">
        <v>21</v>
      </c>
      <c r="P260" s="3">
        <v>1051</v>
      </c>
    </row>
    <row r="261" spans="1:16" ht="39.6" x14ac:dyDescent="0.3">
      <c r="A261" t="s">
        <v>260</v>
      </c>
      <c r="B261" t="s">
        <v>342</v>
      </c>
      <c r="C261" t="s">
        <v>343</v>
      </c>
      <c r="J261" t="str">
        <f t="shared" si="8"/>
        <v>COURONNE RENNAISE SUD</v>
      </c>
      <c r="K261" t="str">
        <f t="shared" si="9"/>
        <v>35281</v>
      </c>
      <c r="L261" s="2" t="s">
        <v>893</v>
      </c>
      <c r="M261" s="1" t="s">
        <v>894</v>
      </c>
      <c r="N261" s="3">
        <v>13955</v>
      </c>
      <c r="O261" s="3">
        <v>149</v>
      </c>
      <c r="P261" s="3">
        <v>14104</v>
      </c>
    </row>
    <row r="262" spans="1:16" ht="26.4" x14ac:dyDescent="0.3">
      <c r="A262" t="s">
        <v>261</v>
      </c>
      <c r="B262" t="s">
        <v>362</v>
      </c>
      <c r="C262" t="s">
        <v>363</v>
      </c>
      <c r="J262" t="str">
        <f t="shared" si="8"/>
        <v>PAYS DE VITRE</v>
      </c>
      <c r="K262" t="str">
        <f t="shared" si="9"/>
        <v>35283</v>
      </c>
      <c r="L262" s="2" t="s">
        <v>895</v>
      </c>
      <c r="M262" s="1" t="s">
        <v>896</v>
      </c>
      <c r="N262" s="3">
        <v>1368</v>
      </c>
      <c r="O262" s="3">
        <v>24</v>
      </c>
      <c r="P262" s="3">
        <v>1392</v>
      </c>
    </row>
    <row r="263" spans="1:16" ht="26.4" x14ac:dyDescent="0.3">
      <c r="A263" t="s">
        <v>262</v>
      </c>
      <c r="B263" t="s">
        <v>356</v>
      </c>
      <c r="C263" t="s">
        <v>357</v>
      </c>
      <c r="J263" t="str">
        <f t="shared" si="8"/>
        <v>PAYS MALOUIN</v>
      </c>
      <c r="K263" t="str">
        <f t="shared" si="9"/>
        <v>35284</v>
      </c>
      <c r="L263" s="2" t="s">
        <v>897</v>
      </c>
      <c r="M263" s="1" t="s">
        <v>898</v>
      </c>
      <c r="N263" s="3">
        <v>2759</v>
      </c>
      <c r="O263" s="3">
        <v>72</v>
      </c>
      <c r="P263" s="3">
        <v>2831</v>
      </c>
    </row>
    <row r="264" spans="1:16" x14ac:dyDescent="0.3">
      <c r="A264" t="s">
        <v>263</v>
      </c>
      <c r="B264" t="s">
        <v>344</v>
      </c>
      <c r="C264" t="s">
        <v>345</v>
      </c>
      <c r="J264" t="str">
        <f t="shared" si="8"/>
        <v>PAYS DE REDON</v>
      </c>
      <c r="K264" t="str">
        <f t="shared" si="9"/>
        <v>35285</v>
      </c>
      <c r="L264" s="2" t="s">
        <v>899</v>
      </c>
      <c r="M264" s="1" t="s">
        <v>900</v>
      </c>
      <c r="N264" s="3">
        <v>1070</v>
      </c>
      <c r="O264" s="3">
        <v>21</v>
      </c>
      <c r="P264" s="3">
        <v>1091</v>
      </c>
    </row>
    <row r="265" spans="1:16" ht="26.4" x14ac:dyDescent="0.3">
      <c r="A265" t="s">
        <v>264</v>
      </c>
      <c r="B265" t="s">
        <v>364</v>
      </c>
      <c r="C265" t="s">
        <v>365</v>
      </c>
      <c r="J265" t="str">
        <f t="shared" si="8"/>
        <v>PAYS DE COMBOURG</v>
      </c>
      <c r="K265" t="str">
        <f t="shared" si="9"/>
        <v>35286</v>
      </c>
      <c r="L265" s="2" t="s">
        <v>901</v>
      </c>
      <c r="M265" s="1" t="s">
        <v>902</v>
      </c>
      <c r="N265" s="3">
        <v>289</v>
      </c>
      <c r="O265" s="3">
        <v>10</v>
      </c>
      <c r="P265" s="3">
        <v>299</v>
      </c>
    </row>
    <row r="266" spans="1:16" ht="26.4" x14ac:dyDescent="0.3">
      <c r="A266" t="s">
        <v>265</v>
      </c>
      <c r="B266" t="s">
        <v>350</v>
      </c>
      <c r="C266" t="s">
        <v>351</v>
      </c>
      <c r="J266" t="str">
        <f t="shared" si="8"/>
        <v>PAYS MALOUIN</v>
      </c>
      <c r="K266" t="str">
        <f t="shared" si="9"/>
        <v>35287</v>
      </c>
      <c r="L266" s="2" t="s">
        <v>903</v>
      </c>
      <c r="M266" s="1" t="s">
        <v>904</v>
      </c>
      <c r="N266" s="3">
        <v>2500</v>
      </c>
      <c r="O266" s="3">
        <v>89</v>
      </c>
      <c r="P266" s="3">
        <v>2589</v>
      </c>
    </row>
    <row r="267" spans="1:16" ht="26.4" x14ac:dyDescent="0.3">
      <c r="A267" t="s">
        <v>266</v>
      </c>
      <c r="B267" t="s">
        <v>354</v>
      </c>
      <c r="C267" t="s">
        <v>355</v>
      </c>
      <c r="J267" t="str">
        <f t="shared" si="8"/>
        <v>PAYS DE VITRE</v>
      </c>
      <c r="K267" t="str">
        <f t="shared" si="9"/>
        <v>35300</v>
      </c>
      <c r="L267" s="2" t="s">
        <v>905</v>
      </c>
      <c r="M267" s="1" t="s">
        <v>906</v>
      </c>
      <c r="N267" s="3">
        <v>1357</v>
      </c>
      <c r="O267" s="3">
        <v>40</v>
      </c>
      <c r="P267" s="3">
        <v>1397</v>
      </c>
    </row>
    <row r="268" spans="1:16" x14ac:dyDescent="0.3">
      <c r="A268" t="s">
        <v>267</v>
      </c>
      <c r="B268" t="s">
        <v>364</v>
      </c>
      <c r="C268" t="s">
        <v>365</v>
      </c>
      <c r="J268" t="str">
        <f t="shared" si="8"/>
        <v>SAINT-MALO</v>
      </c>
      <c r="K268" t="str">
        <f t="shared" si="9"/>
        <v>35288</v>
      </c>
      <c r="L268" s="2" t="s">
        <v>907</v>
      </c>
      <c r="M268" s="1" t="s">
        <v>908</v>
      </c>
      <c r="N268" s="3">
        <v>46995</v>
      </c>
      <c r="O268" s="3">
        <v>1333</v>
      </c>
      <c r="P268" s="3">
        <v>48328</v>
      </c>
    </row>
    <row r="269" spans="1:16" ht="26.4" x14ac:dyDescent="0.3">
      <c r="A269" t="s">
        <v>268</v>
      </c>
      <c r="B269" t="s">
        <v>368</v>
      </c>
      <c r="C269" t="s">
        <v>369</v>
      </c>
      <c r="J269" t="str">
        <f t="shared" si="8"/>
        <v>PAYS DE GUICHEN</v>
      </c>
      <c r="K269" t="str">
        <f t="shared" si="9"/>
        <v>35289</v>
      </c>
      <c r="L269" s="2" t="s">
        <v>909</v>
      </c>
      <c r="M269" s="1" t="s">
        <v>910</v>
      </c>
      <c r="N269" s="3">
        <v>1072</v>
      </c>
      <c r="O269" s="3">
        <v>18</v>
      </c>
      <c r="P269" s="3">
        <v>1090</v>
      </c>
    </row>
    <row r="270" spans="1:16" ht="26.4" x14ac:dyDescent="0.3">
      <c r="A270" t="s">
        <v>269</v>
      </c>
      <c r="B270" t="s">
        <v>352</v>
      </c>
      <c r="C270" t="s">
        <v>353</v>
      </c>
      <c r="J270" t="str">
        <f t="shared" si="8"/>
        <v>PAYS DE BROCELIANDE</v>
      </c>
      <c r="K270" t="str">
        <f t="shared" si="9"/>
        <v>35290</v>
      </c>
      <c r="L270" s="2" t="s">
        <v>911</v>
      </c>
      <c r="M270" s="1" t="s">
        <v>912</v>
      </c>
      <c r="N270" s="3">
        <v>589</v>
      </c>
      <c r="O270" s="3">
        <v>9</v>
      </c>
      <c r="P270" s="3">
        <v>598</v>
      </c>
    </row>
    <row r="271" spans="1:16" ht="26.4" x14ac:dyDescent="0.3">
      <c r="A271" t="s">
        <v>270</v>
      </c>
      <c r="B271" t="s">
        <v>360</v>
      </c>
      <c r="C271" t="s">
        <v>361</v>
      </c>
      <c r="J271" t="str">
        <f t="shared" si="8"/>
        <v>MARCHES DE BRETAGNE</v>
      </c>
      <c r="K271" t="str">
        <f t="shared" si="9"/>
        <v>35292</v>
      </c>
      <c r="L271" s="2" t="s">
        <v>913</v>
      </c>
      <c r="M271" s="1" t="s">
        <v>914</v>
      </c>
      <c r="N271" s="3">
        <v>1605</v>
      </c>
      <c r="O271" s="3">
        <v>43</v>
      </c>
      <c r="P271" s="3">
        <v>1648</v>
      </c>
    </row>
    <row r="272" spans="1:16" ht="26.4" x14ac:dyDescent="0.3">
      <c r="A272" t="s">
        <v>271</v>
      </c>
      <c r="B272" t="s">
        <v>346</v>
      </c>
      <c r="C272" t="s">
        <v>347</v>
      </c>
      <c r="J272" t="str">
        <f t="shared" si="8"/>
        <v>LA BAIE</v>
      </c>
      <c r="K272" t="str">
        <f t="shared" si="9"/>
        <v>35291</v>
      </c>
      <c r="L272" s="2" t="s">
        <v>915</v>
      </c>
      <c r="M272" s="1" t="s">
        <v>916</v>
      </c>
      <c r="N272" s="3">
        <v>436</v>
      </c>
      <c r="O272" s="3">
        <v>9</v>
      </c>
      <c r="P272" s="3">
        <v>445</v>
      </c>
    </row>
    <row r="273" spans="1:16" ht="26.4" x14ac:dyDescent="0.3">
      <c r="A273" t="s">
        <v>272</v>
      </c>
      <c r="B273" t="s">
        <v>342</v>
      </c>
      <c r="C273" t="s">
        <v>343</v>
      </c>
      <c r="J273" t="str">
        <f t="shared" si="8"/>
        <v>PAYS DE BROCELIANDE</v>
      </c>
      <c r="K273" t="str">
        <f t="shared" si="9"/>
        <v>35295</v>
      </c>
      <c r="L273" s="2" t="s">
        <v>917</v>
      </c>
      <c r="M273" s="1" t="s">
        <v>918</v>
      </c>
      <c r="N273" s="3">
        <v>533</v>
      </c>
      <c r="O273" s="3">
        <v>11</v>
      </c>
      <c r="P273" s="3">
        <v>544</v>
      </c>
    </row>
    <row r="274" spans="1:16" ht="39.6" x14ac:dyDescent="0.3">
      <c r="A274" t="s">
        <v>273</v>
      </c>
      <c r="B274" t="s">
        <v>350</v>
      </c>
      <c r="C274" t="s">
        <v>351</v>
      </c>
      <c r="J274" t="str">
        <f t="shared" si="8"/>
        <v>SAINT-AUBIN-D'AUBIGNE</v>
      </c>
      <c r="K274" t="str">
        <f t="shared" si="9"/>
        <v>35296</v>
      </c>
      <c r="L274" s="2" t="s">
        <v>919</v>
      </c>
      <c r="M274" s="1" t="s">
        <v>920</v>
      </c>
      <c r="N274" s="3">
        <v>1312</v>
      </c>
      <c r="O274" s="3">
        <v>23</v>
      </c>
      <c r="P274" s="3">
        <v>1335</v>
      </c>
    </row>
    <row r="275" spans="1:16" ht="26.4" x14ac:dyDescent="0.3">
      <c r="A275" t="s">
        <v>274</v>
      </c>
      <c r="B275" t="s">
        <v>360</v>
      </c>
      <c r="C275" t="s">
        <v>361</v>
      </c>
      <c r="J275" t="str">
        <f t="shared" si="8"/>
        <v>PAYS DE BROCELIANDE</v>
      </c>
      <c r="K275" t="str">
        <f t="shared" si="9"/>
        <v>35297</v>
      </c>
      <c r="L275" s="2" t="s">
        <v>921</v>
      </c>
      <c r="M275" s="1" t="s">
        <v>922</v>
      </c>
      <c r="N275" s="3">
        <v>4576</v>
      </c>
      <c r="O275" s="3">
        <v>156</v>
      </c>
      <c r="P275" s="3">
        <v>4732</v>
      </c>
    </row>
    <row r="276" spans="1:16" ht="26.4" x14ac:dyDescent="0.3">
      <c r="A276" t="s">
        <v>275</v>
      </c>
      <c r="B276" t="s">
        <v>340</v>
      </c>
      <c r="C276" t="s">
        <v>341</v>
      </c>
      <c r="J276" t="str">
        <f t="shared" si="8"/>
        <v>PAYS MALOUIN</v>
      </c>
      <c r="K276" t="str">
        <f t="shared" si="9"/>
        <v>35299</v>
      </c>
      <c r="L276" s="2" t="s">
        <v>923</v>
      </c>
      <c r="M276" s="1" t="s">
        <v>924</v>
      </c>
      <c r="N276" s="3">
        <v>4444</v>
      </c>
      <c r="O276" s="3">
        <v>111</v>
      </c>
      <c r="P276" s="3">
        <v>4555</v>
      </c>
    </row>
    <row r="277" spans="1:16" ht="26.4" x14ac:dyDescent="0.3">
      <c r="A277" t="s">
        <v>276</v>
      </c>
      <c r="B277" t="s">
        <v>360</v>
      </c>
      <c r="C277" t="s">
        <v>361</v>
      </c>
      <c r="J277" t="str">
        <f t="shared" si="8"/>
        <v>PAYS DE BROCELIANDE</v>
      </c>
      <c r="K277" t="str">
        <f t="shared" si="9"/>
        <v>35302</v>
      </c>
      <c r="L277" s="2" t="s">
        <v>925</v>
      </c>
      <c r="M277" s="1" t="s">
        <v>926</v>
      </c>
      <c r="N277" s="3">
        <v>1113</v>
      </c>
      <c r="O277" s="3">
        <v>25</v>
      </c>
      <c r="P277" s="3">
        <v>1138</v>
      </c>
    </row>
    <row r="278" spans="1:16" ht="26.4" x14ac:dyDescent="0.3">
      <c r="A278" t="s">
        <v>277</v>
      </c>
      <c r="B278" t="s">
        <v>364</v>
      </c>
      <c r="C278" t="s">
        <v>365</v>
      </c>
      <c r="J278" t="str">
        <f t="shared" si="8"/>
        <v>PAYS DE FOUGERES</v>
      </c>
      <c r="K278" t="str">
        <f t="shared" si="9"/>
        <v>35304</v>
      </c>
      <c r="L278" s="2" t="s">
        <v>927</v>
      </c>
      <c r="M278" s="1" t="s">
        <v>928</v>
      </c>
      <c r="N278" s="3">
        <v>1321</v>
      </c>
      <c r="O278" s="3">
        <v>29</v>
      </c>
      <c r="P278" s="3">
        <v>1350</v>
      </c>
    </row>
    <row r="279" spans="1:16" x14ac:dyDescent="0.3">
      <c r="A279" t="s">
        <v>278</v>
      </c>
      <c r="B279" t="s">
        <v>344</v>
      </c>
      <c r="C279" t="s">
        <v>345</v>
      </c>
      <c r="J279" t="str">
        <f t="shared" si="8"/>
        <v>PAYS DE BROCELIANDE</v>
      </c>
      <c r="K279" t="str">
        <f t="shared" si="9"/>
        <v>35305</v>
      </c>
      <c r="L279" s="2" t="s">
        <v>929</v>
      </c>
      <c r="M279" s="1" t="s">
        <v>930</v>
      </c>
      <c r="N279" s="3">
        <v>418</v>
      </c>
      <c r="O279" s="3">
        <v>8</v>
      </c>
      <c r="P279" s="3">
        <v>426</v>
      </c>
    </row>
    <row r="280" spans="1:16" ht="39.6" x14ac:dyDescent="0.3">
      <c r="A280" t="s">
        <v>279</v>
      </c>
      <c r="B280" t="s">
        <v>360</v>
      </c>
      <c r="C280" t="s">
        <v>361</v>
      </c>
      <c r="J280" t="str">
        <f t="shared" si="8"/>
        <v>PAYS MALOUIN</v>
      </c>
      <c r="K280" t="str">
        <f t="shared" si="9"/>
        <v>35306</v>
      </c>
      <c r="L280" s="2" t="s">
        <v>931</v>
      </c>
      <c r="M280" s="1" t="s">
        <v>932</v>
      </c>
      <c r="N280" s="3">
        <v>2346</v>
      </c>
      <c r="O280" s="3">
        <v>164</v>
      </c>
      <c r="P280" s="3">
        <v>2510</v>
      </c>
    </row>
    <row r="281" spans="1:16" x14ac:dyDescent="0.3">
      <c r="A281" t="s">
        <v>280</v>
      </c>
      <c r="B281" t="s">
        <v>356</v>
      </c>
      <c r="C281" t="s">
        <v>357</v>
      </c>
      <c r="J281" t="str">
        <f t="shared" si="8"/>
        <v>PAYS DE BROCELIANDE</v>
      </c>
      <c r="K281" t="str">
        <f t="shared" si="9"/>
        <v>35307</v>
      </c>
      <c r="L281" s="2" t="s">
        <v>933</v>
      </c>
      <c r="M281" s="1" t="s">
        <v>934</v>
      </c>
      <c r="N281" s="3">
        <v>1042</v>
      </c>
      <c r="O281" s="3">
        <v>19</v>
      </c>
      <c r="P281" s="3">
        <v>1061</v>
      </c>
    </row>
    <row r="282" spans="1:16" ht="26.4" x14ac:dyDescent="0.3">
      <c r="A282" t="s">
        <v>281</v>
      </c>
      <c r="B282" t="s">
        <v>360</v>
      </c>
      <c r="C282" t="s">
        <v>361</v>
      </c>
      <c r="J282" t="str">
        <f t="shared" si="8"/>
        <v>MARCHES DE BRETAGNE</v>
      </c>
      <c r="K282" t="str">
        <f t="shared" si="9"/>
        <v>35309</v>
      </c>
      <c r="L282" s="2" t="s">
        <v>935</v>
      </c>
      <c r="M282" s="1" t="s">
        <v>936</v>
      </c>
      <c r="N282" s="3">
        <v>815</v>
      </c>
      <c r="O282" s="3">
        <v>12</v>
      </c>
      <c r="P282" s="3">
        <v>827</v>
      </c>
    </row>
    <row r="283" spans="1:16" ht="39.6" x14ac:dyDescent="0.3">
      <c r="A283" t="s">
        <v>282</v>
      </c>
      <c r="B283" t="s">
        <v>364</v>
      </c>
      <c r="C283" t="s">
        <v>365</v>
      </c>
      <c r="J283" t="str">
        <f t="shared" si="8"/>
        <v>PAYS DE FOUGERES</v>
      </c>
      <c r="K283" t="str">
        <f t="shared" si="9"/>
        <v>35310</v>
      </c>
      <c r="L283" s="2" t="s">
        <v>937</v>
      </c>
      <c r="M283" s="1" t="s">
        <v>938</v>
      </c>
      <c r="N283" s="3">
        <v>1543</v>
      </c>
      <c r="O283" s="3">
        <v>27</v>
      </c>
      <c r="P283" s="3">
        <v>1570</v>
      </c>
    </row>
    <row r="284" spans="1:16" x14ac:dyDescent="0.3">
      <c r="A284" t="s">
        <v>283</v>
      </c>
      <c r="B284" t="s">
        <v>360</v>
      </c>
      <c r="C284" t="s">
        <v>361</v>
      </c>
      <c r="J284" t="str">
        <f t="shared" si="8"/>
        <v>PAYS DE GUICHEN</v>
      </c>
      <c r="K284" t="str">
        <f t="shared" si="9"/>
        <v>35311</v>
      </c>
      <c r="L284" s="2" t="s">
        <v>939</v>
      </c>
      <c r="M284" s="1" t="s">
        <v>940</v>
      </c>
      <c r="N284" s="3">
        <v>587</v>
      </c>
      <c r="O284" s="3">
        <v>3</v>
      </c>
      <c r="P284" s="3">
        <v>590</v>
      </c>
    </row>
    <row r="285" spans="1:16" ht="26.4" x14ac:dyDescent="0.3">
      <c r="A285" t="s">
        <v>284</v>
      </c>
      <c r="B285" t="s">
        <v>354</v>
      </c>
      <c r="C285" t="s">
        <v>355</v>
      </c>
      <c r="J285" t="str">
        <f t="shared" si="8"/>
        <v>PAYS DE GUICHEN</v>
      </c>
      <c r="K285" t="str">
        <f t="shared" si="9"/>
        <v>35312</v>
      </c>
      <c r="L285" s="2" t="s">
        <v>941</v>
      </c>
      <c r="M285" s="1" t="s">
        <v>942</v>
      </c>
      <c r="N285" s="3">
        <v>1824</v>
      </c>
      <c r="O285" s="3">
        <v>49</v>
      </c>
      <c r="P285" s="3">
        <v>1873</v>
      </c>
    </row>
    <row r="286" spans="1:16" x14ac:dyDescent="0.3">
      <c r="A286" t="s">
        <v>285</v>
      </c>
      <c r="B286" t="s">
        <v>342</v>
      </c>
      <c r="C286" t="s">
        <v>343</v>
      </c>
      <c r="J286" t="str">
        <f t="shared" si="8"/>
        <v>PAYS MALOUIN</v>
      </c>
      <c r="K286" t="str">
        <f t="shared" si="9"/>
        <v>35314</v>
      </c>
      <c r="L286" s="2" t="s">
        <v>943</v>
      </c>
      <c r="M286" s="1" t="s">
        <v>944</v>
      </c>
      <c r="N286" s="3">
        <v>961</v>
      </c>
      <c r="O286" s="3">
        <v>51</v>
      </c>
      <c r="P286" s="3">
        <v>1012</v>
      </c>
    </row>
    <row r="287" spans="1:16" ht="39.6" x14ac:dyDescent="0.3">
      <c r="A287" t="s">
        <v>286</v>
      </c>
      <c r="B287" t="s">
        <v>356</v>
      </c>
      <c r="C287" t="s">
        <v>357</v>
      </c>
      <c r="J287" t="str">
        <f t="shared" si="8"/>
        <v>SEMNON</v>
      </c>
      <c r="K287" t="str">
        <f t="shared" si="9"/>
        <v>35316</v>
      </c>
      <c r="L287" s="2" t="s">
        <v>945</v>
      </c>
      <c r="M287" s="1" t="s">
        <v>946</v>
      </c>
      <c r="N287" s="3">
        <v>842</v>
      </c>
      <c r="O287" s="3">
        <v>7</v>
      </c>
      <c r="P287" s="3">
        <v>849</v>
      </c>
    </row>
    <row r="288" spans="1:16" ht="39.6" x14ac:dyDescent="0.3">
      <c r="A288" t="s">
        <v>287</v>
      </c>
      <c r="B288" t="s">
        <v>352</v>
      </c>
      <c r="C288" t="s">
        <v>353</v>
      </c>
      <c r="J288" t="str">
        <f t="shared" si="8"/>
        <v>SAINT-AUBIN-D'AUBIGNE</v>
      </c>
      <c r="K288" t="str">
        <f t="shared" si="9"/>
        <v>35315</v>
      </c>
      <c r="L288" s="2" t="s">
        <v>947</v>
      </c>
      <c r="M288" s="1" t="s">
        <v>948</v>
      </c>
      <c r="N288" s="3">
        <v>1440</v>
      </c>
      <c r="O288" s="3">
        <v>39</v>
      </c>
      <c r="P288" s="3">
        <v>1479</v>
      </c>
    </row>
    <row r="289" spans="1:16" ht="26.4" x14ac:dyDescent="0.3">
      <c r="A289" t="s">
        <v>288</v>
      </c>
      <c r="B289" t="s">
        <v>352</v>
      </c>
      <c r="C289" t="s">
        <v>353</v>
      </c>
      <c r="J289" t="str">
        <f t="shared" si="8"/>
        <v>SAINT-AUBIN-D'AUBIGNE</v>
      </c>
      <c r="K289" t="str">
        <f t="shared" si="9"/>
        <v>35317</v>
      </c>
      <c r="L289" s="2" t="s">
        <v>949</v>
      </c>
      <c r="M289" s="1" t="s">
        <v>950</v>
      </c>
      <c r="N289" s="3">
        <v>587</v>
      </c>
      <c r="O289" s="3">
        <v>61</v>
      </c>
      <c r="P289" s="3">
        <v>648</v>
      </c>
    </row>
    <row r="290" spans="1:16" x14ac:dyDescent="0.3">
      <c r="A290" t="s">
        <v>289</v>
      </c>
      <c r="B290" t="s">
        <v>364</v>
      </c>
      <c r="C290" t="s">
        <v>365</v>
      </c>
      <c r="J290" t="str">
        <f t="shared" si="8"/>
        <v>PAYS DE COMBOURG</v>
      </c>
      <c r="K290" t="str">
        <f t="shared" si="9"/>
        <v>35318</v>
      </c>
      <c r="L290" s="2" t="s">
        <v>951</v>
      </c>
      <c r="M290" s="1" t="s">
        <v>952</v>
      </c>
      <c r="N290" s="3">
        <v>973</v>
      </c>
      <c r="O290" s="3">
        <v>23</v>
      </c>
      <c r="P290" s="3">
        <v>996</v>
      </c>
    </row>
    <row r="291" spans="1:16" x14ac:dyDescent="0.3">
      <c r="A291" t="s">
        <v>290</v>
      </c>
      <c r="B291" t="s">
        <v>340</v>
      </c>
      <c r="C291" t="s">
        <v>341</v>
      </c>
      <c r="J291" t="str">
        <f t="shared" si="8"/>
        <v>PAYS DE BROCELIANDE</v>
      </c>
      <c r="K291" t="str">
        <f t="shared" si="9"/>
        <v>35319</v>
      </c>
      <c r="L291" s="2" t="s">
        <v>953</v>
      </c>
      <c r="M291" s="1" t="s">
        <v>954</v>
      </c>
      <c r="N291" s="3">
        <v>2128</v>
      </c>
      <c r="O291" s="3">
        <v>42</v>
      </c>
      <c r="P291" s="3">
        <v>2170</v>
      </c>
    </row>
    <row r="292" spans="1:16" x14ac:dyDescent="0.3">
      <c r="A292" t="s">
        <v>291</v>
      </c>
      <c r="B292" t="s">
        <v>348</v>
      </c>
      <c r="C292" t="s">
        <v>349</v>
      </c>
      <c r="J292" t="str">
        <f t="shared" si="8"/>
        <v>PAYS DE BROCELIANDE</v>
      </c>
      <c r="K292" t="str">
        <f t="shared" si="9"/>
        <v>35320</v>
      </c>
      <c r="L292" s="2" t="s">
        <v>955</v>
      </c>
      <c r="M292" s="1" t="s">
        <v>956</v>
      </c>
      <c r="N292" s="3">
        <v>531</v>
      </c>
      <c r="O292" s="3">
        <v>9</v>
      </c>
      <c r="P292" s="3">
        <v>540</v>
      </c>
    </row>
    <row r="293" spans="1:16" ht="26.4" x14ac:dyDescent="0.3">
      <c r="A293" t="s">
        <v>292</v>
      </c>
      <c r="B293" t="s">
        <v>340</v>
      </c>
      <c r="C293" t="s">
        <v>341</v>
      </c>
      <c r="J293" t="str">
        <f t="shared" si="8"/>
        <v>SEMNON</v>
      </c>
      <c r="K293" t="str">
        <f t="shared" si="9"/>
        <v>35249</v>
      </c>
      <c r="L293" s="2" t="s">
        <v>957</v>
      </c>
      <c r="M293" s="1" t="s">
        <v>958</v>
      </c>
      <c r="N293" s="3">
        <v>1034</v>
      </c>
      <c r="O293" s="3">
        <v>17</v>
      </c>
      <c r="P293" s="3">
        <v>1051</v>
      </c>
    </row>
    <row r="294" spans="1:16" ht="26.4" x14ac:dyDescent="0.3">
      <c r="A294" t="s">
        <v>293</v>
      </c>
      <c r="B294" t="s">
        <v>354</v>
      </c>
      <c r="C294" t="s">
        <v>355</v>
      </c>
      <c r="J294" t="str">
        <f t="shared" si="8"/>
        <v>PAYS DE LA ROCHE-AUX-FEES</v>
      </c>
      <c r="K294" t="str">
        <f t="shared" si="9"/>
        <v>35262</v>
      </c>
      <c r="L294" s="2" t="s">
        <v>959</v>
      </c>
      <c r="M294" s="1" t="s">
        <v>960</v>
      </c>
      <c r="N294" s="3">
        <v>356</v>
      </c>
      <c r="O294" s="3">
        <v>5</v>
      </c>
      <c r="P294" s="3">
        <v>361</v>
      </c>
    </row>
    <row r="295" spans="1:16" x14ac:dyDescent="0.3">
      <c r="A295" t="s">
        <v>294</v>
      </c>
      <c r="B295" t="s">
        <v>360</v>
      </c>
      <c r="C295" t="s">
        <v>361</v>
      </c>
      <c r="J295" t="str">
        <f t="shared" si="8"/>
        <v>PAYS DE REDON</v>
      </c>
      <c r="K295" t="str">
        <f t="shared" si="9"/>
        <v>35294</v>
      </c>
      <c r="L295" s="2" t="s">
        <v>961</v>
      </c>
      <c r="M295" s="1" t="s">
        <v>962</v>
      </c>
      <c r="N295" s="3">
        <v>2273</v>
      </c>
      <c r="O295" s="3">
        <v>65</v>
      </c>
      <c r="P295" s="3">
        <v>2338</v>
      </c>
    </row>
    <row r="296" spans="1:16" x14ac:dyDescent="0.3">
      <c r="A296" t="s">
        <v>295</v>
      </c>
      <c r="B296" t="s">
        <v>360</v>
      </c>
      <c r="C296" t="s">
        <v>361</v>
      </c>
      <c r="J296" t="str">
        <f t="shared" si="8"/>
        <v>SEMNON</v>
      </c>
      <c r="K296" t="str">
        <f t="shared" si="9"/>
        <v>35321</v>
      </c>
      <c r="L296" s="2" t="s">
        <v>963</v>
      </c>
      <c r="M296" s="1" t="s">
        <v>964</v>
      </c>
      <c r="N296" s="3">
        <v>791</v>
      </c>
      <c r="O296" s="3">
        <v>9</v>
      </c>
      <c r="P296" s="3">
        <v>800</v>
      </c>
    </row>
    <row r="297" spans="1:16" ht="26.4" x14ac:dyDescent="0.3">
      <c r="A297" t="s">
        <v>296</v>
      </c>
      <c r="B297" t="s">
        <v>348</v>
      </c>
      <c r="C297" t="s">
        <v>349</v>
      </c>
      <c r="J297" t="str">
        <f t="shared" si="8"/>
        <v>SEMNON</v>
      </c>
      <c r="K297" t="str">
        <f t="shared" si="9"/>
        <v>35322</v>
      </c>
      <c r="L297" s="2" t="s">
        <v>965</v>
      </c>
      <c r="M297" s="1" t="s">
        <v>966</v>
      </c>
      <c r="N297" s="3">
        <v>1110</v>
      </c>
      <c r="O297" s="3">
        <v>30</v>
      </c>
      <c r="P297" s="3">
        <v>1140</v>
      </c>
    </row>
    <row r="298" spans="1:16" ht="26.4" x14ac:dyDescent="0.3">
      <c r="A298" t="s">
        <v>297</v>
      </c>
      <c r="B298" t="s">
        <v>348</v>
      </c>
      <c r="C298" t="s">
        <v>349</v>
      </c>
      <c r="J298" t="str">
        <f t="shared" si="8"/>
        <v>PAYS DE FOUGERES</v>
      </c>
      <c r="K298" t="str">
        <f t="shared" si="9"/>
        <v>35324</v>
      </c>
      <c r="L298" s="2" t="s">
        <v>967</v>
      </c>
      <c r="M298" s="1" t="s">
        <v>968</v>
      </c>
      <c r="N298" s="3">
        <v>617</v>
      </c>
      <c r="O298" s="3">
        <v>16</v>
      </c>
      <c r="P298" s="3">
        <v>633</v>
      </c>
    </row>
    <row r="299" spans="1:16" ht="26.4" x14ac:dyDescent="0.3">
      <c r="A299" t="s">
        <v>298</v>
      </c>
      <c r="B299" t="s">
        <v>356</v>
      </c>
      <c r="C299" t="s">
        <v>357</v>
      </c>
      <c r="J299" t="str">
        <f t="shared" si="8"/>
        <v>PAYS DE LA ROCHE-AUX-FEES</v>
      </c>
      <c r="K299" t="str">
        <f t="shared" si="9"/>
        <v>35325</v>
      </c>
      <c r="L299" s="2" t="s">
        <v>969</v>
      </c>
      <c r="M299" s="1" t="s">
        <v>970</v>
      </c>
      <c r="N299" s="3">
        <v>152</v>
      </c>
      <c r="O299" s="3">
        <v>6</v>
      </c>
      <c r="P299" s="3">
        <v>158</v>
      </c>
    </row>
    <row r="300" spans="1:16" ht="26.4" x14ac:dyDescent="0.3">
      <c r="A300" t="s">
        <v>299</v>
      </c>
      <c r="B300" t="s">
        <v>338</v>
      </c>
      <c r="C300" t="s">
        <v>339</v>
      </c>
      <c r="J300" t="str">
        <f t="shared" si="8"/>
        <v>SAINT-AUBIN-D'AUBIGNE</v>
      </c>
      <c r="K300" t="str">
        <f t="shared" si="9"/>
        <v>35326</v>
      </c>
      <c r="L300" s="2" t="s">
        <v>971</v>
      </c>
      <c r="M300" s="1" t="s">
        <v>972</v>
      </c>
      <c r="N300" s="3">
        <v>2598</v>
      </c>
      <c r="O300" s="3">
        <v>45</v>
      </c>
      <c r="P300" s="3">
        <v>2643</v>
      </c>
    </row>
    <row r="301" spans="1:16" ht="26.4" x14ac:dyDescent="0.3">
      <c r="A301" t="s">
        <v>300</v>
      </c>
      <c r="B301" t="s">
        <v>340</v>
      </c>
      <c r="C301" t="s">
        <v>341</v>
      </c>
      <c r="J301" t="str">
        <f t="shared" si="8"/>
        <v>COURONNE RENNAISE EST</v>
      </c>
      <c r="K301" t="str">
        <f t="shared" si="9"/>
        <v>35327</v>
      </c>
      <c r="L301" s="2" t="s">
        <v>973</v>
      </c>
      <c r="M301" s="1" t="s">
        <v>974</v>
      </c>
      <c r="N301" s="3">
        <v>3823</v>
      </c>
      <c r="O301" s="3">
        <v>86</v>
      </c>
      <c r="P301" s="3">
        <v>3909</v>
      </c>
    </row>
    <row r="302" spans="1:16" x14ac:dyDescent="0.3">
      <c r="A302" t="s">
        <v>301</v>
      </c>
      <c r="B302" t="s">
        <v>336</v>
      </c>
      <c r="C302" t="s">
        <v>337</v>
      </c>
      <c r="J302" t="str">
        <f t="shared" si="8"/>
        <v>PAYS DE REDON</v>
      </c>
      <c r="K302" t="str">
        <f t="shared" si="9"/>
        <v>35328</v>
      </c>
      <c r="L302" s="2" t="s">
        <v>975</v>
      </c>
      <c r="M302" s="1" t="s">
        <v>976</v>
      </c>
      <c r="N302" s="3">
        <v>2144</v>
      </c>
      <c r="O302" s="3">
        <v>44</v>
      </c>
      <c r="P302" s="3">
        <v>2188</v>
      </c>
    </row>
    <row r="303" spans="1:16" x14ac:dyDescent="0.3">
      <c r="A303" t="s">
        <v>302</v>
      </c>
      <c r="B303" t="s">
        <v>350</v>
      </c>
      <c r="C303" t="s">
        <v>351</v>
      </c>
      <c r="J303" t="str">
        <f t="shared" si="8"/>
        <v>LA BAIE</v>
      </c>
      <c r="K303" t="str">
        <f t="shared" si="9"/>
        <v>35329</v>
      </c>
      <c r="L303" s="2" t="s">
        <v>977</v>
      </c>
      <c r="M303" s="1" t="s">
        <v>978</v>
      </c>
      <c r="N303" s="3">
        <v>537</v>
      </c>
      <c r="O303" s="3">
        <v>10</v>
      </c>
      <c r="P303" s="3">
        <v>547</v>
      </c>
    </row>
    <row r="304" spans="1:16" x14ac:dyDescent="0.3">
      <c r="A304" t="s">
        <v>303</v>
      </c>
      <c r="B304" t="s">
        <v>346</v>
      </c>
      <c r="C304" t="s">
        <v>347</v>
      </c>
      <c r="J304" t="str">
        <f t="shared" si="8"/>
        <v>PAYS DE VITRE</v>
      </c>
      <c r="K304" t="str">
        <f t="shared" si="9"/>
        <v>35330</v>
      </c>
      <c r="L304" s="2" t="s">
        <v>979</v>
      </c>
      <c r="M304" s="1" t="s">
        <v>980</v>
      </c>
      <c r="N304" s="3">
        <v>1008</v>
      </c>
      <c r="O304" s="3">
        <v>22</v>
      </c>
      <c r="P304" s="3">
        <v>1030</v>
      </c>
    </row>
    <row r="305" spans="1:16" x14ac:dyDescent="0.3">
      <c r="A305" t="s">
        <v>304</v>
      </c>
      <c r="B305" t="s">
        <v>344</v>
      </c>
      <c r="C305" t="s">
        <v>345</v>
      </c>
      <c r="J305" t="str">
        <f t="shared" si="8"/>
        <v>PAYS DE BROCELIANDE</v>
      </c>
      <c r="K305" t="str">
        <f t="shared" si="9"/>
        <v>35331</v>
      </c>
      <c r="L305" s="2" t="s">
        <v>981</v>
      </c>
      <c r="M305" s="1" t="s">
        <v>982</v>
      </c>
      <c r="N305" s="3">
        <v>2503</v>
      </c>
      <c r="O305" s="3">
        <v>65</v>
      </c>
      <c r="P305" s="3">
        <v>2568</v>
      </c>
    </row>
    <row r="306" spans="1:16" x14ac:dyDescent="0.3">
      <c r="A306" t="s">
        <v>305</v>
      </c>
      <c r="B306" t="s">
        <v>360</v>
      </c>
      <c r="C306" t="s">
        <v>361</v>
      </c>
      <c r="J306" t="str">
        <f t="shared" si="8"/>
        <v>SEMNON</v>
      </c>
      <c r="K306" t="str">
        <f t="shared" si="9"/>
        <v>35332</v>
      </c>
      <c r="L306" s="2" t="s">
        <v>983</v>
      </c>
      <c r="M306" s="1" t="s">
        <v>984</v>
      </c>
      <c r="N306" s="3">
        <v>1075</v>
      </c>
      <c r="O306" s="3">
        <v>10</v>
      </c>
      <c r="P306" s="3">
        <v>1085</v>
      </c>
    </row>
    <row r="307" spans="1:16" ht="26.4" x14ac:dyDescent="0.3">
      <c r="A307" t="s">
        <v>306</v>
      </c>
      <c r="B307" t="s">
        <v>348</v>
      </c>
      <c r="C307" t="s">
        <v>349</v>
      </c>
      <c r="J307" t="str">
        <f t="shared" si="8"/>
        <v>PAYS DE LA ROCHE-AUX-FEES</v>
      </c>
      <c r="K307" t="str">
        <f t="shared" si="9"/>
        <v>35333</v>
      </c>
      <c r="L307" s="2" t="s">
        <v>985</v>
      </c>
      <c r="M307" s="1" t="s">
        <v>986</v>
      </c>
      <c r="N307" s="3">
        <v>1718</v>
      </c>
      <c r="O307" s="3">
        <v>33</v>
      </c>
      <c r="P307" s="3">
        <v>1751</v>
      </c>
    </row>
    <row r="308" spans="1:16" ht="26.4" x14ac:dyDescent="0.3">
      <c r="A308" t="s">
        <v>307</v>
      </c>
      <c r="B308" t="s">
        <v>338</v>
      </c>
      <c r="C308" t="s">
        <v>339</v>
      </c>
      <c r="J308" t="str">
        <f t="shared" si="8"/>
        <v>COURONNE RENNAISE EST</v>
      </c>
      <c r="K308" t="str">
        <f t="shared" si="9"/>
        <v>35334</v>
      </c>
      <c r="L308" s="2" t="s">
        <v>987</v>
      </c>
      <c r="M308" s="1" t="s">
        <v>988</v>
      </c>
      <c r="N308" s="3">
        <v>8584</v>
      </c>
      <c r="O308" s="3">
        <v>212</v>
      </c>
      <c r="P308" s="3">
        <v>8796</v>
      </c>
    </row>
    <row r="309" spans="1:16" x14ac:dyDescent="0.3">
      <c r="A309" t="s">
        <v>308</v>
      </c>
      <c r="B309" t="s">
        <v>336</v>
      </c>
      <c r="C309" t="s">
        <v>337</v>
      </c>
      <c r="J309" t="str">
        <f t="shared" si="8"/>
        <v>PAYS DE LA ROCHE-AUX-FEES</v>
      </c>
      <c r="K309" t="str">
        <f t="shared" si="9"/>
        <v>35335</v>
      </c>
      <c r="L309" s="2" t="s">
        <v>989</v>
      </c>
      <c r="M309" s="1" t="s">
        <v>990</v>
      </c>
      <c r="N309" s="3">
        <v>854</v>
      </c>
      <c r="O309" s="3">
        <v>23</v>
      </c>
      <c r="P309" s="3">
        <v>877</v>
      </c>
    </row>
    <row r="310" spans="1:16" x14ac:dyDescent="0.3">
      <c r="A310" t="s">
        <v>309</v>
      </c>
      <c r="B310" t="s">
        <v>338</v>
      </c>
      <c r="C310" t="s">
        <v>339</v>
      </c>
      <c r="J310" t="str">
        <f t="shared" si="8"/>
        <v>MARCHES DE BRETAGNE</v>
      </c>
      <c r="K310" t="str">
        <f t="shared" si="9"/>
        <v>35336</v>
      </c>
      <c r="L310" s="2" t="s">
        <v>991</v>
      </c>
      <c r="M310" s="1" t="s">
        <v>992</v>
      </c>
      <c r="N310" s="3">
        <v>186</v>
      </c>
      <c r="O310" s="3">
        <v>4</v>
      </c>
      <c r="P310" s="3">
        <v>190</v>
      </c>
    </row>
    <row r="311" spans="1:16" x14ac:dyDescent="0.3">
      <c r="A311" t="s">
        <v>310</v>
      </c>
      <c r="B311" t="s">
        <v>342</v>
      </c>
      <c r="C311" t="s">
        <v>343</v>
      </c>
      <c r="J311" t="str">
        <f t="shared" si="8"/>
        <v>PAYS DE COMBOURG</v>
      </c>
      <c r="K311" t="str">
        <f t="shared" si="9"/>
        <v>35337</v>
      </c>
      <c r="L311" s="2" t="s">
        <v>993</v>
      </c>
      <c r="M311" s="1" t="s">
        <v>994</v>
      </c>
      <c r="N311" s="3">
        <v>3774</v>
      </c>
      <c r="O311" s="3">
        <v>193</v>
      </c>
      <c r="P311" s="3">
        <v>3967</v>
      </c>
    </row>
    <row r="312" spans="1:16" x14ac:dyDescent="0.3">
      <c r="A312" t="s">
        <v>311</v>
      </c>
      <c r="B312" t="s">
        <v>354</v>
      </c>
      <c r="C312" t="s">
        <v>355</v>
      </c>
      <c r="J312" t="str">
        <f t="shared" si="8"/>
        <v>PAYS DE VITRE</v>
      </c>
      <c r="K312" t="str">
        <f t="shared" si="9"/>
        <v>35338</v>
      </c>
      <c r="L312" s="2" t="s">
        <v>995</v>
      </c>
      <c r="M312" s="1" t="s">
        <v>996</v>
      </c>
      <c r="N312" s="3">
        <v>1241</v>
      </c>
      <c r="O312" s="3">
        <v>29</v>
      </c>
      <c r="P312" s="3">
        <v>1270</v>
      </c>
    </row>
    <row r="313" spans="1:16" ht="26.4" x14ac:dyDescent="0.3">
      <c r="A313" t="s">
        <v>312</v>
      </c>
      <c r="B313" t="s">
        <v>344</v>
      </c>
      <c r="C313" t="s">
        <v>345</v>
      </c>
      <c r="J313" t="str">
        <f t="shared" si="8"/>
        <v>LA BAIE</v>
      </c>
      <c r="K313" t="str">
        <f t="shared" si="9"/>
        <v>35339</v>
      </c>
      <c r="L313" s="2" t="s">
        <v>997</v>
      </c>
      <c r="M313" s="1" t="s">
        <v>998</v>
      </c>
      <c r="N313" s="3">
        <v>606</v>
      </c>
      <c r="O313" s="3">
        <v>11</v>
      </c>
      <c r="P313" s="3">
        <v>617</v>
      </c>
    </row>
    <row r="314" spans="1:16" x14ac:dyDescent="0.3">
      <c r="A314" t="s">
        <v>313</v>
      </c>
      <c r="B314" t="s">
        <v>346</v>
      </c>
      <c r="C314" t="s">
        <v>347</v>
      </c>
      <c r="J314" t="str">
        <f t="shared" si="8"/>
        <v>PAYS DE BROCELIANDE</v>
      </c>
      <c r="K314" t="str">
        <f t="shared" si="9"/>
        <v>35340</v>
      </c>
      <c r="L314" s="2" t="s">
        <v>999</v>
      </c>
      <c r="M314" s="1" t="s">
        <v>1000</v>
      </c>
      <c r="N314" s="3">
        <v>1314</v>
      </c>
      <c r="O314" s="3">
        <v>29</v>
      </c>
      <c r="P314" s="3">
        <v>1343</v>
      </c>
    </row>
    <row r="315" spans="1:16" x14ac:dyDescent="0.3">
      <c r="A315" t="s">
        <v>314</v>
      </c>
      <c r="B315" t="s">
        <v>360</v>
      </c>
      <c r="C315" t="s">
        <v>361</v>
      </c>
      <c r="J315" t="str">
        <f t="shared" si="8"/>
        <v>PAYS DE COMBOURG</v>
      </c>
      <c r="K315" t="str">
        <f t="shared" si="9"/>
        <v>35342</v>
      </c>
      <c r="L315" s="2" t="s">
        <v>1001</v>
      </c>
      <c r="M315" s="1" t="s">
        <v>1002</v>
      </c>
      <c r="N315" s="3">
        <v>346</v>
      </c>
      <c r="O315" s="3">
        <v>12</v>
      </c>
      <c r="P315" s="3">
        <v>358</v>
      </c>
    </row>
    <row r="316" spans="1:16" x14ac:dyDescent="0.3">
      <c r="A316" t="s">
        <v>315</v>
      </c>
      <c r="B316" t="s">
        <v>354</v>
      </c>
      <c r="C316" t="s">
        <v>355</v>
      </c>
      <c r="J316" t="str">
        <f t="shared" si="8"/>
        <v>SEMNON</v>
      </c>
      <c r="K316" t="str">
        <f t="shared" si="9"/>
        <v>35343</v>
      </c>
      <c r="L316" s="2" t="s">
        <v>1003</v>
      </c>
      <c r="M316" s="1" t="s">
        <v>1004</v>
      </c>
      <c r="N316" s="3">
        <v>1238</v>
      </c>
      <c r="O316" s="3">
        <v>19</v>
      </c>
      <c r="P316" s="3">
        <v>1257</v>
      </c>
    </row>
    <row r="317" spans="1:16" x14ac:dyDescent="0.3">
      <c r="A317" t="s">
        <v>316</v>
      </c>
      <c r="B317" t="s">
        <v>348</v>
      </c>
      <c r="C317" t="s">
        <v>349</v>
      </c>
      <c r="J317" t="str">
        <f t="shared" si="8"/>
        <v>PAYS DE COMBOURG</v>
      </c>
      <c r="K317" t="str">
        <f t="shared" si="9"/>
        <v>35345</v>
      </c>
      <c r="L317" s="2" t="s">
        <v>1005</v>
      </c>
      <c r="M317" s="1" t="s">
        <v>1006</v>
      </c>
      <c r="N317" s="3">
        <v>903</v>
      </c>
      <c r="O317" s="3">
        <v>13</v>
      </c>
      <c r="P317" s="3">
        <v>916</v>
      </c>
    </row>
    <row r="318" spans="1:16" x14ac:dyDescent="0.3">
      <c r="A318" t="s">
        <v>317</v>
      </c>
      <c r="B318" t="s">
        <v>354</v>
      </c>
      <c r="C318" t="s">
        <v>355</v>
      </c>
      <c r="J318" t="str">
        <f t="shared" si="8"/>
        <v>PAYS DE COMBOURG</v>
      </c>
      <c r="K318" t="str">
        <f t="shared" si="9"/>
        <v>35346</v>
      </c>
      <c r="L318" s="2" t="s">
        <v>1007</v>
      </c>
      <c r="M318" s="1" t="s">
        <v>1008</v>
      </c>
      <c r="N318" s="3">
        <v>206</v>
      </c>
      <c r="O318" s="3">
        <v>4</v>
      </c>
      <c r="P318" s="3">
        <v>210</v>
      </c>
    </row>
    <row r="319" spans="1:16" x14ac:dyDescent="0.3">
      <c r="A319" t="s">
        <v>318</v>
      </c>
      <c r="B319" t="s">
        <v>354</v>
      </c>
      <c r="C319" t="s">
        <v>355</v>
      </c>
      <c r="J319" t="str">
        <f t="shared" si="8"/>
        <v>PAYS MALOUIN</v>
      </c>
      <c r="K319" t="str">
        <f t="shared" si="9"/>
        <v>35362</v>
      </c>
      <c r="L319" s="2" t="s">
        <v>1009</v>
      </c>
      <c r="M319" s="1" t="s">
        <v>1010</v>
      </c>
      <c r="N319" s="3">
        <v>1193</v>
      </c>
      <c r="O319" s="3">
        <v>10</v>
      </c>
      <c r="P319" s="3">
        <v>1203</v>
      </c>
    </row>
    <row r="320" spans="1:16" ht="26.4" x14ac:dyDescent="0.3">
      <c r="A320" t="s">
        <v>319</v>
      </c>
      <c r="B320" t="s">
        <v>344</v>
      </c>
      <c r="C320" t="s">
        <v>345</v>
      </c>
      <c r="J320" t="str">
        <f t="shared" si="8"/>
        <v>MARCHES DE BRETAGNE</v>
      </c>
      <c r="K320" t="str">
        <f t="shared" si="9"/>
        <v>35004</v>
      </c>
      <c r="L320" s="2" t="s">
        <v>1011</v>
      </c>
      <c r="M320" s="1" t="s">
        <v>1012</v>
      </c>
      <c r="N320" s="3">
        <v>4119</v>
      </c>
      <c r="O320" s="3">
        <v>87</v>
      </c>
      <c r="P320" s="3">
        <v>4206</v>
      </c>
    </row>
    <row r="321" spans="1:16" x14ac:dyDescent="0.3">
      <c r="A321" t="s">
        <v>320</v>
      </c>
      <c r="B321" t="s">
        <v>344</v>
      </c>
      <c r="C321" t="s">
        <v>345</v>
      </c>
      <c r="J321" t="str">
        <f t="shared" si="8"/>
        <v>PAYS DE GUICHEN</v>
      </c>
      <c r="K321" t="str">
        <f t="shared" si="9"/>
        <v>35168</v>
      </c>
      <c r="L321" s="2" t="s">
        <v>1013</v>
      </c>
      <c r="M321" s="1" t="s">
        <v>1014</v>
      </c>
      <c r="N321" s="3">
        <v>3943</v>
      </c>
      <c r="O321" s="3">
        <v>82</v>
      </c>
      <c r="P321" s="3">
        <v>4025</v>
      </c>
    </row>
    <row r="322" spans="1:16" x14ac:dyDescent="0.3">
      <c r="A322" t="s">
        <v>321</v>
      </c>
      <c r="B322" t="s">
        <v>358</v>
      </c>
      <c r="C322" t="s">
        <v>359</v>
      </c>
      <c r="J322" t="str">
        <f t="shared" si="8"/>
        <v>PAYS DE VITRE</v>
      </c>
      <c r="K322" t="str">
        <f t="shared" si="9"/>
        <v>35347</v>
      </c>
      <c r="L322" s="2" t="s">
        <v>1015</v>
      </c>
      <c r="M322" s="1" t="s">
        <v>1016</v>
      </c>
      <c r="N322" s="3">
        <v>2576</v>
      </c>
      <c r="O322" s="3">
        <v>57</v>
      </c>
      <c r="P322" s="3">
        <v>2633</v>
      </c>
    </row>
    <row r="323" spans="1:16" x14ac:dyDescent="0.3">
      <c r="A323" t="s">
        <v>322</v>
      </c>
      <c r="B323" t="s">
        <v>336</v>
      </c>
      <c r="C323" t="s">
        <v>337</v>
      </c>
      <c r="J323" t="str">
        <f t="shared" ref="J323:J334" si="10">VLOOKUP(K323,$A$2:$C$334,3,FALSE)</f>
        <v>PAYS DE VITRE</v>
      </c>
      <c r="K323" t="str">
        <f t="shared" ref="K323:K334" si="11">"35"&amp;L323</f>
        <v>35350</v>
      </c>
      <c r="L323" s="2" t="s">
        <v>1017</v>
      </c>
      <c r="M323" s="1" t="s">
        <v>1018</v>
      </c>
      <c r="N323" s="3">
        <v>805</v>
      </c>
      <c r="O323" s="3">
        <v>18</v>
      </c>
      <c r="P323" s="3">
        <v>823</v>
      </c>
    </row>
    <row r="324" spans="1:16" x14ac:dyDescent="0.3">
      <c r="A324" t="s">
        <v>323</v>
      </c>
      <c r="B324" t="s">
        <v>358</v>
      </c>
      <c r="C324" t="s">
        <v>359</v>
      </c>
      <c r="J324" t="str">
        <f t="shared" si="10"/>
        <v>COURONNE RENNAISE NORD-OUEST</v>
      </c>
      <c r="K324" t="str">
        <f t="shared" si="11"/>
        <v>35351</v>
      </c>
      <c r="L324" s="2" t="s">
        <v>1019</v>
      </c>
      <c r="M324" s="1" t="s">
        <v>1020</v>
      </c>
      <c r="N324" s="3">
        <v>1435</v>
      </c>
      <c r="O324" s="3">
        <v>24</v>
      </c>
      <c r="P324" s="3">
        <v>1459</v>
      </c>
    </row>
    <row r="325" spans="1:16" ht="26.4" x14ac:dyDescent="0.3">
      <c r="A325" t="s">
        <v>324</v>
      </c>
      <c r="B325" t="s">
        <v>346</v>
      </c>
      <c r="C325" t="s">
        <v>347</v>
      </c>
      <c r="J325" t="str">
        <f t="shared" si="10"/>
        <v>COURONNE RENNAISE EST</v>
      </c>
      <c r="K325" t="str">
        <f t="shared" si="11"/>
        <v>35352</v>
      </c>
      <c r="L325" s="2" t="s">
        <v>1021</v>
      </c>
      <c r="M325" s="1" t="s">
        <v>1022</v>
      </c>
      <c r="N325" s="3">
        <v>8289</v>
      </c>
      <c r="O325" s="3">
        <v>153</v>
      </c>
      <c r="P325" s="3">
        <v>8442</v>
      </c>
    </row>
    <row r="326" spans="1:16" ht="26.4" x14ac:dyDescent="0.3">
      <c r="A326" t="s">
        <v>325</v>
      </c>
      <c r="B326" t="s">
        <v>340</v>
      </c>
      <c r="C326" t="s">
        <v>341</v>
      </c>
      <c r="J326" t="str">
        <f t="shared" si="10"/>
        <v>COURONNE RENNAISE NORD-OUEST</v>
      </c>
      <c r="K326" t="str">
        <f t="shared" si="11"/>
        <v>35353</v>
      </c>
      <c r="L326" s="2" t="s">
        <v>1023</v>
      </c>
      <c r="M326" s="1" t="s">
        <v>1024</v>
      </c>
      <c r="N326" s="3">
        <v>6234</v>
      </c>
      <c r="O326" s="3">
        <v>73</v>
      </c>
      <c r="P326" s="3">
        <v>6307</v>
      </c>
    </row>
    <row r="327" spans="1:16" x14ac:dyDescent="0.3">
      <c r="A327" t="s">
        <v>326</v>
      </c>
      <c r="B327" t="s">
        <v>340</v>
      </c>
      <c r="C327" t="s">
        <v>341</v>
      </c>
      <c r="J327" t="str">
        <f t="shared" si="10"/>
        <v>LA BAIE</v>
      </c>
      <c r="K327" t="str">
        <f t="shared" si="11"/>
        <v>35354</v>
      </c>
      <c r="L327" s="2" t="s">
        <v>1025</v>
      </c>
      <c r="M327" s="1" t="s">
        <v>1026</v>
      </c>
      <c r="N327" s="3">
        <v>320</v>
      </c>
      <c r="O327" s="3">
        <v>2</v>
      </c>
      <c r="P327" s="3">
        <v>322</v>
      </c>
    </row>
    <row r="328" spans="1:16" ht="26.4" x14ac:dyDescent="0.3">
      <c r="A328" t="s">
        <v>327</v>
      </c>
      <c r="B328" t="s">
        <v>356</v>
      </c>
      <c r="C328" t="s">
        <v>357</v>
      </c>
      <c r="J328" t="str">
        <f t="shared" si="10"/>
        <v>SAINT-AUBIN-D'AUBIGNE</v>
      </c>
      <c r="K328" t="str">
        <f t="shared" si="11"/>
        <v>35355</v>
      </c>
      <c r="L328" s="2" t="s">
        <v>1027</v>
      </c>
      <c r="M328" s="1" t="s">
        <v>1028</v>
      </c>
      <c r="N328" s="3">
        <v>1267</v>
      </c>
      <c r="O328" s="3">
        <v>9</v>
      </c>
      <c r="P328" s="3">
        <v>1276</v>
      </c>
    </row>
    <row r="329" spans="1:16" x14ac:dyDescent="0.3">
      <c r="A329" t="s">
        <v>328</v>
      </c>
      <c r="B329" t="s">
        <v>364</v>
      </c>
      <c r="C329" t="s">
        <v>365</v>
      </c>
      <c r="J329" t="str">
        <f t="shared" si="10"/>
        <v>SAINT-AUBIN-D'AUBIGNE</v>
      </c>
      <c r="K329" t="str">
        <f t="shared" si="11"/>
        <v>35356</v>
      </c>
      <c r="L329" s="2" t="s">
        <v>1029</v>
      </c>
      <c r="M329" s="1" t="s">
        <v>1030</v>
      </c>
      <c r="N329" s="3">
        <v>2115</v>
      </c>
      <c r="O329" s="3">
        <v>34</v>
      </c>
      <c r="P329" s="3">
        <v>2149</v>
      </c>
    </row>
    <row r="330" spans="1:16" x14ac:dyDescent="0.3">
      <c r="A330" t="s">
        <v>329</v>
      </c>
      <c r="B330" t="s">
        <v>338</v>
      </c>
      <c r="C330" t="s">
        <v>339</v>
      </c>
      <c r="J330" t="str">
        <f t="shared" si="10"/>
        <v>PAYS DE FOUGERES</v>
      </c>
      <c r="K330" t="str">
        <f t="shared" si="11"/>
        <v>35357</v>
      </c>
      <c r="L330" s="2" t="s">
        <v>1031</v>
      </c>
      <c r="M330" s="1" t="s">
        <v>1032</v>
      </c>
      <c r="N330" s="3">
        <v>300</v>
      </c>
      <c r="O330" s="3">
        <v>6</v>
      </c>
      <c r="P330" s="3">
        <v>306</v>
      </c>
    </row>
    <row r="331" spans="1:16" ht="26.4" x14ac:dyDescent="0.3">
      <c r="A331" t="s">
        <v>330</v>
      </c>
      <c r="B331" t="s">
        <v>344</v>
      </c>
      <c r="C331" t="s">
        <v>345</v>
      </c>
      <c r="J331" t="str">
        <f t="shared" si="10"/>
        <v>PAYS MALOUIN</v>
      </c>
      <c r="K331" t="str">
        <f t="shared" si="11"/>
        <v>35358</v>
      </c>
      <c r="L331" s="2" t="s">
        <v>1033</v>
      </c>
      <c r="M331" s="1" t="s">
        <v>1034</v>
      </c>
      <c r="N331" s="3">
        <v>1221</v>
      </c>
      <c r="O331" s="3">
        <v>31</v>
      </c>
      <c r="P331" s="3">
        <v>1252</v>
      </c>
    </row>
    <row r="332" spans="1:16" x14ac:dyDescent="0.3">
      <c r="A332" t="s">
        <v>331</v>
      </c>
      <c r="B332" t="s">
        <v>346</v>
      </c>
      <c r="C332" t="s">
        <v>347</v>
      </c>
      <c r="J332" t="str">
        <f t="shared" si="10"/>
        <v>PAYS DE LA ROCHE-AUX-FEES</v>
      </c>
      <c r="K332" t="str">
        <f t="shared" si="11"/>
        <v>35359</v>
      </c>
      <c r="L332" s="2" t="s">
        <v>1035</v>
      </c>
      <c r="M332" s="1" t="s">
        <v>1036</v>
      </c>
      <c r="N332" s="3">
        <v>841</v>
      </c>
      <c r="O332" s="3">
        <v>17</v>
      </c>
      <c r="P332" s="3">
        <v>858</v>
      </c>
    </row>
    <row r="333" spans="1:16" x14ac:dyDescent="0.3">
      <c r="A333" t="s">
        <v>332</v>
      </c>
      <c r="B333" t="s">
        <v>364</v>
      </c>
      <c r="C333" t="s">
        <v>365</v>
      </c>
      <c r="J333" t="str">
        <f t="shared" si="10"/>
        <v>PAYS DE VITRE</v>
      </c>
      <c r="K333" t="str">
        <f t="shared" si="11"/>
        <v>35360</v>
      </c>
      <c r="L333" s="2" t="s">
        <v>1037</v>
      </c>
      <c r="M333" s="1" t="s">
        <v>1038</v>
      </c>
      <c r="N333" s="3">
        <v>18603</v>
      </c>
      <c r="O333" s="3">
        <v>568</v>
      </c>
      <c r="P333" s="3">
        <v>19171</v>
      </c>
    </row>
    <row r="334" spans="1:16" ht="26.4" x14ac:dyDescent="0.3">
      <c r="A334" t="s">
        <v>333</v>
      </c>
      <c r="B334" t="s">
        <v>362</v>
      </c>
      <c r="C334" t="s">
        <v>363</v>
      </c>
      <c r="J334" t="str">
        <f t="shared" si="10"/>
        <v>LA BAIE</v>
      </c>
      <c r="K334" t="str">
        <f t="shared" si="11"/>
        <v>35361</v>
      </c>
      <c r="L334" s="2" t="s">
        <v>1039</v>
      </c>
      <c r="M334" s="1" t="s">
        <v>1040</v>
      </c>
      <c r="N334" s="3">
        <v>1063</v>
      </c>
      <c r="O334" s="3">
        <v>8</v>
      </c>
      <c r="P334" s="3">
        <v>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PESSET Pascal</dc:creator>
  <cp:lastModifiedBy>Hannaoui Youness</cp:lastModifiedBy>
  <dcterms:created xsi:type="dcterms:W3CDTF">2023-06-28T07:47:57Z</dcterms:created>
  <dcterms:modified xsi:type="dcterms:W3CDTF">2023-07-11T09:13:34Z</dcterms:modified>
</cp:coreProperties>
</file>