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Research_Undergrad\4WireAC\LabFiles\LAB005_DigitalAdditions1\"/>
    </mc:Choice>
  </mc:AlternateContent>
  <xr:revisionPtr revIDLastSave="0" documentId="13_ncr:1_{FABC3DC6-D463-4435-BEAC-B4409F71100E}" xr6:coauthVersionLast="47" xr6:coauthVersionMax="47" xr10:uidLastSave="{00000000-0000-0000-0000-000000000000}"/>
  <bookViews>
    <workbookView xWindow="-110" yWindow="-110" windowWidth="19420" windowHeight="10420" xr2:uid="{43ED4FB9-07F1-481B-A68D-9BE06C0302D0}"/>
  </bookViews>
  <sheets>
    <sheet name="Sheet1" sheetId="2" r:id="rId1"/>
    <sheet name="B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2" l="1"/>
  <c r="AD8" i="2"/>
  <c r="Z8" i="2"/>
  <c r="AA8" i="2"/>
  <c r="W8" i="2"/>
  <c r="V8" i="2"/>
  <c r="S8" i="2"/>
  <c r="R8" i="2"/>
  <c r="O8" i="2"/>
  <c r="N8" i="2"/>
  <c r="K8" i="2"/>
  <c r="J8" i="2"/>
  <c r="G8" i="2"/>
  <c r="F8" i="2"/>
  <c r="C8" i="2"/>
  <c r="B8" i="2"/>
  <c r="W8" i="1"/>
  <c r="V8" i="1"/>
  <c r="R8" i="1"/>
  <c r="S8" i="1"/>
  <c r="N8" i="1"/>
  <c r="J8" i="1"/>
  <c r="F8" i="1"/>
  <c r="B8" i="1"/>
  <c r="G8" i="1"/>
  <c r="K8" i="1"/>
  <c r="O8" i="1"/>
  <c r="C8" i="1"/>
</calcChain>
</file>

<file path=xl/sharedStrings.xml><?xml version="1.0" encoding="utf-8"?>
<sst xmlns="http://schemas.openxmlformats.org/spreadsheetml/2006/main" count="78" uniqueCount="17">
  <si>
    <t xml:space="preserve">Num cycles </t>
  </si>
  <si>
    <t>Running sine wave from AD2 at 1V amplitude rectified</t>
  </si>
  <si>
    <t>Frequency:</t>
  </si>
  <si>
    <t>Using 16 bit ADC</t>
  </si>
  <si>
    <t>1Hz</t>
  </si>
  <si>
    <t>RMS Readings</t>
  </si>
  <si>
    <t>Mean</t>
  </si>
  <si>
    <t>STD</t>
  </si>
  <si>
    <t>10Hz</t>
  </si>
  <si>
    <t>20Hz</t>
  </si>
  <si>
    <t>40Hz</t>
  </si>
  <si>
    <t>80Hz</t>
  </si>
  <si>
    <t xml:space="preserve">Data was obtained through less cycles than intended… </t>
  </si>
  <si>
    <t>86Hz</t>
  </si>
  <si>
    <t>172Hz</t>
  </si>
  <si>
    <t>344Hz</t>
  </si>
  <si>
    <t>430Hz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</si>
</sst>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5C98-4827-4D43-8FF5-9C967B7071B2}">
  <dimension ref="A1:AE33"/>
  <sheetViews>
    <sheetView tabSelected="1" workbookViewId="0">
      <selection activeCell="G11" sqref="G11"/>
    </sheetView>
  </sheetViews>
  <sheetFormatPr defaultRowHeight="14.5" x14ac:dyDescent="0.35"/>
  <cols>
    <col min="1" max="1" width="13.36328125" customWidth="1"/>
    <col min="5" max="5" width="12.7265625" customWidth="1"/>
    <col min="9" max="9" width="13.08984375" customWidth="1"/>
    <col min="13" max="13" width="13" customWidth="1"/>
    <col min="17" max="17" width="12.6328125" customWidth="1"/>
    <col min="21" max="21" width="12.81640625" customWidth="1"/>
  </cols>
  <sheetData>
    <row r="1" spans="1:31" x14ac:dyDescent="0.35">
      <c r="A1" t="s">
        <v>0</v>
      </c>
      <c r="B1">
        <v>8</v>
      </c>
    </row>
    <row r="2" spans="1:31" x14ac:dyDescent="0.35">
      <c r="A2" t="s">
        <v>1</v>
      </c>
    </row>
    <row r="3" spans="1:31" x14ac:dyDescent="0.35">
      <c r="A3" t="s">
        <v>3</v>
      </c>
    </row>
    <row r="4" spans="1:31" x14ac:dyDescent="0.35">
      <c r="A4" t="s">
        <v>12</v>
      </c>
    </row>
    <row r="6" spans="1:31" x14ac:dyDescent="0.35">
      <c r="A6" t="s">
        <v>2</v>
      </c>
      <c r="B6" t="s">
        <v>4</v>
      </c>
      <c r="E6" t="s">
        <v>2</v>
      </c>
      <c r="F6" t="s">
        <v>8</v>
      </c>
      <c r="I6" t="s">
        <v>2</v>
      </c>
      <c r="J6" t="s">
        <v>9</v>
      </c>
      <c r="M6" t="s">
        <v>2</v>
      </c>
      <c r="N6" t="s">
        <v>10</v>
      </c>
      <c r="Q6" t="s">
        <v>2</v>
      </c>
      <c r="R6" t="s">
        <v>13</v>
      </c>
      <c r="U6" t="s">
        <v>2</v>
      </c>
      <c r="V6" t="s">
        <v>14</v>
      </c>
      <c r="Y6" t="s">
        <v>2</v>
      </c>
      <c r="Z6" t="s">
        <v>15</v>
      </c>
      <c r="AC6" t="s">
        <v>2</v>
      </c>
      <c r="AD6" t="s">
        <v>16</v>
      </c>
    </row>
    <row r="7" spans="1:31" x14ac:dyDescent="0.35">
      <c r="A7" t="s">
        <v>5</v>
      </c>
      <c r="B7" t="s">
        <v>6</v>
      </c>
      <c r="C7" t="s">
        <v>7</v>
      </c>
      <c r="E7" t="s">
        <v>5</v>
      </c>
      <c r="F7" t="s">
        <v>6</v>
      </c>
      <c r="G7" t="s">
        <v>7</v>
      </c>
      <c r="I7" t="s">
        <v>5</v>
      </c>
      <c r="J7" t="s">
        <v>6</v>
      </c>
      <c r="K7" t="s">
        <v>7</v>
      </c>
      <c r="M7" t="s">
        <v>5</v>
      </c>
      <c r="N7" t="s">
        <v>6</v>
      </c>
      <c r="O7" t="s">
        <v>7</v>
      </c>
      <c r="Q7" t="s">
        <v>5</v>
      </c>
      <c r="R7" t="s">
        <v>6</v>
      </c>
      <c r="S7" t="s">
        <v>7</v>
      </c>
      <c r="U7" t="s">
        <v>5</v>
      </c>
      <c r="V7" t="s">
        <v>6</v>
      </c>
      <c r="W7" t="s">
        <v>7</v>
      </c>
      <c r="Y7" t="s">
        <v>5</v>
      </c>
      <c r="Z7" t="s">
        <v>6</v>
      </c>
      <c r="AA7" t="s">
        <v>7</v>
      </c>
      <c r="AC7" t="s">
        <v>5</v>
      </c>
      <c r="AD7" t="s">
        <v>6</v>
      </c>
      <c r="AE7" t="s">
        <v>7</v>
      </c>
    </row>
    <row r="8" spans="1:31" x14ac:dyDescent="0.35">
      <c r="A8">
        <v>0.72992699999999999</v>
      </c>
      <c r="B8">
        <f>SUM(A8:A33)/26</f>
        <v>0.72829311538461539</v>
      </c>
      <c r="C8">
        <f>_xlfn.STDEV.P(A8:A33)</f>
        <v>2.7628516528972556E-3</v>
      </c>
      <c r="E8">
        <v>0.72410099999999999</v>
      </c>
      <c r="F8">
        <f>SUM(E8:E33)/26</f>
        <v>0.72797980769230786</v>
      </c>
      <c r="G8">
        <f>_xlfn.STDEV.P(E8:E33)</f>
        <v>2.7947482757050271E-3</v>
      </c>
      <c r="I8">
        <v>0.72235199999999999</v>
      </c>
      <c r="J8">
        <f>SUM(I8:I33)/26</f>
        <v>0.72589084615384614</v>
      </c>
      <c r="K8">
        <f>_xlfn.STDEV.P(I8:I33)</f>
        <v>3.1813750860076014E-3</v>
      </c>
      <c r="M8">
        <v>0.72668200000000005</v>
      </c>
      <c r="N8">
        <f>SUM(M8:M33)/26</f>
        <v>0.72157276923076907</v>
      </c>
      <c r="O8">
        <f>_xlfn.STDEV.P(M8:M33)</f>
        <v>3.9536393001861295E-3</v>
      </c>
      <c r="Q8">
        <v>0.72349300000000005</v>
      </c>
      <c r="R8">
        <f>SUM(Q8:Q33)/26</f>
        <v>0.72080907692307683</v>
      </c>
      <c r="S8">
        <f>_xlfn.STDEV.P(Q8:Q33)</f>
        <v>3.9603548201866011E-3</v>
      </c>
      <c r="U8">
        <v>0.70738900000000005</v>
      </c>
      <c r="V8">
        <f>SUM(U8:U33)/26</f>
        <v>0.69998703846153854</v>
      </c>
      <c r="W8">
        <f>_xlfn.STDEV.P(U8:U33)</f>
        <v>5.1941014213667319E-3</v>
      </c>
      <c r="Y8">
        <v>0.67005999999999999</v>
      </c>
      <c r="Z8">
        <f>SUM(Y8:Y33)/26</f>
        <v>0.66643307692307685</v>
      </c>
      <c r="AA8">
        <f>_xlfn.STDEV.P(Y8:Y33)</f>
        <v>6.7933235375911968E-3</v>
      </c>
      <c r="AC8">
        <v>0.65585899999999997</v>
      </c>
      <c r="AD8">
        <f>SUM(AC8:AC32)/26</f>
        <v>0.63486423076923082</v>
      </c>
      <c r="AE8">
        <f>_xlfn.STDEV.P(AC8:AC32)</f>
        <v>1.1768060543691984E-2</v>
      </c>
    </row>
    <row r="9" spans="1:31" x14ac:dyDescent="0.35">
      <c r="A9">
        <v>0.73199499999999995</v>
      </c>
      <c r="E9">
        <v>0.72753500000000004</v>
      </c>
      <c r="I9">
        <v>0.721086</v>
      </c>
      <c r="M9">
        <v>0.71985399999999999</v>
      </c>
      <c r="Q9">
        <v>0.72445999999999999</v>
      </c>
      <c r="U9">
        <v>0.69894999999999996</v>
      </c>
      <c r="Y9">
        <v>0.65661199999999997</v>
      </c>
      <c r="AC9">
        <v>0.66877500000000001</v>
      </c>
    </row>
    <row r="10" spans="1:31" x14ac:dyDescent="0.35">
      <c r="A10">
        <v>0.72974899999999998</v>
      </c>
      <c r="E10">
        <v>0.731734</v>
      </c>
      <c r="I10">
        <v>0.72941999999999996</v>
      </c>
      <c r="M10">
        <v>0.72437399999999996</v>
      </c>
      <c r="Q10">
        <v>0.71814199999999995</v>
      </c>
      <c r="U10">
        <v>0.70099800000000001</v>
      </c>
      <c r="Y10">
        <v>0.66395300000000002</v>
      </c>
      <c r="AC10">
        <v>0.65179799999999999</v>
      </c>
    </row>
    <row r="11" spans="1:31" x14ac:dyDescent="0.35">
      <c r="A11">
        <v>0.72551699999999997</v>
      </c>
      <c r="E11">
        <v>0.73140099999999997</v>
      </c>
      <c r="I11">
        <v>0.72862300000000002</v>
      </c>
      <c r="M11">
        <v>0.71611800000000003</v>
      </c>
      <c r="Q11">
        <v>0.71387400000000001</v>
      </c>
      <c r="U11">
        <v>0.694936</v>
      </c>
      <c r="Y11">
        <v>0.674813</v>
      </c>
      <c r="AC11">
        <v>0.66260600000000003</v>
      </c>
    </row>
    <row r="12" spans="1:31" x14ac:dyDescent="0.35">
      <c r="A12">
        <v>0.72416199999999997</v>
      </c>
      <c r="E12">
        <v>0.72705299999999995</v>
      </c>
      <c r="I12">
        <v>0.73038700000000001</v>
      </c>
      <c r="M12">
        <v>0.71652899999999997</v>
      </c>
      <c r="Q12">
        <v>0.722383</v>
      </c>
      <c r="U12">
        <v>0.69374800000000003</v>
      </c>
      <c r="Y12">
        <v>0.657694</v>
      </c>
      <c r="AC12">
        <v>0.66406100000000001</v>
      </c>
    </row>
    <row r="13" spans="1:31" x14ac:dyDescent="0.35">
      <c r="A13">
        <v>0.72726400000000002</v>
      </c>
      <c r="E13">
        <v>0.72397100000000003</v>
      </c>
      <c r="I13">
        <v>0.72193799999999997</v>
      </c>
      <c r="M13">
        <v>0.72409199999999996</v>
      </c>
      <c r="Q13">
        <v>0.72459200000000001</v>
      </c>
      <c r="U13">
        <v>0.69663900000000001</v>
      </c>
      <c r="Y13">
        <v>0.67564800000000003</v>
      </c>
      <c r="AC13">
        <v>0.65208299999999997</v>
      </c>
    </row>
    <row r="14" spans="1:31" x14ac:dyDescent="0.35">
      <c r="A14">
        <v>0.73117399999999999</v>
      </c>
      <c r="E14">
        <v>0.72655700000000001</v>
      </c>
      <c r="I14">
        <v>0.723298</v>
      </c>
      <c r="M14">
        <v>0.71984800000000004</v>
      </c>
      <c r="Q14">
        <v>0.71873399999999998</v>
      </c>
      <c r="U14">
        <v>0.70500300000000005</v>
      </c>
      <c r="Y14">
        <v>0.66207400000000005</v>
      </c>
      <c r="AC14">
        <v>0.66936200000000001</v>
      </c>
    </row>
    <row r="15" spans="1:31" x14ac:dyDescent="0.35">
      <c r="A15">
        <v>0.73158100000000004</v>
      </c>
      <c r="E15">
        <v>0.72938099999999995</v>
      </c>
      <c r="I15">
        <v>0.72395299999999996</v>
      </c>
      <c r="M15">
        <v>0.72269899999999998</v>
      </c>
      <c r="Q15">
        <v>0.72068600000000005</v>
      </c>
      <c r="U15">
        <v>0.69791499999999995</v>
      </c>
      <c r="Y15">
        <v>0.66049599999999997</v>
      </c>
      <c r="AC15">
        <v>0.65690099999999996</v>
      </c>
    </row>
    <row r="16" spans="1:31" x14ac:dyDescent="0.35">
      <c r="A16">
        <v>0.72781700000000005</v>
      </c>
      <c r="E16">
        <v>0.73045400000000005</v>
      </c>
      <c r="I16">
        <v>0.72896899999999998</v>
      </c>
      <c r="M16">
        <v>0.72492900000000005</v>
      </c>
      <c r="Q16">
        <v>0.72394499999999995</v>
      </c>
      <c r="U16">
        <v>0.706453</v>
      </c>
      <c r="Y16">
        <v>0.66690899999999997</v>
      </c>
      <c r="AC16">
        <v>0.65185000000000004</v>
      </c>
    </row>
    <row r="17" spans="1:29" x14ac:dyDescent="0.35">
      <c r="A17">
        <v>0.72432399999999997</v>
      </c>
      <c r="E17">
        <v>0.72978399999999999</v>
      </c>
      <c r="I17">
        <v>0.72837700000000005</v>
      </c>
      <c r="M17">
        <v>0.71462000000000003</v>
      </c>
      <c r="Q17">
        <v>0.71413899999999997</v>
      </c>
      <c r="U17">
        <v>0.69367599999999996</v>
      </c>
      <c r="Y17">
        <v>0.65900899999999996</v>
      </c>
      <c r="AC17">
        <v>0.67500700000000002</v>
      </c>
    </row>
    <row r="18" spans="1:29" x14ac:dyDescent="0.35">
      <c r="A18">
        <v>0.72541100000000003</v>
      </c>
      <c r="E18">
        <v>0.72570599999999996</v>
      </c>
      <c r="I18">
        <v>0.73075699999999999</v>
      </c>
      <c r="M18">
        <v>0.71582599999999996</v>
      </c>
      <c r="Q18">
        <v>0.72101400000000004</v>
      </c>
      <c r="U18">
        <v>0.69469599999999998</v>
      </c>
      <c r="Y18">
        <v>0.67319499999999999</v>
      </c>
      <c r="AC18">
        <v>0.65196200000000004</v>
      </c>
    </row>
    <row r="19" spans="1:29" x14ac:dyDescent="0.35">
      <c r="A19">
        <v>0.72958400000000001</v>
      </c>
      <c r="E19">
        <v>0.72364799999999996</v>
      </c>
      <c r="I19">
        <v>0.72402500000000003</v>
      </c>
      <c r="M19">
        <v>0.72178200000000003</v>
      </c>
      <c r="Q19">
        <v>0.71497699999999997</v>
      </c>
      <c r="U19">
        <v>0.70953900000000003</v>
      </c>
      <c r="Y19">
        <v>0.65890199999999999</v>
      </c>
      <c r="AC19">
        <v>0.65157500000000002</v>
      </c>
    </row>
    <row r="20" spans="1:29" x14ac:dyDescent="0.35">
      <c r="A20">
        <v>0.73180699999999999</v>
      </c>
      <c r="E20">
        <v>0.72745099999999996</v>
      </c>
      <c r="I20">
        <v>0.72019999999999995</v>
      </c>
      <c r="M20">
        <v>0.72681499999999999</v>
      </c>
      <c r="Q20">
        <v>0.72548699999999999</v>
      </c>
      <c r="U20">
        <v>0.69916999999999996</v>
      </c>
      <c r="Y20">
        <v>0.66601900000000003</v>
      </c>
      <c r="AC20">
        <v>0.67863899999999999</v>
      </c>
    </row>
    <row r="21" spans="1:29" x14ac:dyDescent="0.35">
      <c r="A21">
        <v>0.72944900000000001</v>
      </c>
      <c r="E21">
        <v>0.73111300000000001</v>
      </c>
      <c r="I21">
        <v>0.726885</v>
      </c>
      <c r="M21">
        <v>0.72657899999999997</v>
      </c>
      <c r="Q21">
        <v>0.72582000000000002</v>
      </c>
      <c r="U21">
        <v>0.70641100000000001</v>
      </c>
      <c r="Y21">
        <v>0.67273099999999997</v>
      </c>
      <c r="AC21">
        <v>0.649335</v>
      </c>
    </row>
    <row r="22" spans="1:29" x14ac:dyDescent="0.35">
      <c r="A22">
        <v>0.72545300000000001</v>
      </c>
      <c r="E22">
        <v>0.73072599999999999</v>
      </c>
      <c r="I22">
        <v>0.7278</v>
      </c>
      <c r="M22">
        <v>0.72130700000000003</v>
      </c>
      <c r="Q22">
        <v>0.721827</v>
      </c>
      <c r="U22">
        <v>0.70728500000000005</v>
      </c>
      <c r="Y22">
        <v>0.66162699999999997</v>
      </c>
      <c r="AC22">
        <v>0.65035600000000005</v>
      </c>
    </row>
    <row r="23" spans="1:29" x14ac:dyDescent="0.35">
      <c r="A23">
        <v>0.72419100000000003</v>
      </c>
      <c r="E23">
        <v>0.72811300000000001</v>
      </c>
      <c r="I23">
        <v>0.72992500000000005</v>
      </c>
      <c r="M23">
        <v>0.71798499999999998</v>
      </c>
      <c r="Q23">
        <v>0.72053599999999995</v>
      </c>
      <c r="U23">
        <v>0.69621500000000003</v>
      </c>
      <c r="Y23">
        <v>0.67578899999999997</v>
      </c>
      <c r="AC23">
        <v>0.67982900000000002</v>
      </c>
    </row>
    <row r="24" spans="1:29" x14ac:dyDescent="0.35">
      <c r="A24">
        <v>0.72732600000000003</v>
      </c>
      <c r="E24">
        <v>0.725661</v>
      </c>
      <c r="I24">
        <v>0.72491399999999995</v>
      </c>
      <c r="M24">
        <v>0.72010300000000005</v>
      </c>
      <c r="Q24">
        <v>0.71465599999999996</v>
      </c>
      <c r="U24">
        <v>0.70082999999999995</v>
      </c>
      <c r="Y24">
        <v>0.66009399999999996</v>
      </c>
      <c r="AC24">
        <v>0.64897800000000005</v>
      </c>
    </row>
    <row r="25" spans="1:29" x14ac:dyDescent="0.35">
      <c r="A25">
        <v>0.73119000000000001</v>
      </c>
      <c r="E25">
        <v>0.72434299999999996</v>
      </c>
      <c r="I25">
        <v>0.72423899999999997</v>
      </c>
      <c r="M25">
        <v>0.72374499999999997</v>
      </c>
      <c r="Q25">
        <v>0.72222799999999998</v>
      </c>
      <c r="U25">
        <v>0.69547199999999998</v>
      </c>
      <c r="Y25">
        <v>0.67450100000000002</v>
      </c>
      <c r="AC25">
        <v>0.64958199999999999</v>
      </c>
    </row>
    <row r="26" spans="1:29" x14ac:dyDescent="0.35">
      <c r="A26">
        <v>0.73139399999999999</v>
      </c>
      <c r="E26">
        <v>0.72778299999999996</v>
      </c>
      <c r="I26">
        <v>0.72263500000000003</v>
      </c>
      <c r="M26">
        <v>0.72451399999999999</v>
      </c>
      <c r="Q26">
        <v>0.723136</v>
      </c>
      <c r="U26">
        <v>0.69398800000000005</v>
      </c>
      <c r="Y26">
        <v>0.66438699999999995</v>
      </c>
      <c r="AC26">
        <v>0.68082500000000001</v>
      </c>
    </row>
    <row r="27" spans="1:29" x14ac:dyDescent="0.35">
      <c r="A27">
        <v>0.72791300000000003</v>
      </c>
      <c r="E27">
        <v>0.73206099999999996</v>
      </c>
      <c r="I27">
        <v>0.72824599999999995</v>
      </c>
      <c r="M27">
        <v>0.72607100000000002</v>
      </c>
      <c r="Q27">
        <v>0.71958599999999995</v>
      </c>
      <c r="U27">
        <v>0.69707300000000005</v>
      </c>
      <c r="Y27">
        <v>0.658856</v>
      </c>
      <c r="AC27">
        <v>0.65063899999999997</v>
      </c>
    </row>
    <row r="28" spans="1:29" x14ac:dyDescent="0.35">
      <c r="A28">
        <v>0.72461600000000004</v>
      </c>
      <c r="E28">
        <v>0.73072099999999995</v>
      </c>
      <c r="I28">
        <v>0.72743899999999995</v>
      </c>
      <c r="M28">
        <v>0.71951900000000002</v>
      </c>
      <c r="Q28">
        <v>0.72558299999999998</v>
      </c>
      <c r="U28">
        <v>0.70526800000000001</v>
      </c>
      <c r="Y28">
        <v>0.67958399999999997</v>
      </c>
      <c r="AC28">
        <v>0.64876299999999998</v>
      </c>
    </row>
    <row r="29" spans="1:29" x14ac:dyDescent="0.35">
      <c r="A29">
        <v>0.72562400000000005</v>
      </c>
      <c r="E29">
        <v>0.72574499999999997</v>
      </c>
      <c r="I29">
        <v>0.73072700000000002</v>
      </c>
      <c r="M29">
        <v>0.71668600000000005</v>
      </c>
      <c r="Q29">
        <v>0.71579499999999996</v>
      </c>
      <c r="U29">
        <v>0.70527899999999999</v>
      </c>
      <c r="Y29">
        <v>0.65893000000000002</v>
      </c>
      <c r="AC29">
        <v>0.67979100000000003</v>
      </c>
    </row>
    <row r="30" spans="1:29" x14ac:dyDescent="0.35">
      <c r="A30">
        <v>0.72992900000000005</v>
      </c>
      <c r="E30">
        <v>0.72374899999999998</v>
      </c>
      <c r="I30">
        <v>0.72552000000000005</v>
      </c>
      <c r="M30">
        <v>0.71610200000000002</v>
      </c>
      <c r="Q30">
        <v>0.72083900000000001</v>
      </c>
      <c r="U30">
        <v>0.70620000000000005</v>
      </c>
      <c r="Y30">
        <v>0.66890400000000005</v>
      </c>
      <c r="AC30">
        <v>0.65049900000000005</v>
      </c>
    </row>
    <row r="31" spans="1:29" x14ac:dyDescent="0.35">
      <c r="A31">
        <v>0.73251599999999994</v>
      </c>
      <c r="E31">
        <v>0.72633999999999999</v>
      </c>
      <c r="I31">
        <v>0.72173299999999996</v>
      </c>
      <c r="M31">
        <v>0.72463599999999995</v>
      </c>
      <c r="Q31">
        <v>0.71473399999999998</v>
      </c>
      <c r="U31">
        <v>0.69415499999999997</v>
      </c>
      <c r="Y31">
        <v>0.66795800000000005</v>
      </c>
      <c r="AC31">
        <v>0.65032299999999998</v>
      </c>
    </row>
    <row r="32" spans="1:29" x14ac:dyDescent="0.35">
      <c r="A32">
        <v>0.73007599999999995</v>
      </c>
      <c r="E32">
        <v>0.73034299999999996</v>
      </c>
      <c r="I32">
        <v>0.72477499999999995</v>
      </c>
      <c r="M32">
        <v>0.72139600000000004</v>
      </c>
      <c r="Q32">
        <v>0.72367800000000004</v>
      </c>
      <c r="U32">
        <v>0.69442599999999999</v>
      </c>
      <c r="Y32">
        <v>0.663358</v>
      </c>
      <c r="AC32">
        <v>0.67707200000000001</v>
      </c>
    </row>
    <row r="33" spans="1:29" x14ac:dyDescent="0.35">
      <c r="A33">
        <v>0.72563200000000005</v>
      </c>
      <c r="E33">
        <v>0.73200100000000001</v>
      </c>
      <c r="I33">
        <v>0.724939</v>
      </c>
      <c r="M33">
        <v>0.72808099999999998</v>
      </c>
      <c r="Q33">
        <v>0.726692</v>
      </c>
      <c r="U33">
        <v>0.69794900000000004</v>
      </c>
      <c r="Y33">
        <v>0.67515700000000001</v>
      </c>
      <c r="AC33">
        <v>0.65102000000000004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99B9-6EF2-41B7-BFAC-BD2B783191C5}">
  <dimension ref="A1:W33"/>
  <sheetViews>
    <sheetView workbookViewId="0">
      <selection activeCell="C6" sqref="C6"/>
    </sheetView>
  </sheetViews>
  <sheetFormatPr defaultRowHeight="14.5" x14ac:dyDescent="0.35"/>
  <cols>
    <col min="1" max="1" width="13.36328125" customWidth="1"/>
    <col min="5" max="5" width="12.7265625" customWidth="1"/>
    <col min="9" max="9" width="13.08984375" customWidth="1"/>
    <col min="13" max="13" width="13" customWidth="1"/>
    <col min="17" max="17" width="12.6328125" customWidth="1"/>
    <col min="21" max="21" width="12.81640625" customWidth="1"/>
  </cols>
  <sheetData>
    <row r="1" spans="1:23" x14ac:dyDescent="0.35">
      <c r="A1" t="s">
        <v>0</v>
      </c>
      <c r="B1">
        <v>8</v>
      </c>
    </row>
    <row r="2" spans="1:23" x14ac:dyDescent="0.35">
      <c r="A2" t="s">
        <v>1</v>
      </c>
    </row>
    <row r="3" spans="1:23" x14ac:dyDescent="0.35">
      <c r="A3" t="s">
        <v>3</v>
      </c>
    </row>
    <row r="4" spans="1:23" x14ac:dyDescent="0.35">
      <c r="A4" t="s">
        <v>12</v>
      </c>
    </row>
    <row r="6" spans="1:23" x14ac:dyDescent="0.35">
      <c r="A6" t="s">
        <v>2</v>
      </c>
      <c r="B6" t="s">
        <v>4</v>
      </c>
      <c r="E6" t="s">
        <v>2</v>
      </c>
      <c r="F6" t="s">
        <v>8</v>
      </c>
      <c r="I6" t="s">
        <v>2</v>
      </c>
      <c r="J6" t="s">
        <v>9</v>
      </c>
      <c r="M6" t="s">
        <v>2</v>
      </c>
      <c r="N6" t="s">
        <v>10</v>
      </c>
      <c r="Q6" t="s">
        <v>2</v>
      </c>
      <c r="R6" t="s">
        <v>11</v>
      </c>
      <c r="U6" t="s">
        <v>2</v>
      </c>
      <c r="V6" t="s">
        <v>11</v>
      </c>
    </row>
    <row r="7" spans="1:23" x14ac:dyDescent="0.35">
      <c r="A7" t="s">
        <v>5</v>
      </c>
      <c r="B7" t="s">
        <v>6</v>
      </c>
      <c r="C7" t="s">
        <v>7</v>
      </c>
      <c r="E7" t="s">
        <v>5</v>
      </c>
      <c r="F7" t="s">
        <v>6</v>
      </c>
      <c r="G7" t="s">
        <v>7</v>
      </c>
      <c r="I7" t="s">
        <v>5</v>
      </c>
      <c r="J7" t="s">
        <v>6</v>
      </c>
      <c r="K7" t="s">
        <v>7</v>
      </c>
      <c r="M7" t="s">
        <v>5</v>
      </c>
      <c r="N7" t="s">
        <v>6</v>
      </c>
      <c r="O7" t="s">
        <v>7</v>
      </c>
      <c r="Q7" t="s">
        <v>5</v>
      </c>
      <c r="R7" t="s">
        <v>6</v>
      </c>
      <c r="S7" t="s">
        <v>7</v>
      </c>
      <c r="U7" t="s">
        <v>5</v>
      </c>
      <c r="V7" t="s">
        <v>6</v>
      </c>
      <c r="W7" t="s">
        <v>7</v>
      </c>
    </row>
    <row r="8" spans="1:23" x14ac:dyDescent="0.35">
      <c r="A8">
        <v>0.70616500000000004</v>
      </c>
      <c r="B8">
        <f>SUM(A8:A33)/26</f>
        <v>0.72761846153846155</v>
      </c>
      <c r="C8">
        <f>_xlfn.STDEV.P(A8:A33)</f>
        <v>1.7222311158295103E-2</v>
      </c>
      <c r="E8">
        <v>0.73344799999999999</v>
      </c>
      <c r="F8">
        <f>SUM(E8:E33)/26</f>
        <v>0.72943238461538462</v>
      </c>
      <c r="G8">
        <f>_xlfn.STDEV.P(E8:E33)</f>
        <v>1.7207914161081462E-2</v>
      </c>
      <c r="I8">
        <v>0.735232</v>
      </c>
      <c r="J8">
        <f>SUM(I8:I33)/26</f>
        <v>0.72735115384615401</v>
      </c>
      <c r="K8">
        <f>_xlfn.STDEV.P(I8:I33)</f>
        <v>1.9346161685883115E-2</v>
      </c>
      <c r="M8">
        <v>0.69414500000000001</v>
      </c>
      <c r="N8">
        <f>SUM(M8:M33)/26</f>
        <v>0.72670261538461522</v>
      </c>
      <c r="O8">
        <f>_xlfn.STDEV.P(M8:M33)</f>
        <v>2.2929642108778903E-2</v>
      </c>
      <c r="Q8">
        <v>0.72429699999999997</v>
      </c>
      <c r="R8">
        <f>SUM(Q8:Q33)/26</f>
        <v>0.72123938461538473</v>
      </c>
      <c r="S8">
        <f>_xlfn.STDEV.P(Q8:Q33)</f>
        <v>2.6608668895503448E-2</v>
      </c>
      <c r="U8">
        <v>0.73213600000000001</v>
      </c>
      <c r="V8">
        <f>SUM(U8:U33)/26</f>
        <v>0.70309750000000004</v>
      </c>
      <c r="W8">
        <f>_xlfn.STDEV.P(U8:U33)</f>
        <v>2.380771199753752E-2</v>
      </c>
    </row>
    <row r="9" spans="1:23" x14ac:dyDescent="0.35">
      <c r="A9">
        <v>0.73181399999999996</v>
      </c>
      <c r="E9">
        <v>0.75265499999999996</v>
      </c>
      <c r="I9">
        <v>0.70030999999999999</v>
      </c>
      <c r="M9">
        <v>0.70554099999999997</v>
      </c>
      <c r="Q9">
        <v>0.69689400000000001</v>
      </c>
      <c r="U9">
        <v>0.67106200000000005</v>
      </c>
    </row>
    <row r="10" spans="1:23" x14ac:dyDescent="0.35">
      <c r="A10">
        <v>0.75263800000000003</v>
      </c>
      <c r="E10">
        <v>0.73867400000000005</v>
      </c>
      <c r="I10">
        <v>0.71233599999999997</v>
      </c>
      <c r="M10">
        <v>0.75642900000000002</v>
      </c>
      <c r="Q10">
        <v>0.75077899999999997</v>
      </c>
      <c r="U10">
        <v>0.70416900000000004</v>
      </c>
    </row>
    <row r="11" spans="1:23" x14ac:dyDescent="0.35">
      <c r="A11">
        <v>0.73885299999999998</v>
      </c>
      <c r="E11">
        <v>0.71049300000000004</v>
      </c>
      <c r="I11">
        <v>0.74893799999999999</v>
      </c>
      <c r="M11">
        <v>0.74237600000000004</v>
      </c>
      <c r="Q11">
        <v>0.74440899999999999</v>
      </c>
      <c r="U11">
        <v>0.67522000000000004</v>
      </c>
    </row>
    <row r="12" spans="1:23" x14ac:dyDescent="0.35">
      <c r="A12">
        <v>0.71032200000000001</v>
      </c>
      <c r="E12">
        <v>0.70792699999999997</v>
      </c>
      <c r="I12">
        <v>0.75232200000000005</v>
      </c>
      <c r="M12">
        <v>0.71273799999999998</v>
      </c>
      <c r="Q12">
        <v>0.686809</v>
      </c>
      <c r="U12">
        <v>0.73163199999999995</v>
      </c>
    </row>
    <row r="13" spans="1:23" x14ac:dyDescent="0.35">
      <c r="A13">
        <v>0.70786800000000005</v>
      </c>
      <c r="E13">
        <v>0.73595600000000005</v>
      </c>
      <c r="I13">
        <v>0.71606300000000001</v>
      </c>
      <c r="M13">
        <v>0.73077499999999995</v>
      </c>
      <c r="Q13">
        <v>0.70262899999999995</v>
      </c>
      <c r="U13">
        <v>0.68068499999999998</v>
      </c>
    </row>
    <row r="14" spans="1:23" x14ac:dyDescent="0.35">
      <c r="A14">
        <v>0.73525700000000005</v>
      </c>
      <c r="E14">
        <v>0.753467</v>
      </c>
      <c r="I14">
        <v>0.69849000000000006</v>
      </c>
      <c r="M14">
        <v>0.75698100000000001</v>
      </c>
      <c r="Q14">
        <v>0.73490999999999995</v>
      </c>
      <c r="U14">
        <v>0.73554900000000001</v>
      </c>
    </row>
    <row r="15" spans="1:23" x14ac:dyDescent="0.35">
      <c r="A15">
        <v>0.752946</v>
      </c>
      <c r="E15">
        <v>0.73537799999999998</v>
      </c>
      <c r="I15">
        <v>0.73162700000000003</v>
      </c>
      <c r="M15">
        <v>0.71429500000000001</v>
      </c>
      <c r="Q15">
        <v>0.74762200000000001</v>
      </c>
      <c r="U15">
        <v>0.67514799999999997</v>
      </c>
    </row>
    <row r="16" spans="1:23" x14ac:dyDescent="0.35">
      <c r="A16">
        <v>0.73559699999999995</v>
      </c>
      <c r="E16">
        <v>0.70855599999999996</v>
      </c>
      <c r="I16">
        <v>0.75678100000000004</v>
      </c>
      <c r="M16">
        <v>0.68947499999999995</v>
      </c>
      <c r="Q16">
        <v>0.72587999999999997</v>
      </c>
      <c r="U16">
        <v>0.70714500000000002</v>
      </c>
    </row>
    <row r="17" spans="1:21" x14ac:dyDescent="0.35">
      <c r="A17">
        <v>0.70820799999999995</v>
      </c>
      <c r="E17">
        <v>0.70964499999999997</v>
      </c>
      <c r="I17">
        <v>0.73644100000000001</v>
      </c>
      <c r="M17">
        <v>0.72912699999999997</v>
      </c>
      <c r="Q17">
        <v>0.68935299999999999</v>
      </c>
      <c r="U17">
        <v>0.67945800000000001</v>
      </c>
    </row>
    <row r="18" spans="1:21" x14ac:dyDescent="0.35">
      <c r="A18">
        <v>0.70994599999999997</v>
      </c>
      <c r="E18">
        <v>0.73816899999999996</v>
      </c>
      <c r="I18">
        <v>0.70392200000000005</v>
      </c>
      <c r="M18">
        <v>0.76234199999999996</v>
      </c>
      <c r="Q18">
        <v>0.74309099999999995</v>
      </c>
      <c r="U18">
        <v>0.70637499999999998</v>
      </c>
    </row>
    <row r="19" spans="1:21" x14ac:dyDescent="0.35">
      <c r="A19">
        <v>0.73838899999999996</v>
      </c>
      <c r="E19">
        <v>0.75343599999999999</v>
      </c>
      <c r="I19">
        <v>0.711503</v>
      </c>
      <c r="M19">
        <v>0.72710799999999998</v>
      </c>
      <c r="Q19">
        <v>0.76621399999999995</v>
      </c>
      <c r="U19">
        <v>0.68313500000000005</v>
      </c>
    </row>
    <row r="20" spans="1:21" x14ac:dyDescent="0.35">
      <c r="A20">
        <v>0.75266200000000005</v>
      </c>
      <c r="E20">
        <v>0.73314699999999999</v>
      </c>
      <c r="I20">
        <v>0.74720200000000003</v>
      </c>
      <c r="M20">
        <v>0.69064099999999995</v>
      </c>
      <c r="Q20">
        <v>0.72589000000000004</v>
      </c>
      <c r="U20">
        <v>0.737707</v>
      </c>
    </row>
    <row r="21" spans="1:21" x14ac:dyDescent="0.35">
      <c r="A21">
        <v>0.73239500000000002</v>
      </c>
      <c r="E21">
        <v>0.707009</v>
      </c>
      <c r="I21">
        <v>0.75156800000000001</v>
      </c>
      <c r="M21">
        <v>0.72694700000000001</v>
      </c>
      <c r="Q21">
        <v>0.71959799999999996</v>
      </c>
      <c r="U21">
        <v>0.68309600000000004</v>
      </c>
    </row>
    <row r="22" spans="1:21" x14ac:dyDescent="0.35">
      <c r="A22">
        <v>0.706569</v>
      </c>
      <c r="E22">
        <v>0.71216699999999999</v>
      </c>
      <c r="I22">
        <v>0.71752199999999999</v>
      </c>
      <c r="M22">
        <v>0.74293299999999995</v>
      </c>
      <c r="Q22">
        <v>0.76493900000000004</v>
      </c>
      <c r="U22">
        <v>0.69993899999999998</v>
      </c>
    </row>
    <row r="23" spans="1:21" x14ac:dyDescent="0.35">
      <c r="A23">
        <v>0.71228100000000005</v>
      </c>
      <c r="E23">
        <v>0.74069300000000005</v>
      </c>
      <c r="I23">
        <v>0.70216999999999996</v>
      </c>
      <c r="M23">
        <v>0.71156699999999995</v>
      </c>
      <c r="Q23">
        <v>0.75396099999999999</v>
      </c>
      <c r="U23">
        <v>0.67739899999999997</v>
      </c>
    </row>
    <row r="24" spans="1:21" x14ac:dyDescent="0.35">
      <c r="A24">
        <v>0.74137699999999995</v>
      </c>
      <c r="E24">
        <v>0.75309199999999998</v>
      </c>
      <c r="I24">
        <v>0.72880100000000003</v>
      </c>
      <c r="M24">
        <v>0.71393799999999996</v>
      </c>
      <c r="Q24">
        <v>0.70263799999999998</v>
      </c>
      <c r="U24">
        <v>0.73550899999999997</v>
      </c>
    </row>
    <row r="25" spans="1:21" x14ac:dyDescent="0.35">
      <c r="A25">
        <v>0.75207500000000005</v>
      </c>
      <c r="E25">
        <v>0.73008099999999998</v>
      </c>
      <c r="I25">
        <v>0.75608600000000004</v>
      </c>
      <c r="M25">
        <v>0.75622699999999998</v>
      </c>
      <c r="Q25">
        <v>0.67054499999999995</v>
      </c>
      <c r="U25">
        <v>0.70521400000000001</v>
      </c>
    </row>
    <row r="26" spans="1:21" x14ac:dyDescent="0.35">
      <c r="A26">
        <v>0.72906300000000002</v>
      </c>
      <c r="E26">
        <v>0.70558100000000001</v>
      </c>
      <c r="I26">
        <v>0.73640799999999995</v>
      </c>
      <c r="M26">
        <v>0.75295299999999998</v>
      </c>
      <c r="Q26">
        <v>0.706206</v>
      </c>
      <c r="U26">
        <v>0.738846</v>
      </c>
    </row>
    <row r="27" spans="1:21" x14ac:dyDescent="0.35">
      <c r="A27">
        <v>0.70533900000000005</v>
      </c>
      <c r="E27">
        <v>0.71452599999999999</v>
      </c>
      <c r="I27">
        <v>0.70485299999999995</v>
      </c>
      <c r="M27">
        <v>0.70061700000000005</v>
      </c>
      <c r="Q27">
        <v>0.73227399999999998</v>
      </c>
      <c r="U27">
        <v>0.70372900000000005</v>
      </c>
    </row>
    <row r="28" spans="1:21" x14ac:dyDescent="0.35">
      <c r="A28">
        <v>0.71499199999999996</v>
      </c>
      <c r="E28">
        <v>0.74338599999999999</v>
      </c>
      <c r="I28">
        <v>0.71276200000000001</v>
      </c>
      <c r="M28">
        <v>0.69986700000000002</v>
      </c>
      <c r="Q28">
        <v>0.70077999999999996</v>
      </c>
      <c r="U28">
        <v>0.72238500000000005</v>
      </c>
    </row>
    <row r="29" spans="1:21" x14ac:dyDescent="0.35">
      <c r="A29">
        <v>0.74412400000000001</v>
      </c>
      <c r="E29">
        <v>0.75209099999999995</v>
      </c>
      <c r="I29">
        <v>0.74707299999999999</v>
      </c>
      <c r="M29">
        <v>0.751938</v>
      </c>
      <c r="Q29">
        <v>0.67712399999999995</v>
      </c>
      <c r="U29">
        <v>0.66803800000000002</v>
      </c>
    </row>
    <row r="30" spans="1:21" x14ac:dyDescent="0.35">
      <c r="A30">
        <v>0.75101499999999999</v>
      </c>
      <c r="E30">
        <v>0.72775100000000004</v>
      </c>
      <c r="I30">
        <v>0.75055300000000003</v>
      </c>
      <c r="M30">
        <v>0.75653700000000002</v>
      </c>
      <c r="Q30">
        <v>0.73244299999999996</v>
      </c>
      <c r="U30">
        <v>0.71594999999999998</v>
      </c>
    </row>
    <row r="31" spans="1:21" x14ac:dyDescent="0.35">
      <c r="A31">
        <v>0.72573100000000001</v>
      </c>
      <c r="E31">
        <v>0.70411199999999996</v>
      </c>
      <c r="I31">
        <v>0.71871600000000002</v>
      </c>
      <c r="M31">
        <v>0.71488499999999999</v>
      </c>
      <c r="Q31">
        <v>0.74881699999999995</v>
      </c>
      <c r="U31">
        <v>0.71531199999999995</v>
      </c>
    </row>
    <row r="32" spans="1:21" x14ac:dyDescent="0.35">
      <c r="A32">
        <v>0.70453500000000002</v>
      </c>
      <c r="E32">
        <v>0.71699400000000002</v>
      </c>
      <c r="I32">
        <v>0.70392699999999997</v>
      </c>
      <c r="M32">
        <v>0.71106199999999997</v>
      </c>
      <c r="Q32">
        <v>0.69233800000000001</v>
      </c>
      <c r="U32">
        <v>0.724132</v>
      </c>
    </row>
    <row r="33" spans="1:21" x14ac:dyDescent="0.35">
      <c r="A33">
        <v>0.71791899999999997</v>
      </c>
      <c r="E33">
        <v>0.74680800000000003</v>
      </c>
      <c r="I33">
        <v>0.72952399999999995</v>
      </c>
      <c r="M33">
        <v>0.74282400000000004</v>
      </c>
      <c r="Q33">
        <v>0.71178399999999997</v>
      </c>
      <c r="U33">
        <v>0.67156499999999997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2022-03-01T17:07:10Z</dcterms:created>
  <dcterms:modified xsi:type="dcterms:W3CDTF">2022-03-01T18:00:06Z</dcterms:modified>
</cp:coreProperties>
</file>