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4wire AC Card\"/>
    </mc:Choice>
  </mc:AlternateContent>
  <xr:revisionPtr revIDLastSave="0" documentId="13_ncr:1_{BA272636-0041-405D-BD00-3A784A7E409D}" xr6:coauthVersionLast="46" xr6:coauthVersionMax="46" xr10:uidLastSave="{00000000-0000-0000-0000-000000000000}"/>
  <bookViews>
    <workbookView xWindow="-110" yWindow="-110" windowWidth="19420" windowHeight="10420" xr2:uid="{43EF2AF3-BCFF-4D72-A742-B1F655F2D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G6" i="1" l="1"/>
  <c r="G7" i="1"/>
  <c r="G8" i="1"/>
  <c r="G9" i="1"/>
  <c r="G5" i="1"/>
  <c r="F6" i="1"/>
  <c r="F7" i="1"/>
  <c r="F8" i="1"/>
  <c r="F9" i="1"/>
  <c r="F5" i="1"/>
  <c r="F11" i="1" l="1"/>
  <c r="G11" i="1"/>
</calcChain>
</file>

<file path=xl/sharedStrings.xml><?xml version="1.0" encoding="utf-8"?>
<sst xmlns="http://schemas.openxmlformats.org/spreadsheetml/2006/main" count="21" uniqueCount="21">
  <si>
    <t>Component</t>
  </si>
  <si>
    <t># components per card</t>
  </si>
  <si>
    <t>LT1167 (Inst Amp)</t>
  </si>
  <si>
    <t>NAU7802 (24-bit ADC)</t>
  </si>
  <si>
    <t>OP284 (op-amp)</t>
  </si>
  <si>
    <t>44k res network 5V to GND</t>
  </si>
  <si>
    <t>+5V I (mA) per</t>
  </si>
  <si>
    <t>-5V I (mA) per</t>
  </si>
  <si>
    <t>+5V I (mA) tot</t>
  </si>
  <si>
    <t>-5V I (mA) tot</t>
  </si>
  <si>
    <t>4-wire AC single channel</t>
  </si>
  <si>
    <t>Current Requirements per 1</t>
  </si>
  <si>
    <t>Current Requirements for total # components on channel</t>
  </si>
  <si>
    <t>Used reported MAX characteristics rather than typical</t>
  </si>
  <si>
    <t>LTV-824 (optoisolators)</t>
  </si>
  <si>
    <t>https://www.nuvoton.com/export/resource-files/NAU7802%20Data%20Sheet%20V1.7.pdf</t>
  </si>
  <si>
    <t>https://www.analog.com/media/en/technical-documentation/data-sheets/OP184_284_484.pdf</t>
  </si>
  <si>
    <t>https://www.analog.com/media/en/technical-documentation/data-sheets/1167fc.pdf</t>
  </si>
  <si>
    <t>V=IR</t>
  </si>
  <si>
    <t xml:space="preserve">V=IR, </t>
  </si>
  <si>
    <t>https://optoelectronics.liteon.com/upload/download/DS-70-96-0013/LTV-8X4%20series%20201509.pdf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</si>
</sst>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toelectronics.liteon.com/upload/download/DS-70-96-0013/LTV-8X4%20series%202015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FC96-65E8-4FFA-A6E9-3B60958440EE}">
  <dimension ref="B1:J11"/>
  <sheetViews>
    <sheetView tabSelected="1" topLeftCell="C1" workbookViewId="0">
      <selection activeCell="J9" sqref="J9"/>
    </sheetView>
  </sheetViews>
  <sheetFormatPr defaultRowHeight="14.5" x14ac:dyDescent="0.35"/>
  <cols>
    <col min="2" max="2" width="20.7265625" customWidth="1"/>
    <col min="3" max="3" width="16.08984375" customWidth="1"/>
    <col min="4" max="4" width="13.6328125" customWidth="1"/>
    <col min="5" max="5" width="12.6328125" customWidth="1"/>
    <col min="6" max="6" width="13.54296875" customWidth="1"/>
  </cols>
  <sheetData>
    <row r="1" spans="2:10" x14ac:dyDescent="0.35">
      <c r="D1" t="s">
        <v>13</v>
      </c>
    </row>
    <row r="3" spans="2:10" x14ac:dyDescent="0.35">
      <c r="B3" t="s">
        <v>10</v>
      </c>
      <c r="D3" t="s">
        <v>11</v>
      </c>
      <c r="F3" t="s">
        <v>12</v>
      </c>
    </row>
    <row r="4" spans="2:10" x14ac:dyDescent="0.35">
      <c r="B4" s="1" t="s">
        <v>1</v>
      </c>
      <c r="C4" s="1" t="s">
        <v>0</v>
      </c>
      <c r="D4" s="2" t="s">
        <v>6</v>
      </c>
      <c r="E4" s="2" t="s">
        <v>7</v>
      </c>
      <c r="F4" s="2" t="s">
        <v>8</v>
      </c>
      <c r="G4" s="2" t="s">
        <v>9</v>
      </c>
    </row>
    <row r="5" spans="2:10" x14ac:dyDescent="0.35">
      <c r="B5" s="4">
        <v>2</v>
      </c>
      <c r="C5" t="s">
        <v>4</v>
      </c>
      <c r="D5">
        <v>1.45</v>
      </c>
      <c r="E5">
        <v>1.45</v>
      </c>
      <c r="F5">
        <f>D5*B5</f>
        <v>2.9</v>
      </c>
      <c r="G5">
        <f>E5*B5</f>
        <v>2.9</v>
      </c>
      <c r="I5" t="s">
        <v>16</v>
      </c>
    </row>
    <row r="6" spans="2:10" x14ac:dyDescent="0.35">
      <c r="B6" s="5">
        <v>0.5</v>
      </c>
      <c r="C6" t="s">
        <v>3</v>
      </c>
      <c r="D6">
        <v>2.1</v>
      </c>
      <c r="E6">
        <v>0</v>
      </c>
      <c r="F6">
        <f t="shared" ref="F6:F9" si="0">D6*B6</f>
        <v>1.05</v>
      </c>
      <c r="G6">
        <f t="shared" ref="G6:G9" si="1">E6*B6</f>
        <v>0</v>
      </c>
      <c r="I6" t="s">
        <v>15</v>
      </c>
    </row>
    <row r="7" spans="2:10" x14ac:dyDescent="0.35">
      <c r="B7" s="4">
        <v>1</v>
      </c>
      <c r="C7" t="s">
        <v>2</v>
      </c>
      <c r="D7">
        <v>1.3</v>
      </c>
      <c r="E7">
        <v>1.3</v>
      </c>
      <c r="F7">
        <f t="shared" si="0"/>
        <v>1.3</v>
      </c>
      <c r="G7">
        <f t="shared" si="1"/>
        <v>1.3</v>
      </c>
      <c r="I7" t="s">
        <v>17</v>
      </c>
    </row>
    <row r="8" spans="2:10" x14ac:dyDescent="0.35">
      <c r="B8" s="4">
        <v>2</v>
      </c>
      <c r="C8" t="s">
        <v>14</v>
      </c>
      <c r="D8" s="7">
        <f>5/3.5</f>
        <v>1.4285714285714286</v>
      </c>
      <c r="E8">
        <v>0</v>
      </c>
      <c r="F8" s="6">
        <f t="shared" si="0"/>
        <v>2.8571428571428572</v>
      </c>
      <c r="G8">
        <f t="shared" si="1"/>
        <v>0</v>
      </c>
      <c r="I8" t="s">
        <v>19</v>
      </c>
      <c r="J8" s="3" t="s">
        <v>20</v>
      </c>
    </row>
    <row r="9" spans="2:10" x14ac:dyDescent="0.35">
      <c r="B9" s="4">
        <v>2</v>
      </c>
      <c r="C9" t="s">
        <v>5</v>
      </c>
      <c r="D9" s="7">
        <f>5/44</f>
        <v>0.11363636363636363</v>
      </c>
      <c r="E9">
        <v>0</v>
      </c>
      <c r="F9" s="6">
        <f t="shared" si="0"/>
        <v>0.22727272727272727</v>
      </c>
      <c r="G9">
        <f t="shared" si="1"/>
        <v>0</v>
      </c>
      <c r="I9" t="s">
        <v>18</v>
      </c>
    </row>
    <row r="11" spans="2:10" x14ac:dyDescent="0.35">
      <c r="F11">
        <f>SUM(F5:F9)</f>
        <v>8.3344155844155843</v>
      </c>
      <c r="G11">
        <f>SUM(G5:G9)</f>
        <v>4.2</v>
      </c>
    </row>
  </sheetData>
  <hyperlinks>
    <hyperlink ref="J8" r:id="rId1" xr:uid="{E8E1D175-9604-42B6-AD30-AC6B1020813C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2021-03-17T06:07:55Z</dcterms:created>
  <dcterms:modified xsi:type="dcterms:W3CDTF">2021-03-22T20:07:06Z</dcterms:modified>
</cp:coreProperties>
</file>