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BC0C2733-EFD5-4B81-BE92-0722D21AF905}" xr6:coauthVersionLast="47" xr6:coauthVersionMax="47" xr10:uidLastSave="{00000000-0000-0000-0000-000000000000}"/>
  <bookViews>
    <workbookView xWindow="-108" yWindow="-108" windowWidth="23256" windowHeight="13176" xr2:uid="{7A5EFA3C-2FA4-4FD3-95E8-E79DF71DB39C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<sst xmlns="http://schemas.openxmlformats.org/spreadsheetml/2006/main" count="192" uniqueCount="102">
  <si>
    <t>Segment</t>
  </si>
  <si>
    <t>Country</t>
  </si>
  <si>
    <t>City</t>
  </si>
  <si>
    <t>State</t>
  </si>
  <si>
    <t>Region</t>
  </si>
  <si>
    <t>Product ID</t>
  </si>
  <si>
    <t>Category</t>
  </si>
  <si>
    <t>Sub_Category</t>
  </si>
  <si>
    <t>Product_Name</t>
  </si>
  <si>
    <t>Brand</t>
  </si>
  <si>
    <t>Price</t>
  </si>
  <si>
    <t>Total_Sales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</si>
  <si>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</si>
  <si>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</si>
  <si>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</si>
  <si>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</si>
  <si>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</si>
  <si>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</si>
  <si>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</si>
  <si>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</si>
  <si>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</si>
  <si>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</si>
  <si>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</si>
  <si>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</si>
  <si>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</si>
  <si>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</si>
  <si>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</si>
  <si>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</si>
  <si>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</si>
  <si>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</si>
  <si>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</si>
  <si>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</si>
  <si>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</si>
  <si>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</si>
  <si>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</si>
  <si>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</si>
  <si>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</si>
  <si>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</si>
  <si>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</si>
  <si>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</si>
  <si>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</si>
  <si>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</si>
  <si>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</si>
  <si>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</si>
  <si>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</si>
  <si>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</si>
  <si>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</si>
  <si>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</si>
  <si>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</si>
  <si>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</si>
  <si>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</si>
  <si>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</si>
  <si>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</si>
  <si>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</si>
  <si>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</si>
  <si>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</si>
  <si>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</si>
  <si>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</si>
  <si>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</si>
  <si>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</si>
  <si>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</si>
  <si>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</si>
  <si>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</si>
  <si>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</si>
  <si>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</si>
  <si>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</si>
  <si>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</si>
  <si>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</si>
  <si>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</si>
  <si>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</si>
  <si>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</si>
  <si>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</si>
  <si>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</si>
  <si>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</si>
  <si>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</si>
  <si>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</si>
  <si>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</si>
  <si>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</si>
  <si>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</si>
  <si>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</si>
  <si>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</si>
  <si>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</si>
  <si>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</si>
  <si>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</si>
  <si>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</si>
  <si>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</si>
  <si>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</si>
  <si>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</si>
  <si>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</si>
  <si>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</si>
  <si>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</si>
  <si>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</si>
  <si>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</si>
  <si>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</si>
  <si>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</si>
  <si>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</si>
  <si>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</si>
  <si>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</si>
  <si>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</si>
  <si>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Row Labels</t>
  </si>
  <si>
    <t>Grand Total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</si>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</sst>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 KRISHNA" refreshedDate="45571.036508912039" createdVersion="8" refreshedVersion="8" minRefreshableVersion="3" recordCount="17" xr:uid="{13285C5E-F88E-4D84-9236-F3B12186CA69}">
  <cacheSource type="worksheet">
    <worksheetSource ref="A1:N18" sheet="Sheet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/>
    </cacheField>
    <cacheField name="Product_Name" numFmtId="0">
      <sharedItems/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61.95999999999998"/>
    </cacheField>
    <cacheField name="Total_Sales" numFmtId="0">
      <sharedItems containsSemiMixedTypes="0" containsString="0" containsNumber="1" minValue="5.4" maxValue="588.67999999999995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s v="Kentucky"/>
    <s v="South"/>
    <s v="FUR-BO-10001798"/>
    <x v="0"/>
    <s v="Bookcases"/>
    <s v="Bush Somerset Collection Bookcase"/>
    <x v="0"/>
    <n v="261.95999999999998"/>
    <n v="523.91999999999996"/>
    <n v="2"/>
    <n v="41.91"/>
  </r>
  <r>
    <s v="Consumer"/>
    <s v="United States"/>
    <s v="Henderson"/>
    <s v="Kentucky"/>
    <s v="South"/>
    <s v="FUR-CH-10000454"/>
    <x v="0"/>
    <s v="Chairs"/>
    <s v="Hon Deluxe Fabric Upholstered Stacking Chairs, Rounded Back"/>
    <x v="1"/>
    <n v="1.8"/>
    <n v="5.4"/>
    <n v="3"/>
    <n v="219.58"/>
  </r>
  <r>
    <s v="Corporate"/>
    <s v="United States"/>
    <s v="Los Angeles"/>
    <s v="California"/>
    <s v="West"/>
    <s v="OFF-LA-10000240"/>
    <x v="1"/>
    <s v="Labels"/>
    <s v="Self-Adhesive Address Labels for Typewriters by Universal"/>
    <x v="2"/>
    <n v="14.62"/>
    <n v="29.24"/>
    <n v="2"/>
    <n v="6.87"/>
  </r>
  <r>
    <s v="Consumer"/>
    <s v="United States"/>
    <s v="Concord"/>
    <s v="North Carolina"/>
    <s v="South"/>
    <s v="OFF-PA-10002365"/>
    <x v="1"/>
    <s v="Paper"/>
    <s v="Xerox 1967"/>
    <x v="3"/>
    <n v="15.55"/>
    <n v="46.650000000000006"/>
    <n v="3"/>
    <n v="5.44"/>
  </r>
  <r>
    <s v="Consumer"/>
    <s v="United States"/>
    <s v="Seattle"/>
    <s v="Washington"/>
    <s v="West"/>
    <s v="OFF-BI-10003656"/>
    <x v="1"/>
    <s v="Binders"/>
    <s v="Fellowes PB200 Plastic Comb Binding Machine"/>
    <x v="0"/>
    <n v="6.9"/>
    <n v="20.700000000000003"/>
    <n v="3"/>
    <n v="132.59"/>
  </r>
  <r>
    <s v="Corporate"/>
    <s v="United States"/>
    <s v="Fremont"/>
    <s v="Nebraska"/>
    <s v="Central"/>
    <s v="OFF-AR-10000246"/>
    <x v="1"/>
    <s v="Art"/>
    <s v="Newell 318"/>
    <x v="3"/>
    <n v="19.46"/>
    <n v="136.22"/>
    <n v="7"/>
    <n v="5.0599999999999996"/>
  </r>
  <r>
    <s v="Corporate"/>
    <s v="United States"/>
    <s v="Fremont"/>
    <s v="Nebraska"/>
    <s v="Central"/>
    <s v="OFF-AP-10001492"/>
    <x v="1"/>
    <s v="Appliances"/>
    <s v="Acco Six-Outlet Power Strip, 4' Cord Length"/>
    <x v="2"/>
    <n v="7.9"/>
    <n v="55.300000000000004"/>
    <n v="7"/>
    <n v="15.69"/>
  </r>
  <r>
    <s v="Consumer"/>
    <s v="United States"/>
    <s v="Philadelphia"/>
    <s v="Pennsylvania"/>
    <s v="East"/>
    <s v="FUR-CH-10002774"/>
    <x v="0"/>
    <s v="Chairs"/>
    <s v="Global Deluxe Stacking Chair, Gray"/>
    <x v="4"/>
    <n v="71.37"/>
    <n v="142.74"/>
    <n v="2"/>
    <n v="-1.02"/>
  </r>
  <r>
    <s v="Consumer"/>
    <s v="United States"/>
    <s v="Los Angeles"/>
    <s v="California"/>
    <s v="West"/>
    <s v="OFF-BI-10001634"/>
    <x v="1"/>
    <s v="Binders"/>
    <s v="Wilson Jones Active Use Binders"/>
    <x v="5"/>
    <n v="6.9"/>
    <n v="13.8"/>
    <n v="2"/>
    <n v="4.22"/>
  </r>
  <r>
    <s v="Consumer"/>
    <s v="United States"/>
    <s v="Los Angeles"/>
    <s v="California"/>
    <s v="West"/>
    <s v="TEC-AC-10003027"/>
    <x v="2"/>
    <s v="Accessories"/>
    <s v="Imation 8GB Mini TravelDrive USB 2.0 Flash Drive"/>
    <x v="6"/>
    <n v="90.57"/>
    <n v="271.70999999999998"/>
    <n v="3"/>
    <n v="11.77"/>
  </r>
  <r>
    <s v="Home Office"/>
    <s v="United States"/>
    <s v="Houston"/>
    <s v="Texas"/>
    <s v="Central"/>
    <s v="OFF-PA-10000249"/>
    <x v="1"/>
    <s v="Paper"/>
    <s v="Easy-staple paper"/>
    <x v="3"/>
    <n v="29.47"/>
    <n v="88.41"/>
    <n v="3"/>
    <n v="9.9499999999999993"/>
  </r>
  <r>
    <s v="Corporate"/>
    <s v="United States"/>
    <s v="Richardson"/>
    <s v="Texas"/>
    <s v="Central"/>
    <s v="TEC-PH-10004977"/>
    <x v="2"/>
    <s v="Phones"/>
    <s v="GE 30524EE4"/>
    <x v="2"/>
    <n v="1.6"/>
    <n v="11.200000000000001"/>
    <n v="7"/>
    <n v="123.47"/>
  </r>
  <r>
    <s v="Corporate"/>
    <s v="United States"/>
    <s v="Richardson"/>
    <s v="Texas"/>
    <s v="Central"/>
    <s v="FUR-FU-10003664"/>
    <x v="0"/>
    <s v="Furnishings"/>
    <s v="Electrix Architect's Clamp-On Swing Arm Lamp, Black"/>
    <x v="7"/>
    <n v="26"/>
    <n v="130"/>
    <n v="5"/>
    <n v="-147.96"/>
  </r>
  <r>
    <s v="Corporate"/>
    <s v="United States"/>
    <s v="Naperville"/>
    <s v="Illinois"/>
    <s v="Central"/>
    <s v="TEC-PH-10004093"/>
    <x v="2"/>
    <s v="Phones"/>
    <s v="Panasonic Kx-TS550"/>
    <x v="5"/>
    <n v="147.16999999999999"/>
    <n v="588.67999999999995"/>
    <n v="4"/>
    <n v="16.559999999999999"/>
  </r>
  <r>
    <s v="Corporate"/>
    <s v="United States"/>
    <s v="Los Angeles"/>
    <s v="California"/>
    <s v="West"/>
    <s v="OFF-ST-10003479"/>
    <x v="1"/>
    <s v="Storage"/>
    <s v="Eldon Base for stackable storage shelf, platinum"/>
    <x v="3"/>
    <n v="77.88"/>
    <n v="155.76"/>
    <n v="2"/>
    <n v="3.89"/>
  </r>
  <r>
    <s v="Corporate"/>
    <s v="United States"/>
    <s v="Melbourne"/>
    <s v="Florida"/>
    <s v="South"/>
    <s v="OFF-ST-10003282"/>
    <x v="1"/>
    <s v="Storage"/>
    <s v="Advantus 10-Drawer Portable Organizer, Chrome Metal Frame, Smoke Drawers"/>
    <x v="2"/>
    <n v="95.62"/>
    <n v="191.24"/>
    <n v="2"/>
    <n v="9.56"/>
  </r>
  <r>
    <s v="Corporate"/>
    <s v="United States"/>
    <s v="Eagan"/>
    <s v="Minnesota"/>
    <s v="Central"/>
    <s v="TEC-AC-10000171"/>
    <x v="2"/>
    <s v="Accessories"/>
    <s v="Verbatim 25 GB 6x Blu-ray Single Layer Recordable Disc, 25/Pack"/>
    <x v="3"/>
    <n v="45.98"/>
    <n v="91.96"/>
    <n v="2"/>
    <n v="19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AC1A7-BB4C-43AD-A738-D3344E46032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1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2">
    <field x="6"/>
    <field x="9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Sum of Total_Sa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0B57-A13A-4E58-ABE8-F3650E58AD79}">
  <dimension ref="A1:Q18"/>
  <sheetViews>
    <sheetView tabSelected="1" workbookViewId="0">
      <selection activeCell="P5" sqref="P5"/>
    </sheetView>
  </sheetViews>
  <sheetFormatPr defaultRowHeight="14.4" x14ac:dyDescent="0.3"/>
  <cols>
    <col min="16" max="16" width="12.5546875" bestFit="1" customWidth="1"/>
    <col min="17" max="17" width="17" bestFit="1" customWidth="1"/>
    <col min="18" max="20" width="7" bestFit="1" customWidth="1"/>
    <col min="21" max="21" width="4.44140625" bestFit="1" customWidth="1"/>
    <col min="22" max="22" width="7.5546875" bestFit="1" customWidth="1"/>
    <col min="23" max="23" width="9.5546875" bestFit="1" customWidth="1"/>
    <col min="24" max="24" width="8.77734375" bestFit="1" customWidth="1"/>
    <col min="25" max="25" width="10.7773437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</row>
    <row r="2" spans="1:17" x14ac:dyDescent="0.3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7" t="s">
        <v>23</v>
      </c>
      <c r="K2" s="7">
        <v>261.95999999999998</v>
      </c>
      <c r="L2" s="7">
        <f>K2*M2</f>
        <v>523.91999999999996</v>
      </c>
      <c r="M2" s="7">
        <v>2</v>
      </c>
      <c r="N2" s="8">
        <v>41.91</v>
      </c>
    </row>
    <row r="3" spans="1:17" x14ac:dyDescent="0.3">
      <c r="A3" s="9" t="s">
        <v>14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24</v>
      </c>
      <c r="G3" s="10" t="s">
        <v>20</v>
      </c>
      <c r="H3" s="10" t="s">
        <v>25</v>
      </c>
      <c r="I3" s="10" t="s">
        <v>26</v>
      </c>
      <c r="J3" s="11" t="s">
        <v>27</v>
      </c>
      <c r="K3" s="11">
        <v>1.8</v>
      </c>
      <c r="L3" s="7">
        <f t="shared" ref="L3:L18" si="0">K3*M3</f>
        <v>5.4</v>
      </c>
      <c r="M3" s="11">
        <v>3</v>
      </c>
      <c r="N3" s="12">
        <v>219.58</v>
      </c>
    </row>
    <row r="4" spans="1:17" x14ac:dyDescent="0.3">
      <c r="A4" s="5" t="s">
        <v>28</v>
      </c>
      <c r="B4" s="6" t="s">
        <v>15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7" t="s">
        <v>36</v>
      </c>
      <c r="K4" s="7">
        <v>14.62</v>
      </c>
      <c r="L4" s="7">
        <f t="shared" si="0"/>
        <v>29.24</v>
      </c>
      <c r="M4" s="7">
        <v>2</v>
      </c>
      <c r="N4" s="8">
        <v>6.87</v>
      </c>
    </row>
    <row r="5" spans="1:17" x14ac:dyDescent="0.3">
      <c r="A5" s="9" t="s">
        <v>14</v>
      </c>
      <c r="B5" s="10" t="s">
        <v>15</v>
      </c>
      <c r="C5" s="10" t="s">
        <v>37</v>
      </c>
      <c r="D5" s="10" t="s">
        <v>38</v>
      </c>
      <c r="E5" s="10" t="s">
        <v>18</v>
      </c>
      <c r="F5" s="10" t="s">
        <v>39</v>
      </c>
      <c r="G5" s="10" t="s">
        <v>33</v>
      </c>
      <c r="H5" s="10" t="s">
        <v>40</v>
      </c>
      <c r="I5" s="10" t="s">
        <v>41</v>
      </c>
      <c r="J5" s="11" t="s">
        <v>42</v>
      </c>
      <c r="K5" s="11">
        <v>15.55</v>
      </c>
      <c r="L5" s="7">
        <f t="shared" si="0"/>
        <v>46.650000000000006</v>
      </c>
      <c r="M5" s="11">
        <v>3</v>
      </c>
      <c r="N5" s="12">
        <v>5.44</v>
      </c>
      <c r="P5" s="13" t="s">
        <v>99</v>
      </c>
      <c r="Q5" t="s">
        <v>101</v>
      </c>
    </row>
    <row r="6" spans="1:17" x14ac:dyDescent="0.3">
      <c r="A6" s="5" t="s">
        <v>14</v>
      </c>
      <c r="B6" s="6" t="s">
        <v>15</v>
      </c>
      <c r="C6" s="6" t="s">
        <v>43</v>
      </c>
      <c r="D6" s="6" t="s">
        <v>44</v>
      </c>
      <c r="E6" s="6" t="s">
        <v>31</v>
      </c>
      <c r="F6" s="6" t="s">
        <v>45</v>
      </c>
      <c r="G6" s="6" t="s">
        <v>33</v>
      </c>
      <c r="H6" s="6" t="s">
        <v>46</v>
      </c>
      <c r="I6" s="6" t="s">
        <v>47</v>
      </c>
      <c r="J6" s="7" t="s">
        <v>23</v>
      </c>
      <c r="K6" s="7">
        <v>6.9</v>
      </c>
      <c r="L6" s="7">
        <f t="shared" si="0"/>
        <v>20.700000000000003</v>
      </c>
      <c r="M6" s="7">
        <v>3</v>
      </c>
      <c r="N6" s="8">
        <v>132.59</v>
      </c>
      <c r="P6" s="14" t="s">
        <v>20</v>
      </c>
      <c r="Q6" s="15">
        <v>802.06</v>
      </c>
    </row>
    <row r="7" spans="1:17" x14ac:dyDescent="0.3">
      <c r="A7" s="9" t="s">
        <v>28</v>
      </c>
      <c r="B7" s="10" t="s">
        <v>15</v>
      </c>
      <c r="C7" s="10" t="s">
        <v>48</v>
      </c>
      <c r="D7" s="10" t="s">
        <v>49</v>
      </c>
      <c r="E7" s="10" t="s">
        <v>50</v>
      </c>
      <c r="F7" s="10" t="s">
        <v>51</v>
      </c>
      <c r="G7" s="10" t="s">
        <v>33</v>
      </c>
      <c r="H7" s="10" t="s">
        <v>52</v>
      </c>
      <c r="I7" s="10" t="s">
        <v>53</v>
      </c>
      <c r="J7" s="11" t="s">
        <v>42</v>
      </c>
      <c r="K7" s="11">
        <v>19.46</v>
      </c>
      <c r="L7" s="7">
        <f t="shared" si="0"/>
        <v>136.22</v>
      </c>
      <c r="M7" s="11">
        <v>7</v>
      </c>
      <c r="N7" s="12">
        <v>5.0599999999999996</v>
      </c>
      <c r="P7" s="16" t="s">
        <v>23</v>
      </c>
      <c r="Q7" s="15">
        <v>523.91999999999996</v>
      </c>
    </row>
    <row r="8" spans="1:17" x14ac:dyDescent="0.3">
      <c r="A8" s="5" t="s">
        <v>28</v>
      </c>
      <c r="B8" s="6" t="s">
        <v>15</v>
      </c>
      <c r="C8" s="6" t="s">
        <v>48</v>
      </c>
      <c r="D8" s="6" t="s">
        <v>49</v>
      </c>
      <c r="E8" s="6" t="s">
        <v>50</v>
      </c>
      <c r="F8" s="6" t="s">
        <v>54</v>
      </c>
      <c r="G8" s="6" t="s">
        <v>33</v>
      </c>
      <c r="H8" s="6" t="s">
        <v>55</v>
      </c>
      <c r="I8" s="6" t="s">
        <v>56</v>
      </c>
      <c r="J8" s="7" t="s">
        <v>36</v>
      </c>
      <c r="K8" s="7">
        <v>7.9</v>
      </c>
      <c r="L8" s="7">
        <f t="shared" si="0"/>
        <v>55.300000000000004</v>
      </c>
      <c r="M8" s="7">
        <v>7</v>
      </c>
      <c r="N8" s="8">
        <v>15.69</v>
      </c>
      <c r="P8" s="16" t="s">
        <v>83</v>
      </c>
      <c r="Q8" s="15">
        <v>130</v>
      </c>
    </row>
    <row r="9" spans="1:17" x14ac:dyDescent="0.3">
      <c r="A9" s="9" t="s">
        <v>14</v>
      </c>
      <c r="B9" s="10" t="s">
        <v>15</v>
      </c>
      <c r="C9" s="10" t="s">
        <v>57</v>
      </c>
      <c r="D9" s="10" t="s">
        <v>58</v>
      </c>
      <c r="E9" s="10" t="s">
        <v>59</v>
      </c>
      <c r="F9" s="10" t="s">
        <v>60</v>
      </c>
      <c r="G9" s="10" t="s">
        <v>20</v>
      </c>
      <c r="H9" s="10" t="s">
        <v>25</v>
      </c>
      <c r="I9" s="10" t="s">
        <v>61</v>
      </c>
      <c r="J9" s="11" t="s">
        <v>62</v>
      </c>
      <c r="K9" s="11">
        <v>71.37</v>
      </c>
      <c r="L9" s="7">
        <f t="shared" si="0"/>
        <v>142.74</v>
      </c>
      <c r="M9" s="11">
        <v>2</v>
      </c>
      <c r="N9" s="12">
        <v>-1.02</v>
      </c>
      <c r="P9" s="16" t="s">
        <v>62</v>
      </c>
      <c r="Q9" s="15">
        <v>142.74</v>
      </c>
    </row>
    <row r="10" spans="1:17" x14ac:dyDescent="0.3">
      <c r="A10" s="5" t="s">
        <v>14</v>
      </c>
      <c r="B10" s="6" t="s">
        <v>15</v>
      </c>
      <c r="C10" s="6" t="s">
        <v>29</v>
      </c>
      <c r="D10" s="6" t="s">
        <v>30</v>
      </c>
      <c r="E10" s="6" t="s">
        <v>31</v>
      </c>
      <c r="F10" s="6" t="s">
        <v>63</v>
      </c>
      <c r="G10" s="6" t="s">
        <v>33</v>
      </c>
      <c r="H10" s="6" t="s">
        <v>46</v>
      </c>
      <c r="I10" s="6" t="s">
        <v>64</v>
      </c>
      <c r="J10" s="11" t="s">
        <v>65</v>
      </c>
      <c r="K10" s="7">
        <v>6.9</v>
      </c>
      <c r="L10" s="7">
        <f t="shared" si="0"/>
        <v>13.8</v>
      </c>
      <c r="M10" s="7">
        <v>2</v>
      </c>
      <c r="N10" s="8">
        <v>4.22</v>
      </c>
      <c r="P10" s="16" t="s">
        <v>27</v>
      </c>
      <c r="Q10" s="15">
        <v>5.4</v>
      </c>
    </row>
    <row r="11" spans="1:17" x14ac:dyDescent="0.3">
      <c r="A11" s="9" t="s">
        <v>14</v>
      </c>
      <c r="B11" s="10" t="s">
        <v>15</v>
      </c>
      <c r="C11" s="10" t="s">
        <v>29</v>
      </c>
      <c r="D11" s="10" t="s">
        <v>30</v>
      </c>
      <c r="E11" s="10" t="s">
        <v>31</v>
      </c>
      <c r="F11" s="10" t="s">
        <v>66</v>
      </c>
      <c r="G11" s="10" t="s">
        <v>67</v>
      </c>
      <c r="H11" s="10" t="s">
        <v>68</v>
      </c>
      <c r="I11" s="10" t="s">
        <v>69</v>
      </c>
      <c r="J11" s="11" t="s">
        <v>70</v>
      </c>
      <c r="K11" s="11">
        <v>90.57</v>
      </c>
      <c r="L11" s="7">
        <f t="shared" si="0"/>
        <v>271.70999999999998</v>
      </c>
      <c r="M11" s="11">
        <v>3</v>
      </c>
      <c r="N11" s="12">
        <v>11.77</v>
      </c>
      <c r="P11" s="14" t="s">
        <v>100</v>
      </c>
      <c r="Q11" s="15">
        <v>802.06</v>
      </c>
    </row>
    <row r="12" spans="1:17" x14ac:dyDescent="0.3">
      <c r="A12" s="5" t="s">
        <v>71</v>
      </c>
      <c r="B12" s="6" t="s">
        <v>15</v>
      </c>
      <c r="C12" s="6" t="s">
        <v>72</v>
      </c>
      <c r="D12" s="6" t="s">
        <v>73</v>
      </c>
      <c r="E12" s="6" t="s">
        <v>50</v>
      </c>
      <c r="F12" s="6" t="s">
        <v>74</v>
      </c>
      <c r="G12" s="6" t="s">
        <v>33</v>
      </c>
      <c r="H12" s="6" t="s">
        <v>40</v>
      </c>
      <c r="I12" s="6" t="s">
        <v>75</v>
      </c>
      <c r="J12" s="7" t="s">
        <v>42</v>
      </c>
      <c r="K12" s="7">
        <v>29.47</v>
      </c>
      <c r="L12" s="7">
        <f t="shared" si="0"/>
        <v>88.41</v>
      </c>
      <c r="M12" s="7">
        <v>3</v>
      </c>
      <c r="N12" s="8">
        <v>9.9499999999999993</v>
      </c>
    </row>
    <row r="13" spans="1:17" x14ac:dyDescent="0.3">
      <c r="A13" s="9" t="s">
        <v>28</v>
      </c>
      <c r="B13" s="10" t="s">
        <v>15</v>
      </c>
      <c r="C13" s="10" t="s">
        <v>76</v>
      </c>
      <c r="D13" s="10" t="s">
        <v>73</v>
      </c>
      <c r="E13" s="10" t="s">
        <v>50</v>
      </c>
      <c r="F13" s="10" t="s">
        <v>77</v>
      </c>
      <c r="G13" s="10" t="s">
        <v>67</v>
      </c>
      <c r="H13" s="10" t="s">
        <v>78</v>
      </c>
      <c r="I13" s="10" t="s">
        <v>79</v>
      </c>
      <c r="J13" s="11" t="s">
        <v>36</v>
      </c>
      <c r="K13" s="11">
        <v>1.6</v>
      </c>
      <c r="L13" s="7">
        <f t="shared" si="0"/>
        <v>11.200000000000001</v>
      </c>
      <c r="M13" s="11">
        <v>7</v>
      </c>
      <c r="N13" s="12">
        <v>123.47</v>
      </c>
    </row>
    <row r="14" spans="1:17" x14ac:dyDescent="0.3">
      <c r="A14" s="5" t="s">
        <v>28</v>
      </c>
      <c r="B14" s="6" t="s">
        <v>15</v>
      </c>
      <c r="C14" s="6" t="s">
        <v>76</v>
      </c>
      <c r="D14" s="6" t="s">
        <v>73</v>
      </c>
      <c r="E14" s="6" t="s">
        <v>50</v>
      </c>
      <c r="F14" s="6" t="s">
        <v>80</v>
      </c>
      <c r="G14" s="6" t="s">
        <v>20</v>
      </c>
      <c r="H14" s="6" t="s">
        <v>81</v>
      </c>
      <c r="I14" s="6" t="s">
        <v>82</v>
      </c>
      <c r="J14" s="7" t="s">
        <v>83</v>
      </c>
      <c r="K14" s="7">
        <v>26</v>
      </c>
      <c r="L14" s="7">
        <f t="shared" si="0"/>
        <v>130</v>
      </c>
      <c r="M14" s="7">
        <v>5</v>
      </c>
      <c r="N14" s="8">
        <v>-147.96</v>
      </c>
    </row>
    <row r="15" spans="1:17" x14ac:dyDescent="0.3">
      <c r="A15" s="9" t="s">
        <v>28</v>
      </c>
      <c r="B15" s="10" t="s">
        <v>15</v>
      </c>
      <c r="C15" s="10" t="s">
        <v>84</v>
      </c>
      <c r="D15" s="10" t="s">
        <v>85</v>
      </c>
      <c r="E15" s="10" t="s">
        <v>50</v>
      </c>
      <c r="F15" s="10" t="s">
        <v>86</v>
      </c>
      <c r="G15" s="10" t="s">
        <v>67</v>
      </c>
      <c r="H15" s="10" t="s">
        <v>78</v>
      </c>
      <c r="I15" s="10" t="s">
        <v>87</v>
      </c>
      <c r="J15" s="11" t="s">
        <v>65</v>
      </c>
      <c r="K15" s="11">
        <v>147.16999999999999</v>
      </c>
      <c r="L15" s="7">
        <f t="shared" si="0"/>
        <v>588.67999999999995</v>
      </c>
      <c r="M15" s="11">
        <v>4</v>
      </c>
      <c r="N15" s="12">
        <v>16.559999999999999</v>
      </c>
    </row>
    <row r="16" spans="1:17" x14ac:dyDescent="0.3">
      <c r="A16" s="5" t="s">
        <v>28</v>
      </c>
      <c r="B16" s="6" t="s">
        <v>15</v>
      </c>
      <c r="C16" s="6" t="s">
        <v>29</v>
      </c>
      <c r="D16" s="6" t="s">
        <v>30</v>
      </c>
      <c r="E16" s="6" t="s">
        <v>31</v>
      </c>
      <c r="F16" s="6" t="s">
        <v>88</v>
      </c>
      <c r="G16" s="6" t="s">
        <v>33</v>
      </c>
      <c r="H16" s="6" t="s">
        <v>89</v>
      </c>
      <c r="I16" s="6" t="s">
        <v>90</v>
      </c>
      <c r="J16" s="7" t="s">
        <v>42</v>
      </c>
      <c r="K16" s="7">
        <v>77.88</v>
      </c>
      <c r="L16" s="7">
        <f t="shared" si="0"/>
        <v>155.76</v>
      </c>
      <c r="M16" s="7">
        <v>2</v>
      </c>
      <c r="N16" s="8">
        <v>3.89</v>
      </c>
    </row>
    <row r="17" spans="1:14" x14ac:dyDescent="0.3">
      <c r="A17" s="9" t="s">
        <v>28</v>
      </c>
      <c r="B17" s="10" t="s">
        <v>15</v>
      </c>
      <c r="C17" s="10" t="s">
        <v>91</v>
      </c>
      <c r="D17" s="10" t="s">
        <v>92</v>
      </c>
      <c r="E17" s="10" t="s">
        <v>18</v>
      </c>
      <c r="F17" s="10" t="s">
        <v>93</v>
      </c>
      <c r="G17" s="10" t="s">
        <v>33</v>
      </c>
      <c r="H17" s="10" t="s">
        <v>89</v>
      </c>
      <c r="I17" s="10" t="s">
        <v>94</v>
      </c>
      <c r="J17" s="11" t="s">
        <v>36</v>
      </c>
      <c r="K17" s="11">
        <v>95.62</v>
      </c>
      <c r="L17" s="7">
        <f t="shared" si="0"/>
        <v>191.24</v>
      </c>
      <c r="M17" s="11">
        <v>2</v>
      </c>
      <c r="N17" s="12">
        <v>9.56</v>
      </c>
    </row>
    <row r="18" spans="1:14" x14ac:dyDescent="0.3">
      <c r="A18" s="5" t="s">
        <v>28</v>
      </c>
      <c r="B18" s="6" t="s">
        <v>15</v>
      </c>
      <c r="C18" s="6" t="s">
        <v>95</v>
      </c>
      <c r="D18" s="6" t="s">
        <v>96</v>
      </c>
      <c r="E18" s="6" t="s">
        <v>50</v>
      </c>
      <c r="F18" s="6" t="s">
        <v>97</v>
      </c>
      <c r="G18" s="6" t="s">
        <v>67</v>
      </c>
      <c r="H18" s="6" t="s">
        <v>68</v>
      </c>
      <c r="I18" s="6" t="s">
        <v>98</v>
      </c>
      <c r="J18" s="7" t="s">
        <v>42</v>
      </c>
      <c r="K18" s="7">
        <v>45.98</v>
      </c>
      <c r="L18" s="7">
        <f t="shared" si="0"/>
        <v>91.96</v>
      </c>
      <c r="M18" s="7">
        <v>2</v>
      </c>
      <c r="N18" s="8">
        <v>19.77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2024-10-05T19:21:45Z</dcterms:created>
  <dcterms:modified xsi:type="dcterms:W3CDTF">2024-10-05T19:23:31Z</dcterms:modified>
</cp:coreProperties>
</file>