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hari4\Downloads\"/>
    </mc:Choice>
  </mc:AlternateContent>
  <xr:revisionPtr revIDLastSave="0" documentId="13_ncr:1_{AC68D95F-A15D-4BC0-8FE6-B66308CF418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3" r:id="rId2"/>
    <sheet name="Sheet3" sheetId="4" r:id="rId3"/>
    <sheet name="Sheet4" sheetId="5" r:id="rId4"/>
  </sheets>
  <calcPr calcId="191029"/>
  <pivotCaches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5" l="1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</calcChain>
</file>

<file path=xl/sharedStrings.xml><?xml version="1.0" encoding="utf-8"?>
<sst xmlns="http://schemas.openxmlformats.org/spreadsheetml/2006/main" count="556" uniqueCount="102">
  <si>
    <t>Segment</t>
  </si>
  <si>
    <t>Country</t>
  </si>
  <si>
    <t>City</t>
  </si>
  <si>
    <t>State</t>
  </si>
  <si>
    <t>Region</t>
  </si>
  <si>
    <t>Product ID</t>
  </si>
  <si>
    <t>Category</t>
  </si>
  <si>
    <t>Quantity</t>
  </si>
  <si>
    <t>Profit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</si>
  <si>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</si>
  <si>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</si>
  <si>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</si>
  <si>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</si>
  <si>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</si>
  <si>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</si>
  <si>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</si>
  <si>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</si>
  <si>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</si>
  <si>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Bush</t>
  </si>
  <si>
    <t>FUR-CH-10000454</t>
  </si>
  <si>
    <t>Chairs</t>
  </si>
  <si>
    <t>Hon Deluxe Fabric Upholstered Stacking Chairs, Rounded Back</t>
  </si>
  <si>
    <t>Hon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</si>
  <si>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</si>
  <si>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</si>
  <si>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</si>
  <si>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</si>
  <si>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</si>
  <si>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</si>
  <si>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</si>
  <si>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</si>
  <si>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GE</t>
  </si>
  <si>
    <t>Concord</t>
  </si>
  <si>
    <t>North Carolina</t>
  </si>
  <si>
    <t>OFF-PA-10002365</t>
  </si>
  <si>
    <t>Paper</t>
  </si>
  <si>
    <t>Xerox 1967</t>
  </si>
  <si>
    <t>Verbatim</t>
  </si>
  <si>
    <t>Seattle</t>
  </si>
  <si>
    <t>Washington</t>
  </si>
  <si>
    <t>OFF-BI-10003656</t>
  </si>
  <si>
    <t>Binders</t>
  </si>
  <si>
    <t>Fellowes PB200 Plastic Comb Binding Machine</t>
  </si>
  <si>
    <t>Fremont</t>
  </si>
  <si>
    <t>Nebraska</t>
  </si>
  <si>
    <t>Central</t>
  </si>
  <si>
    <t>OFF-AR-10000246</t>
  </si>
  <si>
    <t>Art</t>
  </si>
  <si>
    <t>Newell 318</t>
  </si>
  <si>
    <t>OFF-AP-10001492</t>
  </si>
  <si>
    <t>Appliances</t>
  </si>
  <si>
    <t>Acco Six-Outlet Power Strip, 4' Cord Length</t>
  </si>
  <si>
    <t>Philadelphia</t>
  </si>
  <si>
    <t>Pennsylvania</t>
  </si>
  <si>
    <t>East</t>
  </si>
  <si>
    <t>FUR-CH-10002774</t>
  </si>
  <si>
    <t>Global Deluxe Stacking Chair, Gray</t>
  </si>
  <si>
    <t>Global</t>
  </si>
  <si>
    <t>OFF-BI-10001634</t>
  </si>
  <si>
    <t>Wilson Jones Active Use Binders</t>
  </si>
  <si>
    <t>Panasonic</t>
  </si>
  <si>
    <t>TEC-AC-10003027</t>
  </si>
  <si>
    <t>Technology</t>
  </si>
  <si>
    <t>Accessories</t>
  </si>
  <si>
    <t>Imation 8GB Mini TravelDrive USB 2.0 Flash Drive</t>
  </si>
  <si>
    <t>Imation</t>
  </si>
  <si>
    <t>Home Office</t>
  </si>
  <si>
    <t>Houston</t>
  </si>
  <si>
    <t>Texas</t>
  </si>
  <si>
    <t>OFF-PA-10000249</t>
  </si>
  <si>
    <t>Easy-staple paper</t>
  </si>
  <si>
    <t>Richardson</t>
  </si>
  <si>
    <t>TEC-PH-10004977</t>
  </si>
  <si>
    <t>Phones</t>
  </si>
  <si>
    <t>GE 30524EE4</t>
  </si>
  <si>
    <t>FUR-FU-10003664</t>
  </si>
  <si>
    <t>Furnishings</t>
  </si>
  <si>
    <t>Electrix Architect's Clamp-On Swing Arm Lamp, Black</t>
  </si>
  <si>
    <t>Electrix</t>
  </si>
  <si>
    <t>Naperville</t>
  </si>
  <si>
    <t>Illinois</t>
  </si>
  <si>
    <t>TEC-PH-10004093</t>
  </si>
  <si>
    <t>Panasonic Kx-TS550</t>
  </si>
  <si>
    <t>OFF-ST-10003479</t>
  </si>
  <si>
    <t>Storage</t>
  </si>
  <si>
    <t>Eldon Base for stackable storage shelf, platinum</t>
  </si>
  <si>
    <t>Melbourne</t>
  </si>
  <si>
    <t>Florida</t>
  </si>
  <si>
    <t>OFF-ST-10003282</t>
  </si>
  <si>
    <t>Advantus 10-Drawer Portable Organizer, Chrome Metal Frame, Smoke Drawers</t>
  </si>
  <si>
    <t>Eagan</t>
  </si>
  <si>
    <t>Minnesota</t>
  </si>
  <si>
    <t>TEC-AC-10000171</t>
  </si>
  <si>
    <t>Verbatim 25 GB 6x Blu-ray Single Layer Recordable Disc, 25/Pack</t>
  </si>
  <si>
    <t>Product_Name</t>
  </si>
  <si>
    <t>Brand</t>
  </si>
  <si>
    <t>Price</t>
  </si>
  <si>
    <t>Sub_Category</t>
  </si>
  <si>
    <t>Row Labels</t>
  </si>
  <si>
    <t>Grand Total</t>
  </si>
  <si>
    <t>Total_Sales</t>
  </si>
  <si>
    <t>Sum of Total_Sales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</si>
</sst>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7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/>
      <bottom style="thin">
        <color rgb="FF8EA9DB"/>
      </bottom>
      <diagonal/>
    </border>
    <border>
      <left/>
      <right/>
      <top/>
      <bottom style="thin">
        <color rgb="FF8EA9DB"/>
      </bottom>
      <diagonal/>
    </border>
    <border>
      <left/>
      <right style="thin">
        <color rgb="FF8EA9DB"/>
      </right>
      <top/>
      <bottom style="thin">
        <color rgb="FF8EA9DB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5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right"/>
    </xf>
    <xf numFmtId="0" fontId="2" fillId="0" borderId="4" xfId="0" applyFont="1" applyBorder="1"/>
    <xf numFmtId="0" fontId="2" fillId="0" borderId="5" xfId="0" applyFont="1" applyBorder="1"/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3" fillId="2" borderId="2" xfId="0" applyFont="1" applyFill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Total_Sales by catagory</a:t>
            </a:r>
          </a:p>
        </c:rich>
      </c:tx>
      <c:layout>
        <c:manualLayout>
          <c:xMode val="edge"/>
          <c:yMode val="edge"/>
          <c:x val="0.20362556947364893"/>
          <c:y val="3.30269639712602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Total_Sales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Sheet1!$G$2:$G$18</c:f>
              <c:strCache>
                <c:ptCount val="17"/>
                <c:pt idx="0">
                  <c:v>Furniture</c:v>
                </c:pt>
                <c:pt idx="1">
                  <c:v>Furniture</c:v>
                </c:pt>
                <c:pt idx="2">
                  <c:v>Office Supplies</c:v>
                </c:pt>
                <c:pt idx="3">
                  <c:v>Office Supplies</c:v>
                </c:pt>
                <c:pt idx="4">
                  <c:v>Office Supplies</c:v>
                </c:pt>
                <c:pt idx="5">
                  <c:v>Office Supplies</c:v>
                </c:pt>
                <c:pt idx="6">
                  <c:v>Office Supplies</c:v>
                </c:pt>
                <c:pt idx="7">
                  <c:v>Furniture</c:v>
                </c:pt>
                <c:pt idx="8">
                  <c:v>Office Supplies</c:v>
                </c:pt>
                <c:pt idx="9">
                  <c:v>Technology</c:v>
                </c:pt>
                <c:pt idx="10">
                  <c:v>Office Supplies</c:v>
                </c:pt>
                <c:pt idx="11">
                  <c:v>Technology</c:v>
                </c:pt>
                <c:pt idx="12">
                  <c:v>Furniture</c:v>
                </c:pt>
                <c:pt idx="13">
                  <c:v>Technology</c:v>
                </c:pt>
                <c:pt idx="14">
                  <c:v>Office Supplies</c:v>
                </c:pt>
                <c:pt idx="15">
                  <c:v>Office Supplies</c:v>
                </c:pt>
                <c:pt idx="16">
                  <c:v>Technology</c:v>
                </c:pt>
              </c:strCache>
            </c:strRef>
          </c:cat>
          <c:val>
            <c:numRef>
              <c:f>Sheet1!$L$2:$L$18</c:f>
              <c:numCache>
                <c:formatCode>General</c:formatCode>
                <c:ptCount val="17"/>
                <c:pt idx="0">
                  <c:v>523.91999999999996</c:v>
                </c:pt>
                <c:pt idx="1">
                  <c:v>5.4</c:v>
                </c:pt>
                <c:pt idx="2">
                  <c:v>29.24</c:v>
                </c:pt>
                <c:pt idx="3">
                  <c:v>46.650000000000006</c:v>
                </c:pt>
                <c:pt idx="4">
                  <c:v>20.700000000000003</c:v>
                </c:pt>
                <c:pt idx="5">
                  <c:v>136.22</c:v>
                </c:pt>
                <c:pt idx="6">
                  <c:v>55.300000000000004</c:v>
                </c:pt>
                <c:pt idx="7">
                  <c:v>142.74</c:v>
                </c:pt>
                <c:pt idx="8">
                  <c:v>13.8</c:v>
                </c:pt>
                <c:pt idx="9">
                  <c:v>271.70999999999998</c:v>
                </c:pt>
                <c:pt idx="10">
                  <c:v>88.41</c:v>
                </c:pt>
                <c:pt idx="11">
                  <c:v>11.200000000000001</c:v>
                </c:pt>
                <c:pt idx="12">
                  <c:v>130</c:v>
                </c:pt>
                <c:pt idx="13">
                  <c:v>588.67999999999995</c:v>
                </c:pt>
                <c:pt idx="14">
                  <c:v>155.76</c:v>
                </c:pt>
                <c:pt idx="15">
                  <c:v>191.24</c:v>
                </c:pt>
                <c:pt idx="16">
                  <c:v>91.96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9-4AF0-9ECE-D4A2098711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44583408"/>
        <c:axId val="1244587248"/>
      </c:barChart>
      <c:catAx>
        <c:axId val="12445834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587248"/>
        <c:crosses val="autoZero"/>
        <c:auto val="1"/>
        <c:lblAlgn val="ctr"/>
        <c:lblOffset val="100"/>
        <c:noMultiLvlLbl val="0"/>
      </c:catAx>
      <c:valAx>
        <c:axId val="124458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58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Sheet3!$M$1</c:f>
              <c:strCache>
                <c:ptCount val="1"/>
                <c:pt idx="0">
                  <c:v>Quantity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explosion val="8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0B2-49CD-B5BB-D6256C62E6A7}"/>
              </c:ext>
            </c:extLst>
          </c:dPt>
          <c:dPt>
            <c:idx val="6"/>
            <c:bubble3D val="0"/>
            <c:explosion val="7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0B2-49CD-B5BB-D6256C62E6A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explosion val="12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0B2-49CD-B5BB-D6256C62E6A7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Sheet3!$J$2:$J$18</c:f>
              <c:strCache>
                <c:ptCount val="17"/>
                <c:pt idx="0">
                  <c:v>Bush</c:v>
                </c:pt>
                <c:pt idx="1">
                  <c:v>Hon</c:v>
                </c:pt>
                <c:pt idx="2">
                  <c:v>GE</c:v>
                </c:pt>
                <c:pt idx="3">
                  <c:v>Verbatim</c:v>
                </c:pt>
                <c:pt idx="4">
                  <c:v>Bush</c:v>
                </c:pt>
                <c:pt idx="5">
                  <c:v>Verbatim</c:v>
                </c:pt>
                <c:pt idx="6">
                  <c:v>GE</c:v>
                </c:pt>
                <c:pt idx="7">
                  <c:v>Global</c:v>
                </c:pt>
                <c:pt idx="8">
                  <c:v>Panasonic</c:v>
                </c:pt>
                <c:pt idx="9">
                  <c:v>Imation</c:v>
                </c:pt>
                <c:pt idx="10">
                  <c:v>Verbatim</c:v>
                </c:pt>
                <c:pt idx="11">
                  <c:v>GE</c:v>
                </c:pt>
                <c:pt idx="12">
                  <c:v>Electrix</c:v>
                </c:pt>
                <c:pt idx="13">
                  <c:v>Panasonic</c:v>
                </c:pt>
                <c:pt idx="14">
                  <c:v>Verbatim</c:v>
                </c:pt>
                <c:pt idx="15">
                  <c:v>GE</c:v>
                </c:pt>
                <c:pt idx="16">
                  <c:v>Verbatim</c:v>
                </c:pt>
              </c:strCache>
            </c:strRef>
          </c:cat>
          <c:val>
            <c:numRef>
              <c:f>Sheet3!$M$2:$M$18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7</c:v>
                </c:pt>
                <c:pt idx="6">
                  <c:v>7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7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B2-49CD-B5BB-D6256C62E6A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Sheet4!$M$1</c:f>
              <c:strCache>
                <c:ptCount val="1"/>
                <c:pt idx="0">
                  <c:v>Quantity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Sheet4!$K$2:$K$18</c:f>
              <c:numCache>
                <c:formatCode>General</c:formatCode>
                <c:ptCount val="17"/>
                <c:pt idx="0">
                  <c:v>261.95999999999998</c:v>
                </c:pt>
                <c:pt idx="1">
                  <c:v>1.8</c:v>
                </c:pt>
                <c:pt idx="2">
                  <c:v>14.62</c:v>
                </c:pt>
                <c:pt idx="3">
                  <c:v>15.55</c:v>
                </c:pt>
                <c:pt idx="4">
                  <c:v>6.9</c:v>
                </c:pt>
                <c:pt idx="5">
                  <c:v>19.46</c:v>
                </c:pt>
                <c:pt idx="6">
                  <c:v>7.9</c:v>
                </c:pt>
                <c:pt idx="7">
                  <c:v>71.37</c:v>
                </c:pt>
                <c:pt idx="8">
                  <c:v>6.9</c:v>
                </c:pt>
                <c:pt idx="9">
                  <c:v>90.57</c:v>
                </c:pt>
                <c:pt idx="10">
                  <c:v>29.47</c:v>
                </c:pt>
                <c:pt idx="11">
                  <c:v>1.6</c:v>
                </c:pt>
                <c:pt idx="12">
                  <c:v>26</c:v>
                </c:pt>
                <c:pt idx="13">
                  <c:v>147.16999999999999</c:v>
                </c:pt>
                <c:pt idx="14">
                  <c:v>77.88</c:v>
                </c:pt>
                <c:pt idx="15">
                  <c:v>95.62</c:v>
                </c:pt>
                <c:pt idx="16">
                  <c:v>45.98</c:v>
                </c:pt>
              </c:numCache>
            </c:numRef>
          </c:xVal>
          <c:yVal>
            <c:numRef>
              <c:f>Sheet4!$M$2:$M$18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7</c:v>
                </c:pt>
                <c:pt idx="6">
                  <c:v>7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7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B-46A4-8E58-34EE5D18F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278000"/>
        <c:axId val="1109302480"/>
      </c:scatterChart>
      <c:valAx>
        <c:axId val="110927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302480"/>
        <c:crosses val="autoZero"/>
        <c:crossBetween val="midCat"/>
      </c:valAx>
      <c:valAx>
        <c:axId val="110930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7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649928</xdr:colOff>
      <xdr:row>20</xdr:row>
      <xdr:rowOff>27214</xdr:rowOff>
    </xdr:from>
    <xdr:to>
      <xdr:col>10</xdr:col>
      <xdr:colOff>54429</xdr:colOff>
      <xdr:row>40</xdr:row>
      <xdr:rowOff>27214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480AC7-1340-B98E-6177-4B9522C7B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19</xdr:row>
      <xdr:rowOff>0</xdr:rowOff>
    </xdr:from>
    <xdr:to>
      <xdr:col>8</xdr:col>
      <xdr:colOff>2712720</xdr:colOff>
      <xdr:row>39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706354-AB6C-5699-D297-DDFCF81A2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13856</xdr:colOff>
      <xdr:row>20</xdr:row>
      <xdr:rowOff>13854</xdr:rowOff>
    </xdr:from>
    <xdr:to>
      <xdr:col>8</xdr:col>
      <xdr:colOff>3366654</xdr:colOff>
      <xdr:row>39</xdr:row>
      <xdr:rowOff>110836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8FC5F-1F6C-E98C-D16C-25BB16FD0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 KRISHNA" refreshedDate="45550.941064814811" createdVersion="8" refreshedVersion="8" minRefreshableVersion="3" recordCount="17" xr:uid="{212DF841-11F0-464A-8F43-7E0CF0E98DC1}">
  <cacheSource type="worksheet">
    <worksheetSource ref="A1:N18" sheet="Sheet1"/>
  </cacheSource>
  <cacheFields count="14">
    <cacheField name="Segment" numFmtId="0">
      <sharedItems/>
    </cacheField>
    <cacheField name="Country" numFmtId="0">
      <sharedItems/>
    </cacheField>
    <cacheField name="City" numFmtId="0">
      <sharedItems/>
    </cacheField>
    <cacheField name="State" numFmtId="0">
      <sharedItems/>
    </cacheField>
    <cacheField name="Region" numFmtId="0">
      <sharedItems/>
    </cacheField>
    <cacheField name="Product ID" numFmtId="0">
      <sharedItems/>
    </cacheField>
    <cacheField name="Category" numFmtId="0">
      <sharedItems count="3">
        <s v="Furniture"/>
        <s v="Office Supplies"/>
        <s v="Technology"/>
      </sharedItems>
    </cacheField>
    <cacheField name="Sub_Category" numFmtId="0">
      <sharedItems/>
    </cacheField>
    <cacheField name="Product_Name" numFmtId="0">
      <sharedItems/>
    </cacheField>
    <cacheField name="Brand" numFmtId="0">
      <sharedItems/>
    </cacheField>
    <cacheField name="Price" numFmtId="0">
      <sharedItems containsSemiMixedTypes="0" containsString="0" containsNumber="1" minValue="1.6" maxValue="261.95999999999998"/>
    </cacheField>
    <cacheField name="Total_Sales" numFmtId="0">
      <sharedItems containsSemiMixedTypes="0" containsString="0" containsNumber="1" minValue="5.4" maxValue="588.67999999999995"/>
    </cacheField>
    <cacheField name="Quantity" numFmtId="0">
      <sharedItems containsSemiMixedTypes="0" containsString="0" containsNumber="1" containsInteger="1" minValue="2" maxValue="7"/>
    </cacheField>
    <cacheField name="Profit" numFmtId="0">
      <sharedItems containsSemiMixedTypes="0" containsString="0" containsNumber="1" minValue="-147.96" maxValue="219.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s v="Consumer"/>
    <s v="United States"/>
    <s v="Henderson"/>
    <s v="Kentucky"/>
    <s v="South"/>
    <s v="FUR-BO-10001798"/>
    <x v="0"/>
    <s v="Bookcases"/>
    <s v="Bush Somerset Collection Bookcase"/>
    <s v="Bush"/>
    <n v="261.95999999999998"/>
    <n v="523.91999999999996"/>
    <n v="2"/>
    <n v="41.91"/>
  </r>
  <r>
    <s v="Consumer"/>
    <s v="United States"/>
    <s v="Henderson"/>
    <s v="Kentucky"/>
    <s v="South"/>
    <s v="FUR-CH-10000454"/>
    <x v="0"/>
    <s v="Chairs"/>
    <s v="Hon Deluxe Fabric Upholstered Stacking Chairs, Rounded Back"/>
    <s v="Hon"/>
    <n v="1.8"/>
    <n v="5.4"/>
    <n v="3"/>
    <n v="219.58"/>
  </r>
  <r>
    <s v="Corporate"/>
    <s v="United States"/>
    <s v="Los Angeles"/>
    <s v="California"/>
    <s v="West"/>
    <s v="OFF-LA-10000240"/>
    <x v="1"/>
    <s v="Labels"/>
    <s v="Self-Adhesive Address Labels for Typewriters by Universal"/>
    <s v="GE"/>
    <n v="14.62"/>
    <n v="29.24"/>
    <n v="2"/>
    <n v="6.87"/>
  </r>
  <r>
    <s v="Consumer"/>
    <s v="United States"/>
    <s v="Concord"/>
    <s v="North Carolina"/>
    <s v="South"/>
    <s v="OFF-PA-10002365"/>
    <x v="1"/>
    <s v="Paper"/>
    <s v="Xerox 1967"/>
    <s v="Verbatim"/>
    <n v="15.55"/>
    <n v="46.650000000000006"/>
    <n v="3"/>
    <n v="5.44"/>
  </r>
  <r>
    <s v="Consumer"/>
    <s v="United States"/>
    <s v="Seattle"/>
    <s v="Washington"/>
    <s v="West"/>
    <s v="OFF-BI-10003656"/>
    <x v="1"/>
    <s v="Binders"/>
    <s v="Fellowes PB200 Plastic Comb Binding Machine"/>
    <s v="Bush"/>
    <n v="6.9"/>
    <n v="20.700000000000003"/>
    <n v="3"/>
    <n v="132.59"/>
  </r>
  <r>
    <s v="Corporate"/>
    <s v="United States"/>
    <s v="Fremont"/>
    <s v="Nebraska"/>
    <s v="Central"/>
    <s v="OFF-AR-10000246"/>
    <x v="1"/>
    <s v="Art"/>
    <s v="Newell 318"/>
    <s v="Verbatim"/>
    <n v="19.46"/>
    <n v="136.22"/>
    <n v="7"/>
    <n v="5.0599999999999996"/>
  </r>
  <r>
    <s v="Corporate"/>
    <s v="United States"/>
    <s v="Fremont"/>
    <s v="Nebraska"/>
    <s v="Central"/>
    <s v="OFF-AP-10001492"/>
    <x v="1"/>
    <s v="Appliances"/>
    <s v="Acco Six-Outlet Power Strip, 4' Cord Length"/>
    <s v="GE"/>
    <n v="7.9"/>
    <n v="55.300000000000004"/>
    <n v="7"/>
    <n v="15.69"/>
  </r>
  <r>
    <s v="Consumer"/>
    <s v="United States"/>
    <s v="Philadelphia"/>
    <s v="Pennsylvania"/>
    <s v="East"/>
    <s v="FUR-CH-10002774"/>
    <x v="0"/>
    <s v="Chairs"/>
    <s v="Global Deluxe Stacking Chair, Gray"/>
    <s v="Global"/>
    <n v="71.37"/>
    <n v="142.74"/>
    <n v="2"/>
    <n v="-1.02"/>
  </r>
  <r>
    <s v="Consumer"/>
    <s v="United States"/>
    <s v="Los Angeles"/>
    <s v="California"/>
    <s v="West"/>
    <s v="OFF-BI-10001634"/>
    <x v="1"/>
    <s v="Binders"/>
    <s v="Wilson Jones Active Use Binders"/>
    <s v="Panasonic"/>
    <n v="6.9"/>
    <n v="13.8"/>
    <n v="2"/>
    <n v="4.22"/>
  </r>
  <r>
    <s v="Consumer"/>
    <s v="United States"/>
    <s v="Los Angeles"/>
    <s v="California"/>
    <s v="West"/>
    <s v="TEC-AC-10003027"/>
    <x v="2"/>
    <s v="Accessories"/>
    <s v="Imation 8GB Mini TravelDrive USB 2.0 Flash Drive"/>
    <s v="Imation"/>
    <n v="90.57"/>
    <n v="271.70999999999998"/>
    <n v="3"/>
    <n v="11.77"/>
  </r>
  <r>
    <s v="Home Office"/>
    <s v="United States"/>
    <s v="Houston"/>
    <s v="Texas"/>
    <s v="Central"/>
    <s v="OFF-PA-10000249"/>
    <x v="1"/>
    <s v="Paper"/>
    <s v="Easy-staple paper"/>
    <s v="Verbatim"/>
    <n v="29.47"/>
    <n v="88.41"/>
    <n v="3"/>
    <n v="9.9499999999999993"/>
  </r>
  <r>
    <s v="Corporate"/>
    <s v="United States"/>
    <s v="Richardson"/>
    <s v="Texas"/>
    <s v="Central"/>
    <s v="TEC-PH-10004977"/>
    <x v="2"/>
    <s v="Phones"/>
    <s v="GE 30524EE4"/>
    <s v="GE"/>
    <n v="1.6"/>
    <n v="11.200000000000001"/>
    <n v="7"/>
    <n v="123.47"/>
  </r>
  <r>
    <s v="Corporate"/>
    <s v="United States"/>
    <s v="Richardson"/>
    <s v="Texas"/>
    <s v="Central"/>
    <s v="FUR-FU-10003664"/>
    <x v="0"/>
    <s v="Furnishings"/>
    <s v="Electrix Architect's Clamp-On Swing Arm Lamp, Black"/>
    <s v="Electrix"/>
    <n v="26"/>
    <n v="130"/>
    <n v="5"/>
    <n v="-147.96"/>
  </r>
  <r>
    <s v="Corporate"/>
    <s v="United States"/>
    <s v="Naperville"/>
    <s v="Illinois"/>
    <s v="Central"/>
    <s v="TEC-PH-10004093"/>
    <x v="2"/>
    <s v="Phones"/>
    <s v="Panasonic Kx-TS550"/>
    <s v="Panasonic"/>
    <n v="147.16999999999999"/>
    <n v="588.67999999999995"/>
    <n v="4"/>
    <n v="16.559999999999999"/>
  </r>
  <r>
    <s v="Corporate"/>
    <s v="United States"/>
    <s v="Los Angeles"/>
    <s v="California"/>
    <s v="West"/>
    <s v="OFF-ST-10003479"/>
    <x v="1"/>
    <s v="Storage"/>
    <s v="Eldon Base for stackable storage shelf, platinum"/>
    <s v="Verbatim"/>
    <n v="77.88"/>
    <n v="155.76"/>
    <n v="2"/>
    <n v="3.89"/>
  </r>
  <r>
    <s v="Corporate"/>
    <s v="United States"/>
    <s v="Melbourne"/>
    <s v="Florida"/>
    <s v="South"/>
    <s v="OFF-ST-10003282"/>
    <x v="1"/>
    <s v="Storage"/>
    <s v="Advantus 10-Drawer Portable Organizer, Chrome Metal Frame, Smoke Drawers"/>
    <s v="GE"/>
    <n v="95.62"/>
    <n v="191.24"/>
    <n v="2"/>
    <n v="9.56"/>
  </r>
  <r>
    <s v="Corporate"/>
    <s v="United States"/>
    <s v="Eagan"/>
    <s v="Minnesota"/>
    <s v="Central"/>
    <s v="TEC-AC-10000171"/>
    <x v="2"/>
    <s v="Accessories"/>
    <s v="Verbatim 25 GB 6x Blu-ray Single Layer Recordable Disc, 25/Pack"/>
    <s v="Verbatim"/>
    <n v="45.98"/>
    <n v="91.96"/>
    <n v="2"/>
    <n v="19.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5FFABF-A738-45CA-A27D-D6B548C9E948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showAll="0">
      <items count="4">
        <item h="1" x="0"/>
        <item h="1" x="1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6"/>
  </rowFields>
  <rowItems count="2">
    <i>
      <x v="2"/>
    </i>
    <i t="grand">
      <x/>
    </i>
  </rowItems>
  <colItems count="1">
    <i/>
  </colItems>
  <dataFields count="1">
    <dataField name="Sum of Total_Sales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8"/>
  <sheetViews>
    <sheetView tabSelected="1" zoomScale="56" zoomScaleNormal="55" workbookViewId="0">
      <selection activeCell="Q26" sqref="Q26"/>
    </sheetView>
  </sheetViews>
  <sheetFormatPr defaultColWidth="12.6640625" defaultRowHeight="15.75" customHeight="1" x14ac:dyDescent="0.25"/>
  <cols>
    <col min="1" max="1" width="11.33203125" bestFit="1" customWidth="1"/>
    <col min="2" max="2" width="11.88671875" bestFit="1" customWidth="1"/>
    <col min="3" max="3" width="10.77734375" bestFit="1" customWidth="1"/>
    <col min="4" max="4" width="13.109375" bestFit="1" customWidth="1"/>
    <col min="5" max="5" width="6.88671875" bestFit="1" customWidth="1"/>
    <col min="6" max="6" width="16.21875" bestFit="1" customWidth="1"/>
    <col min="7" max="7" width="13.109375" bestFit="1" customWidth="1"/>
    <col min="8" max="8" width="12.77734375" bestFit="1" customWidth="1"/>
    <col min="9" max="9" width="66.21875" bestFit="1" customWidth="1"/>
    <col min="10" max="10" width="9.21875" bestFit="1" customWidth="1"/>
    <col min="11" max="11" width="7" bestFit="1" customWidth="1"/>
    <col min="12" max="12" width="10.44140625" bestFit="1" customWidth="1"/>
    <col min="13" max="13" width="8.33203125" bestFit="1" customWidth="1"/>
    <col min="14" max="14" width="7.6640625" bestFit="1" customWidth="1"/>
  </cols>
  <sheetData>
    <row r="1" spans="1:14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97</v>
      </c>
      <c r="I1" s="2" t="s">
        <v>94</v>
      </c>
      <c r="J1" s="2" t="s">
        <v>95</v>
      </c>
      <c r="K1" s="2" t="s">
        <v>96</v>
      </c>
      <c r="L1" s="14" t="s">
        <v>100</v>
      </c>
      <c r="M1" s="2" t="s">
        <v>7</v>
      </c>
      <c r="N1" s="3" t="s">
        <v>8</v>
      </c>
    </row>
    <row r="2" spans="1:14" ht="15.75" customHeight="1" x14ac:dyDescent="0.3">
      <c r="A2" s="4" t="s">
        <v>9</v>
      </c>
      <c r="B2" s="5" t="s">
        <v>10</v>
      </c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5" t="s">
        <v>16</v>
      </c>
      <c r="I2" s="5" t="s">
        <v>17</v>
      </c>
      <c r="J2" s="6" t="s">
        <v>18</v>
      </c>
      <c r="K2" s="6">
        <v>261.95999999999998</v>
      </c>
      <c r="L2" s="6">
        <f>K2*M2</f>
        <v>523.91999999999996</v>
      </c>
      <c r="M2" s="6">
        <v>2</v>
      </c>
      <c r="N2" s="7">
        <v>41.91</v>
      </c>
    </row>
    <row r="3" spans="1:14" ht="15.75" customHeight="1" x14ac:dyDescent="0.3">
      <c r="A3" s="8" t="s">
        <v>9</v>
      </c>
      <c r="B3" s="9" t="s">
        <v>10</v>
      </c>
      <c r="C3" s="9" t="s">
        <v>11</v>
      </c>
      <c r="D3" s="9" t="s">
        <v>12</v>
      </c>
      <c r="E3" s="9" t="s">
        <v>13</v>
      </c>
      <c r="F3" s="9" t="s">
        <v>19</v>
      </c>
      <c r="G3" s="9" t="s">
        <v>15</v>
      </c>
      <c r="H3" s="9" t="s">
        <v>20</v>
      </c>
      <c r="I3" s="9" t="s">
        <v>21</v>
      </c>
      <c r="J3" s="10" t="s">
        <v>22</v>
      </c>
      <c r="K3" s="10">
        <v>1.8</v>
      </c>
      <c r="L3" s="6">
        <f t="shared" ref="L3:L18" si="0">K3*M3</f>
        <v>5.4</v>
      </c>
      <c r="M3" s="10">
        <v>3</v>
      </c>
      <c r="N3" s="11">
        <v>219.58</v>
      </c>
    </row>
    <row r="4" spans="1:14" ht="15.75" customHeight="1" x14ac:dyDescent="0.3">
      <c r="A4" s="4" t="s">
        <v>23</v>
      </c>
      <c r="B4" s="5" t="s">
        <v>10</v>
      </c>
      <c r="C4" s="5" t="s">
        <v>24</v>
      </c>
      <c r="D4" s="5" t="s">
        <v>25</v>
      </c>
      <c r="E4" s="5" t="s">
        <v>26</v>
      </c>
      <c r="F4" s="5" t="s">
        <v>27</v>
      </c>
      <c r="G4" s="5" t="s">
        <v>28</v>
      </c>
      <c r="H4" s="5" t="s">
        <v>29</v>
      </c>
      <c r="I4" s="5" t="s">
        <v>30</v>
      </c>
      <c r="J4" s="6" t="s">
        <v>31</v>
      </c>
      <c r="K4" s="6">
        <v>14.62</v>
      </c>
      <c r="L4" s="6">
        <f t="shared" si="0"/>
        <v>29.24</v>
      </c>
      <c r="M4" s="6">
        <v>2</v>
      </c>
      <c r="N4" s="7">
        <v>6.87</v>
      </c>
    </row>
    <row r="5" spans="1:14" ht="15.75" customHeight="1" x14ac:dyDescent="0.3">
      <c r="A5" s="8" t="s">
        <v>9</v>
      </c>
      <c r="B5" s="9" t="s">
        <v>10</v>
      </c>
      <c r="C5" s="9" t="s">
        <v>32</v>
      </c>
      <c r="D5" s="9" t="s">
        <v>33</v>
      </c>
      <c r="E5" s="9" t="s">
        <v>13</v>
      </c>
      <c r="F5" s="9" t="s">
        <v>34</v>
      </c>
      <c r="G5" s="9" t="s">
        <v>28</v>
      </c>
      <c r="H5" s="9" t="s">
        <v>35</v>
      </c>
      <c r="I5" s="9" t="s">
        <v>36</v>
      </c>
      <c r="J5" s="10" t="s">
        <v>37</v>
      </c>
      <c r="K5" s="10">
        <v>15.55</v>
      </c>
      <c r="L5" s="6">
        <f t="shared" si="0"/>
        <v>46.650000000000006</v>
      </c>
      <c r="M5" s="10">
        <v>3</v>
      </c>
      <c r="N5" s="11">
        <v>5.44</v>
      </c>
    </row>
    <row r="6" spans="1:14" ht="15.75" customHeight="1" x14ac:dyDescent="0.3">
      <c r="A6" s="4" t="s">
        <v>9</v>
      </c>
      <c r="B6" s="5" t="s">
        <v>10</v>
      </c>
      <c r="C6" s="5" t="s">
        <v>38</v>
      </c>
      <c r="D6" s="5" t="s">
        <v>39</v>
      </c>
      <c r="E6" s="5" t="s">
        <v>26</v>
      </c>
      <c r="F6" s="5" t="s">
        <v>40</v>
      </c>
      <c r="G6" s="5" t="s">
        <v>28</v>
      </c>
      <c r="H6" s="5" t="s">
        <v>41</v>
      </c>
      <c r="I6" s="5" t="s">
        <v>42</v>
      </c>
      <c r="J6" s="6" t="s">
        <v>18</v>
      </c>
      <c r="K6" s="6">
        <v>6.9</v>
      </c>
      <c r="L6" s="6">
        <f t="shared" si="0"/>
        <v>20.700000000000003</v>
      </c>
      <c r="M6" s="6">
        <v>3</v>
      </c>
      <c r="N6" s="7">
        <v>132.59</v>
      </c>
    </row>
    <row r="7" spans="1:14" ht="15.75" customHeight="1" x14ac:dyDescent="0.3">
      <c r="A7" s="8" t="s">
        <v>23</v>
      </c>
      <c r="B7" s="9" t="s">
        <v>10</v>
      </c>
      <c r="C7" s="9" t="s">
        <v>43</v>
      </c>
      <c r="D7" s="9" t="s">
        <v>44</v>
      </c>
      <c r="E7" s="9" t="s">
        <v>45</v>
      </c>
      <c r="F7" s="9" t="s">
        <v>46</v>
      </c>
      <c r="G7" s="9" t="s">
        <v>28</v>
      </c>
      <c r="H7" s="9" t="s">
        <v>47</v>
      </c>
      <c r="I7" s="9" t="s">
        <v>48</v>
      </c>
      <c r="J7" s="10" t="s">
        <v>37</v>
      </c>
      <c r="K7" s="10">
        <v>19.46</v>
      </c>
      <c r="L7" s="6">
        <f t="shared" si="0"/>
        <v>136.22</v>
      </c>
      <c r="M7" s="10">
        <v>7</v>
      </c>
      <c r="N7" s="11">
        <v>5.0599999999999996</v>
      </c>
    </row>
    <row r="8" spans="1:14" ht="15.75" customHeight="1" x14ac:dyDescent="0.3">
      <c r="A8" s="4" t="s">
        <v>23</v>
      </c>
      <c r="B8" s="5" t="s">
        <v>10</v>
      </c>
      <c r="C8" s="5" t="s">
        <v>43</v>
      </c>
      <c r="D8" s="5" t="s">
        <v>44</v>
      </c>
      <c r="E8" s="5" t="s">
        <v>45</v>
      </c>
      <c r="F8" s="5" t="s">
        <v>49</v>
      </c>
      <c r="G8" s="5" t="s">
        <v>28</v>
      </c>
      <c r="H8" s="5" t="s">
        <v>50</v>
      </c>
      <c r="I8" s="5" t="s">
        <v>51</v>
      </c>
      <c r="J8" s="6" t="s">
        <v>31</v>
      </c>
      <c r="K8" s="6">
        <v>7.9</v>
      </c>
      <c r="L8" s="6">
        <f t="shared" si="0"/>
        <v>55.300000000000004</v>
      </c>
      <c r="M8" s="6">
        <v>7</v>
      </c>
      <c r="N8" s="7">
        <v>15.69</v>
      </c>
    </row>
    <row r="9" spans="1:14" ht="15.75" customHeight="1" x14ac:dyDescent="0.3">
      <c r="A9" s="8" t="s">
        <v>9</v>
      </c>
      <c r="B9" s="9" t="s">
        <v>10</v>
      </c>
      <c r="C9" s="9" t="s">
        <v>52</v>
      </c>
      <c r="D9" s="9" t="s">
        <v>53</v>
      </c>
      <c r="E9" s="9" t="s">
        <v>54</v>
      </c>
      <c r="F9" s="9" t="s">
        <v>55</v>
      </c>
      <c r="G9" s="9" t="s">
        <v>15</v>
      </c>
      <c r="H9" s="9" t="s">
        <v>20</v>
      </c>
      <c r="I9" s="9" t="s">
        <v>56</v>
      </c>
      <c r="J9" s="10" t="s">
        <v>57</v>
      </c>
      <c r="K9" s="10">
        <v>71.37</v>
      </c>
      <c r="L9" s="6">
        <f t="shared" si="0"/>
        <v>142.74</v>
      </c>
      <c r="M9" s="10">
        <v>2</v>
      </c>
      <c r="N9" s="11">
        <v>-1.02</v>
      </c>
    </row>
    <row r="10" spans="1:14" ht="15.75" customHeight="1" x14ac:dyDescent="0.3">
      <c r="A10" s="4" t="s">
        <v>9</v>
      </c>
      <c r="B10" s="5" t="s">
        <v>10</v>
      </c>
      <c r="C10" s="5" t="s">
        <v>24</v>
      </c>
      <c r="D10" s="5" t="s">
        <v>25</v>
      </c>
      <c r="E10" s="5" t="s">
        <v>26</v>
      </c>
      <c r="F10" s="5" t="s">
        <v>58</v>
      </c>
      <c r="G10" s="5" t="s">
        <v>28</v>
      </c>
      <c r="H10" s="5" t="s">
        <v>41</v>
      </c>
      <c r="I10" s="5" t="s">
        <v>59</v>
      </c>
      <c r="J10" s="10" t="s">
        <v>60</v>
      </c>
      <c r="K10" s="6">
        <v>6.9</v>
      </c>
      <c r="L10" s="6">
        <f t="shared" si="0"/>
        <v>13.8</v>
      </c>
      <c r="M10" s="6">
        <v>2</v>
      </c>
      <c r="N10" s="7">
        <v>4.22</v>
      </c>
    </row>
    <row r="11" spans="1:14" ht="15.75" customHeight="1" x14ac:dyDescent="0.3">
      <c r="A11" s="8" t="s">
        <v>9</v>
      </c>
      <c r="B11" s="9" t="s">
        <v>10</v>
      </c>
      <c r="C11" s="9" t="s">
        <v>24</v>
      </c>
      <c r="D11" s="9" t="s">
        <v>25</v>
      </c>
      <c r="E11" s="9" t="s">
        <v>26</v>
      </c>
      <c r="F11" s="9" t="s">
        <v>61</v>
      </c>
      <c r="G11" s="9" t="s">
        <v>62</v>
      </c>
      <c r="H11" s="9" t="s">
        <v>63</v>
      </c>
      <c r="I11" s="9" t="s">
        <v>64</v>
      </c>
      <c r="J11" s="10" t="s">
        <v>65</v>
      </c>
      <c r="K11" s="10">
        <v>90.57</v>
      </c>
      <c r="L11" s="6">
        <f t="shared" si="0"/>
        <v>271.70999999999998</v>
      </c>
      <c r="M11" s="10">
        <v>3</v>
      </c>
      <c r="N11" s="11">
        <v>11.77</v>
      </c>
    </row>
    <row r="12" spans="1:14" ht="15.75" customHeight="1" x14ac:dyDescent="0.3">
      <c r="A12" s="4" t="s">
        <v>66</v>
      </c>
      <c r="B12" s="5" t="s">
        <v>10</v>
      </c>
      <c r="C12" s="5" t="s">
        <v>67</v>
      </c>
      <c r="D12" s="5" t="s">
        <v>68</v>
      </c>
      <c r="E12" s="5" t="s">
        <v>45</v>
      </c>
      <c r="F12" s="5" t="s">
        <v>69</v>
      </c>
      <c r="G12" s="5" t="s">
        <v>28</v>
      </c>
      <c r="H12" s="5" t="s">
        <v>35</v>
      </c>
      <c r="I12" s="5" t="s">
        <v>70</v>
      </c>
      <c r="J12" s="6" t="s">
        <v>37</v>
      </c>
      <c r="K12" s="6">
        <v>29.47</v>
      </c>
      <c r="L12" s="6">
        <f t="shared" si="0"/>
        <v>88.41</v>
      </c>
      <c r="M12" s="6">
        <v>3</v>
      </c>
      <c r="N12" s="7">
        <v>9.9499999999999993</v>
      </c>
    </row>
    <row r="13" spans="1:14" ht="15.75" customHeight="1" x14ac:dyDescent="0.3">
      <c r="A13" s="8" t="s">
        <v>23</v>
      </c>
      <c r="B13" s="9" t="s">
        <v>10</v>
      </c>
      <c r="C13" s="9" t="s">
        <v>71</v>
      </c>
      <c r="D13" s="9" t="s">
        <v>68</v>
      </c>
      <c r="E13" s="9" t="s">
        <v>45</v>
      </c>
      <c r="F13" s="9" t="s">
        <v>72</v>
      </c>
      <c r="G13" s="9" t="s">
        <v>62</v>
      </c>
      <c r="H13" s="9" t="s">
        <v>73</v>
      </c>
      <c r="I13" s="9" t="s">
        <v>74</v>
      </c>
      <c r="J13" s="10" t="s">
        <v>31</v>
      </c>
      <c r="K13" s="10">
        <v>1.6</v>
      </c>
      <c r="L13" s="6">
        <f t="shared" si="0"/>
        <v>11.200000000000001</v>
      </c>
      <c r="M13" s="10">
        <v>7</v>
      </c>
      <c r="N13" s="11">
        <v>123.47</v>
      </c>
    </row>
    <row r="14" spans="1:14" ht="15.75" customHeight="1" x14ac:dyDescent="0.3">
      <c r="A14" s="4" t="s">
        <v>23</v>
      </c>
      <c r="B14" s="5" t="s">
        <v>10</v>
      </c>
      <c r="C14" s="5" t="s">
        <v>71</v>
      </c>
      <c r="D14" s="5" t="s">
        <v>68</v>
      </c>
      <c r="E14" s="5" t="s">
        <v>45</v>
      </c>
      <c r="F14" s="5" t="s">
        <v>75</v>
      </c>
      <c r="G14" s="5" t="s">
        <v>15</v>
      </c>
      <c r="H14" s="5" t="s">
        <v>76</v>
      </c>
      <c r="I14" s="5" t="s">
        <v>77</v>
      </c>
      <c r="J14" s="6" t="s">
        <v>78</v>
      </c>
      <c r="K14" s="6">
        <v>26</v>
      </c>
      <c r="L14" s="6">
        <f t="shared" si="0"/>
        <v>130</v>
      </c>
      <c r="M14" s="6">
        <v>5</v>
      </c>
      <c r="N14" s="7">
        <v>-147.96</v>
      </c>
    </row>
    <row r="15" spans="1:14" ht="15.75" customHeight="1" x14ac:dyDescent="0.3">
      <c r="A15" s="8" t="s">
        <v>23</v>
      </c>
      <c r="B15" s="9" t="s">
        <v>10</v>
      </c>
      <c r="C15" s="9" t="s">
        <v>79</v>
      </c>
      <c r="D15" s="9" t="s">
        <v>80</v>
      </c>
      <c r="E15" s="9" t="s">
        <v>45</v>
      </c>
      <c r="F15" s="9" t="s">
        <v>81</v>
      </c>
      <c r="G15" s="9" t="s">
        <v>62</v>
      </c>
      <c r="H15" s="9" t="s">
        <v>73</v>
      </c>
      <c r="I15" s="9" t="s">
        <v>82</v>
      </c>
      <c r="J15" s="10" t="s">
        <v>60</v>
      </c>
      <c r="K15" s="10">
        <v>147.16999999999999</v>
      </c>
      <c r="L15" s="6">
        <f t="shared" si="0"/>
        <v>588.67999999999995</v>
      </c>
      <c r="M15" s="10">
        <v>4</v>
      </c>
      <c r="N15" s="11">
        <v>16.559999999999999</v>
      </c>
    </row>
    <row r="16" spans="1:14" ht="15.75" customHeight="1" x14ac:dyDescent="0.3">
      <c r="A16" s="4" t="s">
        <v>23</v>
      </c>
      <c r="B16" s="5" t="s">
        <v>10</v>
      </c>
      <c r="C16" s="5" t="s">
        <v>24</v>
      </c>
      <c r="D16" s="5" t="s">
        <v>25</v>
      </c>
      <c r="E16" s="5" t="s">
        <v>26</v>
      </c>
      <c r="F16" s="5" t="s">
        <v>83</v>
      </c>
      <c r="G16" s="5" t="s">
        <v>28</v>
      </c>
      <c r="H16" s="5" t="s">
        <v>84</v>
      </c>
      <c r="I16" s="5" t="s">
        <v>85</v>
      </c>
      <c r="J16" s="6" t="s">
        <v>37</v>
      </c>
      <c r="K16" s="6">
        <v>77.88</v>
      </c>
      <c r="L16" s="6">
        <f t="shared" si="0"/>
        <v>155.76</v>
      </c>
      <c r="M16" s="6">
        <v>2</v>
      </c>
      <c r="N16" s="7">
        <v>3.89</v>
      </c>
    </row>
    <row r="17" spans="1:14" ht="15.75" customHeight="1" x14ac:dyDescent="0.3">
      <c r="A17" s="8" t="s">
        <v>23</v>
      </c>
      <c r="B17" s="9" t="s">
        <v>10</v>
      </c>
      <c r="C17" s="9" t="s">
        <v>86</v>
      </c>
      <c r="D17" s="9" t="s">
        <v>87</v>
      </c>
      <c r="E17" s="9" t="s">
        <v>13</v>
      </c>
      <c r="F17" s="9" t="s">
        <v>88</v>
      </c>
      <c r="G17" s="9" t="s">
        <v>28</v>
      </c>
      <c r="H17" s="9" t="s">
        <v>84</v>
      </c>
      <c r="I17" s="9" t="s">
        <v>89</v>
      </c>
      <c r="J17" s="10" t="s">
        <v>31</v>
      </c>
      <c r="K17" s="10">
        <v>95.62</v>
      </c>
      <c r="L17" s="6">
        <f t="shared" si="0"/>
        <v>191.24</v>
      </c>
      <c r="M17" s="10">
        <v>2</v>
      </c>
      <c r="N17" s="11">
        <v>9.56</v>
      </c>
    </row>
    <row r="18" spans="1:14" ht="15.75" customHeight="1" x14ac:dyDescent="0.3">
      <c r="A18" s="4" t="s">
        <v>23</v>
      </c>
      <c r="B18" s="5" t="s">
        <v>10</v>
      </c>
      <c r="C18" s="5" t="s">
        <v>90</v>
      </c>
      <c r="D18" s="5" t="s">
        <v>91</v>
      </c>
      <c r="E18" s="5" t="s">
        <v>45</v>
      </c>
      <c r="F18" s="5" t="s">
        <v>92</v>
      </c>
      <c r="G18" s="5" t="s">
        <v>62</v>
      </c>
      <c r="H18" s="5" t="s">
        <v>63</v>
      </c>
      <c r="I18" s="5" t="s">
        <v>93</v>
      </c>
      <c r="J18" s="6" t="s">
        <v>37</v>
      </c>
      <c r="K18" s="6">
        <v>45.98</v>
      </c>
      <c r="L18" s="6">
        <f t="shared" si="0"/>
        <v>91.96</v>
      </c>
      <c r="M18" s="6">
        <v>2</v>
      </c>
      <c r="N18" s="7">
        <v>19.77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A6D61-9EA2-46EF-BBF7-415047FF3532}">
  <dimension ref="A3:B5"/>
  <sheetViews>
    <sheetView workbookViewId="0">
      <selection activeCell="B4" sqref="B4"/>
    </sheetView>
  </sheetViews>
  <sheetFormatPr defaultRowHeight="13.2" x14ac:dyDescent="0.25"/>
  <cols>
    <col min="1" max="1" width="13.33203125" bestFit="1" customWidth="1"/>
    <col min="2" max="2" width="17.88671875" bestFit="1" customWidth="1"/>
    <col min="3" max="3" width="12.109375" bestFit="1" customWidth="1"/>
  </cols>
  <sheetData>
    <row r="3" spans="1:2" x14ac:dyDescent="0.25">
      <c r="A3" s="12" t="s">
        <v>98</v>
      </c>
      <c r="B3" t="s">
        <v>101</v>
      </c>
    </row>
    <row r="4" spans="1:2" x14ac:dyDescent="0.25">
      <c r="A4" s="13" t="s">
        <v>62</v>
      </c>
      <c r="B4" s="15">
        <v>963.55</v>
      </c>
    </row>
    <row r="5" spans="1:2" x14ac:dyDescent="0.25">
      <c r="A5" s="13" t="s">
        <v>99</v>
      </c>
      <c r="B5" s="15">
        <v>963.55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C3B65-60F1-4CFD-AD43-377E471CFF28}">
  <dimension ref="A1:N18"/>
  <sheetViews>
    <sheetView zoomScale="75" zoomScaleNormal="100" workbookViewId="0">
      <selection activeCell="L28" sqref="L28"/>
    </sheetView>
  </sheetViews>
  <sheetFormatPr defaultRowHeight="13.2" x14ac:dyDescent="0.25"/>
  <cols>
    <col min="1" max="1" width="11.33203125" bestFit="1" customWidth="1"/>
    <col min="2" max="2" width="11.88671875" bestFit="1" customWidth="1"/>
    <col min="3" max="3" width="10.77734375" bestFit="1" customWidth="1"/>
    <col min="4" max="4" width="13.109375" bestFit="1" customWidth="1"/>
    <col min="5" max="5" width="6.88671875" bestFit="1" customWidth="1"/>
    <col min="6" max="6" width="16.21875" bestFit="1" customWidth="1"/>
    <col min="7" max="7" width="13.109375" bestFit="1" customWidth="1"/>
    <col min="8" max="8" width="12.77734375" bestFit="1" customWidth="1"/>
    <col min="9" max="9" width="66.21875" bestFit="1" customWidth="1"/>
    <col min="12" max="12" width="10.44140625" bestFit="1" customWidth="1"/>
    <col min="13" max="13" width="8.33203125" bestFit="1" customWidth="1"/>
    <col min="14" max="14" width="7.6640625" bestFit="1" customWidth="1"/>
  </cols>
  <sheetData>
    <row r="1" spans="1:14" ht="14.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97</v>
      </c>
      <c r="I1" s="2" t="s">
        <v>94</v>
      </c>
      <c r="J1" s="2" t="s">
        <v>95</v>
      </c>
      <c r="K1" s="2" t="s">
        <v>96</v>
      </c>
      <c r="L1" s="14" t="s">
        <v>100</v>
      </c>
      <c r="M1" s="2" t="s">
        <v>7</v>
      </c>
      <c r="N1" s="3" t="s">
        <v>8</v>
      </c>
    </row>
    <row r="2" spans="1:14" ht="14.4" x14ac:dyDescent="0.3">
      <c r="A2" s="4" t="s">
        <v>9</v>
      </c>
      <c r="B2" s="5" t="s">
        <v>10</v>
      </c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5" t="s">
        <v>16</v>
      </c>
      <c r="I2" s="5" t="s">
        <v>17</v>
      </c>
      <c r="J2" s="6" t="s">
        <v>18</v>
      </c>
      <c r="K2" s="6">
        <v>261.95999999999998</v>
      </c>
      <c r="L2" s="6">
        <f>K2*M2</f>
        <v>523.91999999999996</v>
      </c>
      <c r="M2" s="6">
        <v>2</v>
      </c>
      <c r="N2" s="7">
        <v>41.91</v>
      </c>
    </row>
    <row r="3" spans="1:14" ht="14.4" x14ac:dyDescent="0.3">
      <c r="A3" s="8" t="s">
        <v>9</v>
      </c>
      <c r="B3" s="9" t="s">
        <v>10</v>
      </c>
      <c r="C3" s="9" t="s">
        <v>11</v>
      </c>
      <c r="D3" s="9" t="s">
        <v>12</v>
      </c>
      <c r="E3" s="9" t="s">
        <v>13</v>
      </c>
      <c r="F3" s="9" t="s">
        <v>19</v>
      </c>
      <c r="G3" s="9" t="s">
        <v>15</v>
      </c>
      <c r="H3" s="9" t="s">
        <v>20</v>
      </c>
      <c r="I3" s="9" t="s">
        <v>21</v>
      </c>
      <c r="J3" s="10" t="s">
        <v>22</v>
      </c>
      <c r="K3" s="10">
        <v>1.8</v>
      </c>
      <c r="L3" s="6">
        <f t="shared" ref="L3:L18" si="0">K3*M3</f>
        <v>5.4</v>
      </c>
      <c r="M3" s="10">
        <v>3</v>
      </c>
      <c r="N3" s="11">
        <v>219.58</v>
      </c>
    </row>
    <row r="4" spans="1:14" ht="14.4" x14ac:dyDescent="0.3">
      <c r="A4" s="4" t="s">
        <v>23</v>
      </c>
      <c r="B4" s="5" t="s">
        <v>10</v>
      </c>
      <c r="C4" s="5" t="s">
        <v>24</v>
      </c>
      <c r="D4" s="5" t="s">
        <v>25</v>
      </c>
      <c r="E4" s="5" t="s">
        <v>26</v>
      </c>
      <c r="F4" s="5" t="s">
        <v>27</v>
      </c>
      <c r="G4" s="5" t="s">
        <v>28</v>
      </c>
      <c r="H4" s="5" t="s">
        <v>29</v>
      </c>
      <c r="I4" s="5" t="s">
        <v>30</v>
      </c>
      <c r="J4" s="6" t="s">
        <v>31</v>
      </c>
      <c r="K4" s="6">
        <v>14.62</v>
      </c>
      <c r="L4" s="6">
        <f t="shared" si="0"/>
        <v>29.24</v>
      </c>
      <c r="M4" s="6">
        <v>2</v>
      </c>
      <c r="N4" s="7">
        <v>6.87</v>
      </c>
    </row>
    <row r="5" spans="1:14" ht="14.4" x14ac:dyDescent="0.3">
      <c r="A5" s="8" t="s">
        <v>9</v>
      </c>
      <c r="B5" s="9" t="s">
        <v>10</v>
      </c>
      <c r="C5" s="9" t="s">
        <v>32</v>
      </c>
      <c r="D5" s="9" t="s">
        <v>33</v>
      </c>
      <c r="E5" s="9" t="s">
        <v>13</v>
      </c>
      <c r="F5" s="9" t="s">
        <v>34</v>
      </c>
      <c r="G5" s="9" t="s">
        <v>28</v>
      </c>
      <c r="H5" s="9" t="s">
        <v>35</v>
      </c>
      <c r="I5" s="9" t="s">
        <v>36</v>
      </c>
      <c r="J5" s="10" t="s">
        <v>37</v>
      </c>
      <c r="K5" s="10">
        <v>15.55</v>
      </c>
      <c r="L5" s="6">
        <f t="shared" si="0"/>
        <v>46.650000000000006</v>
      </c>
      <c r="M5" s="10">
        <v>3</v>
      </c>
      <c r="N5" s="11">
        <v>5.44</v>
      </c>
    </row>
    <row r="6" spans="1:14" ht="14.4" x14ac:dyDescent="0.3">
      <c r="A6" s="4" t="s">
        <v>9</v>
      </c>
      <c r="B6" s="5" t="s">
        <v>10</v>
      </c>
      <c r="C6" s="5" t="s">
        <v>38</v>
      </c>
      <c r="D6" s="5" t="s">
        <v>39</v>
      </c>
      <c r="E6" s="5" t="s">
        <v>26</v>
      </c>
      <c r="F6" s="5" t="s">
        <v>40</v>
      </c>
      <c r="G6" s="5" t="s">
        <v>28</v>
      </c>
      <c r="H6" s="5" t="s">
        <v>41</v>
      </c>
      <c r="I6" s="5" t="s">
        <v>42</v>
      </c>
      <c r="J6" s="6" t="s">
        <v>18</v>
      </c>
      <c r="K6" s="6">
        <v>6.9</v>
      </c>
      <c r="L6" s="6">
        <f t="shared" si="0"/>
        <v>20.700000000000003</v>
      </c>
      <c r="M6" s="6">
        <v>3</v>
      </c>
      <c r="N6" s="7">
        <v>132.59</v>
      </c>
    </row>
    <row r="7" spans="1:14" ht="14.4" x14ac:dyDescent="0.3">
      <c r="A7" s="8" t="s">
        <v>23</v>
      </c>
      <c r="B7" s="9" t="s">
        <v>10</v>
      </c>
      <c r="C7" s="9" t="s">
        <v>43</v>
      </c>
      <c r="D7" s="9" t="s">
        <v>44</v>
      </c>
      <c r="E7" s="9" t="s">
        <v>45</v>
      </c>
      <c r="F7" s="9" t="s">
        <v>46</v>
      </c>
      <c r="G7" s="9" t="s">
        <v>28</v>
      </c>
      <c r="H7" s="9" t="s">
        <v>47</v>
      </c>
      <c r="I7" s="9" t="s">
        <v>48</v>
      </c>
      <c r="J7" s="10" t="s">
        <v>37</v>
      </c>
      <c r="K7" s="10">
        <v>19.46</v>
      </c>
      <c r="L7" s="6">
        <f t="shared" si="0"/>
        <v>136.22</v>
      </c>
      <c r="M7" s="10">
        <v>7</v>
      </c>
      <c r="N7" s="11">
        <v>5.0599999999999996</v>
      </c>
    </row>
    <row r="8" spans="1:14" ht="14.4" x14ac:dyDescent="0.3">
      <c r="A8" s="4" t="s">
        <v>23</v>
      </c>
      <c r="B8" s="5" t="s">
        <v>10</v>
      </c>
      <c r="C8" s="5" t="s">
        <v>43</v>
      </c>
      <c r="D8" s="5" t="s">
        <v>44</v>
      </c>
      <c r="E8" s="5" t="s">
        <v>45</v>
      </c>
      <c r="F8" s="5" t="s">
        <v>49</v>
      </c>
      <c r="G8" s="5" t="s">
        <v>28</v>
      </c>
      <c r="H8" s="5" t="s">
        <v>50</v>
      </c>
      <c r="I8" s="5" t="s">
        <v>51</v>
      </c>
      <c r="J8" s="6" t="s">
        <v>31</v>
      </c>
      <c r="K8" s="6">
        <v>7.9</v>
      </c>
      <c r="L8" s="6">
        <f t="shared" si="0"/>
        <v>55.300000000000004</v>
      </c>
      <c r="M8" s="6">
        <v>7</v>
      </c>
      <c r="N8" s="7">
        <v>15.69</v>
      </c>
    </row>
    <row r="9" spans="1:14" ht="14.4" x14ac:dyDescent="0.3">
      <c r="A9" s="8" t="s">
        <v>9</v>
      </c>
      <c r="B9" s="9" t="s">
        <v>10</v>
      </c>
      <c r="C9" s="9" t="s">
        <v>52</v>
      </c>
      <c r="D9" s="9" t="s">
        <v>53</v>
      </c>
      <c r="E9" s="9" t="s">
        <v>54</v>
      </c>
      <c r="F9" s="9" t="s">
        <v>55</v>
      </c>
      <c r="G9" s="9" t="s">
        <v>15</v>
      </c>
      <c r="H9" s="9" t="s">
        <v>20</v>
      </c>
      <c r="I9" s="9" t="s">
        <v>56</v>
      </c>
      <c r="J9" s="10" t="s">
        <v>57</v>
      </c>
      <c r="K9" s="10">
        <v>71.37</v>
      </c>
      <c r="L9" s="6">
        <f t="shared" si="0"/>
        <v>142.74</v>
      </c>
      <c r="M9" s="10">
        <v>2</v>
      </c>
      <c r="N9" s="11">
        <v>-1.02</v>
      </c>
    </row>
    <row r="10" spans="1:14" ht="14.4" x14ac:dyDescent="0.3">
      <c r="A10" s="4" t="s">
        <v>9</v>
      </c>
      <c r="B10" s="5" t="s">
        <v>10</v>
      </c>
      <c r="C10" s="5" t="s">
        <v>24</v>
      </c>
      <c r="D10" s="5" t="s">
        <v>25</v>
      </c>
      <c r="E10" s="5" t="s">
        <v>26</v>
      </c>
      <c r="F10" s="5" t="s">
        <v>58</v>
      </c>
      <c r="G10" s="5" t="s">
        <v>28</v>
      </c>
      <c r="H10" s="5" t="s">
        <v>41</v>
      </c>
      <c r="I10" s="5" t="s">
        <v>59</v>
      </c>
      <c r="J10" s="10" t="s">
        <v>60</v>
      </c>
      <c r="K10" s="6">
        <v>6.9</v>
      </c>
      <c r="L10" s="6">
        <f t="shared" si="0"/>
        <v>13.8</v>
      </c>
      <c r="M10" s="6">
        <v>2</v>
      </c>
      <c r="N10" s="7">
        <v>4.22</v>
      </c>
    </row>
    <row r="11" spans="1:14" ht="14.4" x14ac:dyDescent="0.3">
      <c r="A11" s="8" t="s">
        <v>9</v>
      </c>
      <c r="B11" s="9" t="s">
        <v>10</v>
      </c>
      <c r="C11" s="9" t="s">
        <v>24</v>
      </c>
      <c r="D11" s="9" t="s">
        <v>25</v>
      </c>
      <c r="E11" s="9" t="s">
        <v>26</v>
      </c>
      <c r="F11" s="9" t="s">
        <v>61</v>
      </c>
      <c r="G11" s="9" t="s">
        <v>62</v>
      </c>
      <c r="H11" s="9" t="s">
        <v>63</v>
      </c>
      <c r="I11" s="9" t="s">
        <v>64</v>
      </c>
      <c r="J11" s="10" t="s">
        <v>65</v>
      </c>
      <c r="K11" s="10">
        <v>90.57</v>
      </c>
      <c r="L11" s="6">
        <f t="shared" si="0"/>
        <v>271.70999999999998</v>
      </c>
      <c r="M11" s="10">
        <v>3</v>
      </c>
      <c r="N11" s="11">
        <v>11.77</v>
      </c>
    </row>
    <row r="12" spans="1:14" ht="14.4" x14ac:dyDescent="0.3">
      <c r="A12" s="4" t="s">
        <v>66</v>
      </c>
      <c r="B12" s="5" t="s">
        <v>10</v>
      </c>
      <c r="C12" s="5" t="s">
        <v>67</v>
      </c>
      <c r="D12" s="5" t="s">
        <v>68</v>
      </c>
      <c r="E12" s="5" t="s">
        <v>45</v>
      </c>
      <c r="F12" s="5" t="s">
        <v>69</v>
      </c>
      <c r="G12" s="5" t="s">
        <v>28</v>
      </c>
      <c r="H12" s="5" t="s">
        <v>35</v>
      </c>
      <c r="I12" s="5" t="s">
        <v>70</v>
      </c>
      <c r="J12" s="6" t="s">
        <v>37</v>
      </c>
      <c r="K12" s="6">
        <v>29.47</v>
      </c>
      <c r="L12" s="6">
        <f t="shared" si="0"/>
        <v>88.41</v>
      </c>
      <c r="M12" s="6">
        <v>3</v>
      </c>
      <c r="N12" s="7">
        <v>9.9499999999999993</v>
      </c>
    </row>
    <row r="13" spans="1:14" ht="14.4" x14ac:dyDescent="0.3">
      <c r="A13" s="8" t="s">
        <v>23</v>
      </c>
      <c r="B13" s="9" t="s">
        <v>10</v>
      </c>
      <c r="C13" s="9" t="s">
        <v>71</v>
      </c>
      <c r="D13" s="9" t="s">
        <v>68</v>
      </c>
      <c r="E13" s="9" t="s">
        <v>45</v>
      </c>
      <c r="F13" s="9" t="s">
        <v>72</v>
      </c>
      <c r="G13" s="9" t="s">
        <v>62</v>
      </c>
      <c r="H13" s="9" t="s">
        <v>73</v>
      </c>
      <c r="I13" s="9" t="s">
        <v>74</v>
      </c>
      <c r="J13" s="10" t="s">
        <v>31</v>
      </c>
      <c r="K13" s="10">
        <v>1.6</v>
      </c>
      <c r="L13" s="6">
        <f t="shared" si="0"/>
        <v>11.200000000000001</v>
      </c>
      <c r="M13" s="10">
        <v>7</v>
      </c>
      <c r="N13" s="11">
        <v>123.47</v>
      </c>
    </row>
    <row r="14" spans="1:14" ht="14.4" x14ac:dyDescent="0.3">
      <c r="A14" s="4" t="s">
        <v>23</v>
      </c>
      <c r="B14" s="5" t="s">
        <v>10</v>
      </c>
      <c r="C14" s="5" t="s">
        <v>71</v>
      </c>
      <c r="D14" s="5" t="s">
        <v>68</v>
      </c>
      <c r="E14" s="5" t="s">
        <v>45</v>
      </c>
      <c r="F14" s="5" t="s">
        <v>75</v>
      </c>
      <c r="G14" s="5" t="s">
        <v>15</v>
      </c>
      <c r="H14" s="5" t="s">
        <v>76</v>
      </c>
      <c r="I14" s="5" t="s">
        <v>77</v>
      </c>
      <c r="J14" s="6" t="s">
        <v>78</v>
      </c>
      <c r="K14" s="6">
        <v>26</v>
      </c>
      <c r="L14" s="6">
        <f t="shared" si="0"/>
        <v>130</v>
      </c>
      <c r="M14" s="6">
        <v>5</v>
      </c>
      <c r="N14" s="7">
        <v>-147.96</v>
      </c>
    </row>
    <row r="15" spans="1:14" ht="14.4" x14ac:dyDescent="0.3">
      <c r="A15" s="8" t="s">
        <v>23</v>
      </c>
      <c r="B15" s="9" t="s">
        <v>10</v>
      </c>
      <c r="C15" s="9" t="s">
        <v>79</v>
      </c>
      <c r="D15" s="9" t="s">
        <v>80</v>
      </c>
      <c r="E15" s="9" t="s">
        <v>45</v>
      </c>
      <c r="F15" s="9" t="s">
        <v>81</v>
      </c>
      <c r="G15" s="9" t="s">
        <v>62</v>
      </c>
      <c r="H15" s="9" t="s">
        <v>73</v>
      </c>
      <c r="I15" s="9" t="s">
        <v>82</v>
      </c>
      <c r="J15" s="10" t="s">
        <v>60</v>
      </c>
      <c r="K15" s="10">
        <v>147.16999999999999</v>
      </c>
      <c r="L15" s="6">
        <f t="shared" si="0"/>
        <v>588.67999999999995</v>
      </c>
      <c r="M15" s="10">
        <v>4</v>
      </c>
      <c r="N15" s="11">
        <v>16.559999999999999</v>
      </c>
    </row>
    <row r="16" spans="1:14" ht="14.4" x14ac:dyDescent="0.3">
      <c r="A16" s="4" t="s">
        <v>23</v>
      </c>
      <c r="B16" s="5" t="s">
        <v>10</v>
      </c>
      <c r="C16" s="5" t="s">
        <v>24</v>
      </c>
      <c r="D16" s="5" t="s">
        <v>25</v>
      </c>
      <c r="E16" s="5" t="s">
        <v>26</v>
      </c>
      <c r="F16" s="5" t="s">
        <v>83</v>
      </c>
      <c r="G16" s="5" t="s">
        <v>28</v>
      </c>
      <c r="H16" s="5" t="s">
        <v>84</v>
      </c>
      <c r="I16" s="5" t="s">
        <v>85</v>
      </c>
      <c r="J16" s="6" t="s">
        <v>37</v>
      </c>
      <c r="K16" s="6">
        <v>77.88</v>
      </c>
      <c r="L16" s="6">
        <f t="shared" si="0"/>
        <v>155.76</v>
      </c>
      <c r="M16" s="6">
        <v>2</v>
      </c>
      <c r="N16" s="7">
        <v>3.89</v>
      </c>
    </row>
    <row r="17" spans="1:14" ht="14.4" x14ac:dyDescent="0.3">
      <c r="A17" s="8" t="s">
        <v>23</v>
      </c>
      <c r="B17" s="9" t="s">
        <v>10</v>
      </c>
      <c r="C17" s="9" t="s">
        <v>86</v>
      </c>
      <c r="D17" s="9" t="s">
        <v>87</v>
      </c>
      <c r="E17" s="9" t="s">
        <v>13</v>
      </c>
      <c r="F17" s="9" t="s">
        <v>88</v>
      </c>
      <c r="G17" s="9" t="s">
        <v>28</v>
      </c>
      <c r="H17" s="9" t="s">
        <v>84</v>
      </c>
      <c r="I17" s="9" t="s">
        <v>89</v>
      </c>
      <c r="J17" s="10" t="s">
        <v>31</v>
      </c>
      <c r="K17" s="10">
        <v>95.62</v>
      </c>
      <c r="L17" s="6">
        <f t="shared" si="0"/>
        <v>191.24</v>
      </c>
      <c r="M17" s="10">
        <v>2</v>
      </c>
      <c r="N17" s="11">
        <v>9.56</v>
      </c>
    </row>
    <row r="18" spans="1:14" ht="14.4" x14ac:dyDescent="0.3">
      <c r="A18" s="4" t="s">
        <v>23</v>
      </c>
      <c r="B18" s="5" t="s">
        <v>10</v>
      </c>
      <c r="C18" s="5" t="s">
        <v>90</v>
      </c>
      <c r="D18" s="5" t="s">
        <v>91</v>
      </c>
      <c r="E18" s="5" t="s">
        <v>45</v>
      </c>
      <c r="F18" s="5" t="s">
        <v>92</v>
      </c>
      <c r="G18" s="5" t="s">
        <v>62</v>
      </c>
      <c r="H18" s="5" t="s">
        <v>63</v>
      </c>
      <c r="I18" s="5" t="s">
        <v>93</v>
      </c>
      <c r="J18" s="6" t="s">
        <v>37</v>
      </c>
      <c r="K18" s="6">
        <v>45.98</v>
      </c>
      <c r="L18" s="6">
        <f t="shared" si="0"/>
        <v>91.96</v>
      </c>
      <c r="M18" s="6">
        <v>2</v>
      </c>
      <c r="N18" s="7">
        <v>19.77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F6D09-A5F8-4CBB-B4E9-6CDC42A43D21}">
  <dimension ref="A1:N18"/>
  <sheetViews>
    <sheetView zoomScale="55" zoomScaleNormal="55" workbookViewId="0">
      <selection activeCell="K29" sqref="K29"/>
    </sheetView>
  </sheetViews>
  <sheetFormatPr defaultRowHeight="13.2" x14ac:dyDescent="0.25"/>
  <cols>
    <col min="2" max="2" width="11.88671875" bestFit="1" customWidth="1"/>
    <col min="3" max="3" width="10.77734375" bestFit="1" customWidth="1"/>
    <col min="4" max="4" width="13.109375" bestFit="1" customWidth="1"/>
    <col min="5" max="5" width="6.88671875" bestFit="1" customWidth="1"/>
    <col min="6" max="6" width="16.21875" bestFit="1" customWidth="1"/>
    <col min="7" max="7" width="13.109375" bestFit="1" customWidth="1"/>
    <col min="8" max="8" width="12.77734375" bestFit="1" customWidth="1"/>
    <col min="9" max="9" width="66.21875" bestFit="1" customWidth="1"/>
    <col min="10" max="10" width="9.21875" bestFit="1" customWidth="1"/>
    <col min="11" max="11" width="7" bestFit="1" customWidth="1"/>
    <col min="12" max="12" width="10.44140625" bestFit="1" customWidth="1"/>
    <col min="13" max="13" width="8.33203125" bestFit="1" customWidth="1"/>
    <col min="14" max="14" width="7.6640625" bestFit="1" customWidth="1"/>
  </cols>
  <sheetData>
    <row r="1" spans="1:14" ht="14.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97</v>
      </c>
      <c r="I1" s="2" t="s">
        <v>94</v>
      </c>
      <c r="J1" s="2" t="s">
        <v>95</v>
      </c>
      <c r="K1" s="2" t="s">
        <v>96</v>
      </c>
      <c r="L1" s="14" t="s">
        <v>100</v>
      </c>
      <c r="M1" s="2" t="s">
        <v>7</v>
      </c>
      <c r="N1" s="3" t="s">
        <v>8</v>
      </c>
    </row>
    <row r="2" spans="1:14" ht="14.4" x14ac:dyDescent="0.3">
      <c r="A2" s="4" t="s">
        <v>9</v>
      </c>
      <c r="B2" s="5" t="s">
        <v>10</v>
      </c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5" t="s">
        <v>16</v>
      </c>
      <c r="I2" s="5" t="s">
        <v>17</v>
      </c>
      <c r="J2" s="6" t="s">
        <v>18</v>
      </c>
      <c r="K2" s="6">
        <v>261.95999999999998</v>
      </c>
      <c r="L2" s="6">
        <f>K2*M2</f>
        <v>523.91999999999996</v>
      </c>
      <c r="M2" s="6">
        <v>2</v>
      </c>
      <c r="N2" s="7">
        <v>41.91</v>
      </c>
    </row>
    <row r="3" spans="1:14" ht="14.4" x14ac:dyDescent="0.3">
      <c r="A3" s="8" t="s">
        <v>9</v>
      </c>
      <c r="B3" s="9" t="s">
        <v>10</v>
      </c>
      <c r="C3" s="9" t="s">
        <v>11</v>
      </c>
      <c r="D3" s="9" t="s">
        <v>12</v>
      </c>
      <c r="E3" s="9" t="s">
        <v>13</v>
      </c>
      <c r="F3" s="9" t="s">
        <v>19</v>
      </c>
      <c r="G3" s="9" t="s">
        <v>15</v>
      </c>
      <c r="H3" s="9" t="s">
        <v>20</v>
      </c>
      <c r="I3" s="9" t="s">
        <v>21</v>
      </c>
      <c r="J3" s="10" t="s">
        <v>22</v>
      </c>
      <c r="K3" s="10">
        <v>1.8</v>
      </c>
      <c r="L3" s="6">
        <f t="shared" ref="L3:L18" si="0">K3*M3</f>
        <v>5.4</v>
      </c>
      <c r="M3" s="10">
        <v>3</v>
      </c>
      <c r="N3" s="11">
        <v>219.58</v>
      </c>
    </row>
    <row r="4" spans="1:14" ht="14.4" x14ac:dyDescent="0.3">
      <c r="A4" s="4" t="s">
        <v>23</v>
      </c>
      <c r="B4" s="5" t="s">
        <v>10</v>
      </c>
      <c r="C4" s="5" t="s">
        <v>24</v>
      </c>
      <c r="D4" s="5" t="s">
        <v>25</v>
      </c>
      <c r="E4" s="5" t="s">
        <v>26</v>
      </c>
      <c r="F4" s="5" t="s">
        <v>27</v>
      </c>
      <c r="G4" s="5" t="s">
        <v>28</v>
      </c>
      <c r="H4" s="5" t="s">
        <v>29</v>
      </c>
      <c r="I4" s="5" t="s">
        <v>30</v>
      </c>
      <c r="J4" s="6" t="s">
        <v>31</v>
      </c>
      <c r="K4" s="6">
        <v>14.62</v>
      </c>
      <c r="L4" s="6">
        <f t="shared" si="0"/>
        <v>29.24</v>
      </c>
      <c r="M4" s="6">
        <v>2</v>
      </c>
      <c r="N4" s="7">
        <v>6.87</v>
      </c>
    </row>
    <row r="5" spans="1:14" ht="14.4" x14ac:dyDescent="0.3">
      <c r="A5" s="8" t="s">
        <v>9</v>
      </c>
      <c r="B5" s="9" t="s">
        <v>10</v>
      </c>
      <c r="C5" s="9" t="s">
        <v>32</v>
      </c>
      <c r="D5" s="9" t="s">
        <v>33</v>
      </c>
      <c r="E5" s="9" t="s">
        <v>13</v>
      </c>
      <c r="F5" s="9" t="s">
        <v>34</v>
      </c>
      <c r="G5" s="9" t="s">
        <v>28</v>
      </c>
      <c r="H5" s="9" t="s">
        <v>35</v>
      </c>
      <c r="I5" s="9" t="s">
        <v>36</v>
      </c>
      <c r="J5" s="10" t="s">
        <v>37</v>
      </c>
      <c r="K5" s="10">
        <v>15.55</v>
      </c>
      <c r="L5" s="6">
        <f t="shared" si="0"/>
        <v>46.650000000000006</v>
      </c>
      <c r="M5" s="10">
        <v>3</v>
      </c>
      <c r="N5" s="11">
        <v>5.44</v>
      </c>
    </row>
    <row r="6" spans="1:14" ht="14.4" x14ac:dyDescent="0.3">
      <c r="A6" s="4" t="s">
        <v>9</v>
      </c>
      <c r="B6" s="5" t="s">
        <v>10</v>
      </c>
      <c r="C6" s="5" t="s">
        <v>38</v>
      </c>
      <c r="D6" s="5" t="s">
        <v>39</v>
      </c>
      <c r="E6" s="5" t="s">
        <v>26</v>
      </c>
      <c r="F6" s="5" t="s">
        <v>40</v>
      </c>
      <c r="G6" s="5" t="s">
        <v>28</v>
      </c>
      <c r="H6" s="5" t="s">
        <v>41</v>
      </c>
      <c r="I6" s="5" t="s">
        <v>42</v>
      </c>
      <c r="J6" s="6" t="s">
        <v>18</v>
      </c>
      <c r="K6" s="6">
        <v>6.9</v>
      </c>
      <c r="L6" s="6">
        <f t="shared" si="0"/>
        <v>20.700000000000003</v>
      </c>
      <c r="M6" s="6">
        <v>3</v>
      </c>
      <c r="N6" s="7">
        <v>132.59</v>
      </c>
    </row>
    <row r="7" spans="1:14" ht="14.4" x14ac:dyDescent="0.3">
      <c r="A7" s="8" t="s">
        <v>23</v>
      </c>
      <c r="B7" s="9" t="s">
        <v>10</v>
      </c>
      <c r="C7" s="9" t="s">
        <v>43</v>
      </c>
      <c r="D7" s="9" t="s">
        <v>44</v>
      </c>
      <c r="E7" s="9" t="s">
        <v>45</v>
      </c>
      <c r="F7" s="9" t="s">
        <v>46</v>
      </c>
      <c r="G7" s="9" t="s">
        <v>28</v>
      </c>
      <c r="H7" s="9" t="s">
        <v>47</v>
      </c>
      <c r="I7" s="9" t="s">
        <v>48</v>
      </c>
      <c r="J7" s="10" t="s">
        <v>37</v>
      </c>
      <c r="K7" s="10">
        <v>19.46</v>
      </c>
      <c r="L7" s="6">
        <f t="shared" si="0"/>
        <v>136.22</v>
      </c>
      <c r="M7" s="10">
        <v>7</v>
      </c>
      <c r="N7" s="11">
        <v>5.0599999999999996</v>
      </c>
    </row>
    <row r="8" spans="1:14" ht="14.4" x14ac:dyDescent="0.3">
      <c r="A8" s="4" t="s">
        <v>23</v>
      </c>
      <c r="B8" s="5" t="s">
        <v>10</v>
      </c>
      <c r="C8" s="5" t="s">
        <v>43</v>
      </c>
      <c r="D8" s="5" t="s">
        <v>44</v>
      </c>
      <c r="E8" s="5" t="s">
        <v>45</v>
      </c>
      <c r="F8" s="5" t="s">
        <v>49</v>
      </c>
      <c r="G8" s="5" t="s">
        <v>28</v>
      </c>
      <c r="H8" s="5" t="s">
        <v>50</v>
      </c>
      <c r="I8" s="5" t="s">
        <v>51</v>
      </c>
      <c r="J8" s="6" t="s">
        <v>31</v>
      </c>
      <c r="K8" s="6">
        <v>7.9</v>
      </c>
      <c r="L8" s="6">
        <f t="shared" si="0"/>
        <v>55.300000000000004</v>
      </c>
      <c r="M8" s="6">
        <v>7</v>
      </c>
      <c r="N8" s="7">
        <v>15.69</v>
      </c>
    </row>
    <row r="9" spans="1:14" ht="14.4" x14ac:dyDescent="0.3">
      <c r="A9" s="8" t="s">
        <v>9</v>
      </c>
      <c r="B9" s="9" t="s">
        <v>10</v>
      </c>
      <c r="C9" s="9" t="s">
        <v>52</v>
      </c>
      <c r="D9" s="9" t="s">
        <v>53</v>
      </c>
      <c r="E9" s="9" t="s">
        <v>54</v>
      </c>
      <c r="F9" s="9" t="s">
        <v>55</v>
      </c>
      <c r="G9" s="9" t="s">
        <v>15</v>
      </c>
      <c r="H9" s="9" t="s">
        <v>20</v>
      </c>
      <c r="I9" s="9" t="s">
        <v>56</v>
      </c>
      <c r="J9" s="10" t="s">
        <v>57</v>
      </c>
      <c r="K9" s="10">
        <v>71.37</v>
      </c>
      <c r="L9" s="6">
        <f t="shared" si="0"/>
        <v>142.74</v>
      </c>
      <c r="M9" s="10">
        <v>2</v>
      </c>
      <c r="N9" s="11">
        <v>-1.02</v>
      </c>
    </row>
    <row r="10" spans="1:14" ht="14.4" x14ac:dyDescent="0.3">
      <c r="A10" s="4" t="s">
        <v>9</v>
      </c>
      <c r="B10" s="5" t="s">
        <v>10</v>
      </c>
      <c r="C10" s="5" t="s">
        <v>24</v>
      </c>
      <c r="D10" s="5" t="s">
        <v>25</v>
      </c>
      <c r="E10" s="5" t="s">
        <v>26</v>
      </c>
      <c r="F10" s="5" t="s">
        <v>58</v>
      </c>
      <c r="G10" s="5" t="s">
        <v>28</v>
      </c>
      <c r="H10" s="5" t="s">
        <v>41</v>
      </c>
      <c r="I10" s="5" t="s">
        <v>59</v>
      </c>
      <c r="J10" s="10" t="s">
        <v>60</v>
      </c>
      <c r="K10" s="6">
        <v>6.9</v>
      </c>
      <c r="L10" s="6">
        <f t="shared" si="0"/>
        <v>13.8</v>
      </c>
      <c r="M10" s="6">
        <v>2</v>
      </c>
      <c r="N10" s="7">
        <v>4.22</v>
      </c>
    </row>
    <row r="11" spans="1:14" ht="14.4" x14ac:dyDescent="0.3">
      <c r="A11" s="8" t="s">
        <v>9</v>
      </c>
      <c r="B11" s="9" t="s">
        <v>10</v>
      </c>
      <c r="C11" s="9" t="s">
        <v>24</v>
      </c>
      <c r="D11" s="9" t="s">
        <v>25</v>
      </c>
      <c r="E11" s="9" t="s">
        <v>26</v>
      </c>
      <c r="F11" s="9" t="s">
        <v>61</v>
      </c>
      <c r="G11" s="9" t="s">
        <v>62</v>
      </c>
      <c r="H11" s="9" t="s">
        <v>63</v>
      </c>
      <c r="I11" s="9" t="s">
        <v>64</v>
      </c>
      <c r="J11" s="10" t="s">
        <v>65</v>
      </c>
      <c r="K11" s="10">
        <v>90.57</v>
      </c>
      <c r="L11" s="6">
        <f t="shared" si="0"/>
        <v>271.70999999999998</v>
      </c>
      <c r="M11" s="10">
        <v>3</v>
      </c>
      <c r="N11" s="11">
        <v>11.77</v>
      </c>
    </row>
    <row r="12" spans="1:14" ht="14.4" x14ac:dyDescent="0.3">
      <c r="A12" s="4" t="s">
        <v>66</v>
      </c>
      <c r="B12" s="5" t="s">
        <v>10</v>
      </c>
      <c r="C12" s="5" t="s">
        <v>67</v>
      </c>
      <c r="D12" s="5" t="s">
        <v>68</v>
      </c>
      <c r="E12" s="5" t="s">
        <v>45</v>
      </c>
      <c r="F12" s="5" t="s">
        <v>69</v>
      </c>
      <c r="G12" s="5" t="s">
        <v>28</v>
      </c>
      <c r="H12" s="5" t="s">
        <v>35</v>
      </c>
      <c r="I12" s="5" t="s">
        <v>70</v>
      </c>
      <c r="J12" s="6" t="s">
        <v>37</v>
      </c>
      <c r="K12" s="6">
        <v>29.47</v>
      </c>
      <c r="L12" s="6">
        <f t="shared" si="0"/>
        <v>88.41</v>
      </c>
      <c r="M12" s="6">
        <v>3</v>
      </c>
      <c r="N12" s="7">
        <v>9.9499999999999993</v>
      </c>
    </row>
    <row r="13" spans="1:14" ht="14.4" x14ac:dyDescent="0.3">
      <c r="A13" s="8" t="s">
        <v>23</v>
      </c>
      <c r="B13" s="9" t="s">
        <v>10</v>
      </c>
      <c r="C13" s="9" t="s">
        <v>71</v>
      </c>
      <c r="D13" s="9" t="s">
        <v>68</v>
      </c>
      <c r="E13" s="9" t="s">
        <v>45</v>
      </c>
      <c r="F13" s="9" t="s">
        <v>72</v>
      </c>
      <c r="G13" s="9" t="s">
        <v>62</v>
      </c>
      <c r="H13" s="9" t="s">
        <v>73</v>
      </c>
      <c r="I13" s="9" t="s">
        <v>74</v>
      </c>
      <c r="J13" s="10" t="s">
        <v>31</v>
      </c>
      <c r="K13" s="10">
        <v>1.6</v>
      </c>
      <c r="L13" s="6">
        <f t="shared" si="0"/>
        <v>11.200000000000001</v>
      </c>
      <c r="M13" s="10">
        <v>7</v>
      </c>
      <c r="N13" s="11">
        <v>123.47</v>
      </c>
    </row>
    <row r="14" spans="1:14" ht="14.4" x14ac:dyDescent="0.3">
      <c r="A14" s="4" t="s">
        <v>23</v>
      </c>
      <c r="B14" s="5" t="s">
        <v>10</v>
      </c>
      <c r="C14" s="5" t="s">
        <v>71</v>
      </c>
      <c r="D14" s="5" t="s">
        <v>68</v>
      </c>
      <c r="E14" s="5" t="s">
        <v>45</v>
      </c>
      <c r="F14" s="5" t="s">
        <v>75</v>
      </c>
      <c r="G14" s="5" t="s">
        <v>15</v>
      </c>
      <c r="H14" s="5" t="s">
        <v>76</v>
      </c>
      <c r="I14" s="5" t="s">
        <v>77</v>
      </c>
      <c r="J14" s="6" t="s">
        <v>78</v>
      </c>
      <c r="K14" s="6">
        <v>26</v>
      </c>
      <c r="L14" s="6">
        <f t="shared" si="0"/>
        <v>130</v>
      </c>
      <c r="M14" s="6">
        <v>5</v>
      </c>
      <c r="N14" s="7">
        <v>-147.96</v>
      </c>
    </row>
    <row r="15" spans="1:14" ht="14.4" x14ac:dyDescent="0.3">
      <c r="A15" s="8" t="s">
        <v>23</v>
      </c>
      <c r="B15" s="9" t="s">
        <v>10</v>
      </c>
      <c r="C15" s="9" t="s">
        <v>79</v>
      </c>
      <c r="D15" s="9" t="s">
        <v>80</v>
      </c>
      <c r="E15" s="9" t="s">
        <v>45</v>
      </c>
      <c r="F15" s="9" t="s">
        <v>81</v>
      </c>
      <c r="G15" s="9" t="s">
        <v>62</v>
      </c>
      <c r="H15" s="9" t="s">
        <v>73</v>
      </c>
      <c r="I15" s="9" t="s">
        <v>82</v>
      </c>
      <c r="J15" s="10" t="s">
        <v>60</v>
      </c>
      <c r="K15" s="10">
        <v>147.16999999999999</v>
      </c>
      <c r="L15" s="6">
        <f t="shared" si="0"/>
        <v>588.67999999999995</v>
      </c>
      <c r="M15" s="10">
        <v>4</v>
      </c>
      <c r="N15" s="11">
        <v>16.559999999999999</v>
      </c>
    </row>
    <row r="16" spans="1:14" ht="14.4" x14ac:dyDescent="0.3">
      <c r="A16" s="4" t="s">
        <v>23</v>
      </c>
      <c r="B16" s="5" t="s">
        <v>10</v>
      </c>
      <c r="C16" s="5" t="s">
        <v>24</v>
      </c>
      <c r="D16" s="5" t="s">
        <v>25</v>
      </c>
      <c r="E16" s="5" t="s">
        <v>26</v>
      </c>
      <c r="F16" s="5" t="s">
        <v>83</v>
      </c>
      <c r="G16" s="5" t="s">
        <v>28</v>
      </c>
      <c r="H16" s="5" t="s">
        <v>84</v>
      </c>
      <c r="I16" s="5" t="s">
        <v>85</v>
      </c>
      <c r="J16" s="6" t="s">
        <v>37</v>
      </c>
      <c r="K16" s="6">
        <v>77.88</v>
      </c>
      <c r="L16" s="6">
        <f t="shared" si="0"/>
        <v>155.76</v>
      </c>
      <c r="M16" s="6">
        <v>2</v>
      </c>
      <c r="N16" s="7">
        <v>3.89</v>
      </c>
    </row>
    <row r="17" spans="1:14" ht="14.4" x14ac:dyDescent="0.3">
      <c r="A17" s="8" t="s">
        <v>23</v>
      </c>
      <c r="B17" s="9" t="s">
        <v>10</v>
      </c>
      <c r="C17" s="9" t="s">
        <v>86</v>
      </c>
      <c r="D17" s="9" t="s">
        <v>87</v>
      </c>
      <c r="E17" s="9" t="s">
        <v>13</v>
      </c>
      <c r="F17" s="9" t="s">
        <v>88</v>
      </c>
      <c r="G17" s="9" t="s">
        <v>28</v>
      </c>
      <c r="H17" s="9" t="s">
        <v>84</v>
      </c>
      <c r="I17" s="9" t="s">
        <v>89</v>
      </c>
      <c r="J17" s="10" t="s">
        <v>31</v>
      </c>
      <c r="K17" s="10">
        <v>95.62</v>
      </c>
      <c r="L17" s="6">
        <f t="shared" si="0"/>
        <v>191.24</v>
      </c>
      <c r="M17" s="10">
        <v>2</v>
      </c>
      <c r="N17" s="11">
        <v>9.56</v>
      </c>
    </row>
    <row r="18" spans="1:14" ht="14.4" x14ac:dyDescent="0.3">
      <c r="A18" s="4" t="s">
        <v>23</v>
      </c>
      <c r="B18" s="5" t="s">
        <v>10</v>
      </c>
      <c r="C18" s="5" t="s">
        <v>90</v>
      </c>
      <c r="D18" s="5" t="s">
        <v>91</v>
      </c>
      <c r="E18" s="5" t="s">
        <v>45</v>
      </c>
      <c r="F18" s="5" t="s">
        <v>92</v>
      </c>
      <c r="G18" s="5" t="s">
        <v>62</v>
      </c>
      <c r="H18" s="5" t="s">
        <v>63</v>
      </c>
      <c r="I18" s="5" t="s">
        <v>93</v>
      </c>
      <c r="J18" s="6" t="s">
        <v>37</v>
      </c>
      <c r="K18" s="6">
        <v>45.98</v>
      </c>
      <c r="L18" s="6">
        <f t="shared" si="0"/>
        <v>91.96</v>
      </c>
      <c r="M18" s="6">
        <v>2</v>
      </c>
      <c r="N18" s="7">
        <v>19.77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 KRISHNA</cp:lastModifiedBy>
  <dcterms:modified xsi:type="dcterms:W3CDTF">2024-09-15T17:46:02Z</dcterms:modified>
</cp:coreProperties>
</file>