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er\College files all semisters\IV\DC &amp; CN\LAB-2\"/>
    </mc:Choice>
  </mc:AlternateContent>
  <xr:revisionPtr revIDLastSave="0" documentId="13_ncr:1_{FD66FE2D-D365-4101-A9AF-747042CC5FD5}" xr6:coauthVersionLast="47" xr6:coauthVersionMax="47" xr10:uidLastSave="{00000000-0000-0000-0000-000000000000}"/>
  <bookViews>
    <workbookView xWindow="-108" yWindow="-108" windowWidth="23256" windowHeight="12456" xr2:uid="{EF66B036-B84C-4709-9DFA-AE559CFB9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D60" i="1"/>
  <c r="E24" i="1"/>
  <c r="E38" i="1"/>
  <c r="D38" i="1"/>
  <c r="D93" i="1"/>
  <c r="D73" i="1"/>
  <c r="D12" i="1"/>
  <c r="E149" i="1"/>
  <c r="D8" i="1"/>
  <c r="E8" i="1"/>
  <c r="D10" i="1"/>
  <c r="E10" i="1"/>
  <c r="D11" i="1"/>
  <c r="E11" i="1"/>
  <c r="E12" i="1" s="1"/>
  <c r="D17" i="1"/>
  <c r="E17" i="1"/>
  <c r="D21" i="1"/>
  <c r="E21" i="1"/>
  <c r="D23" i="1"/>
  <c r="E23" i="1"/>
  <c r="E143" i="1"/>
  <c r="E144" i="1"/>
  <c r="E145" i="1"/>
  <c r="E147" i="1"/>
  <c r="E148" i="1"/>
  <c r="E150" i="1"/>
  <c r="E151" i="1"/>
  <c r="E157" i="1"/>
  <c r="E158" i="1"/>
  <c r="E159" i="1"/>
  <c r="E160" i="1"/>
  <c r="E161" i="1"/>
  <c r="E142" i="1"/>
  <c r="D143" i="1"/>
  <c r="D144" i="1"/>
  <c r="D145" i="1"/>
  <c r="D147" i="1"/>
  <c r="D148" i="1"/>
  <c r="D149" i="1"/>
  <c r="D150" i="1"/>
  <c r="D151" i="1"/>
  <c r="D157" i="1"/>
  <c r="D158" i="1"/>
  <c r="D159" i="1"/>
  <c r="D160" i="1"/>
  <c r="D161" i="1"/>
  <c r="D142" i="1"/>
  <c r="E124" i="1"/>
  <c r="E125" i="1"/>
  <c r="E133" i="1"/>
  <c r="E134" i="1"/>
  <c r="E135" i="1"/>
  <c r="E136" i="1"/>
  <c r="E137" i="1"/>
  <c r="E123" i="1"/>
  <c r="D125" i="1"/>
  <c r="D124" i="1"/>
  <c r="D126" i="1"/>
  <c r="D127" i="1"/>
  <c r="D133" i="1"/>
  <c r="D134" i="1"/>
  <c r="D135" i="1"/>
  <c r="D136" i="1"/>
  <c r="D137" i="1"/>
  <c r="D123" i="1"/>
  <c r="E99" i="1"/>
  <c r="E101" i="1"/>
  <c r="E103" i="1"/>
  <c r="E104" i="1"/>
  <c r="E106" i="1"/>
  <c r="E107" i="1"/>
  <c r="E115" i="1"/>
  <c r="E116" i="1"/>
  <c r="E117" i="1"/>
  <c r="E118" i="1"/>
  <c r="E119" i="1"/>
  <c r="D99" i="1"/>
  <c r="D101" i="1"/>
  <c r="D103" i="1"/>
  <c r="D104" i="1"/>
  <c r="D105" i="1"/>
  <c r="D106" i="1"/>
  <c r="D107" i="1"/>
  <c r="D108" i="1"/>
  <c r="D109" i="1"/>
  <c r="D114" i="1"/>
  <c r="D115" i="1"/>
  <c r="D116" i="1"/>
  <c r="D117" i="1"/>
  <c r="D118" i="1"/>
  <c r="D119" i="1"/>
  <c r="E98" i="1"/>
  <c r="D98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D76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E75" i="1"/>
  <c r="D75" i="1"/>
  <c r="E64" i="1"/>
  <c r="E65" i="1"/>
  <c r="E68" i="1"/>
  <c r="E69" i="1"/>
  <c r="E70" i="1"/>
  <c r="E71" i="1"/>
  <c r="E72" i="1"/>
  <c r="E63" i="1"/>
  <c r="D64" i="1"/>
  <c r="D65" i="1"/>
  <c r="D68" i="1"/>
  <c r="D69" i="1"/>
  <c r="D70" i="1"/>
  <c r="D71" i="1"/>
  <c r="D72" i="1"/>
  <c r="D63" i="1"/>
  <c r="E43" i="1"/>
  <c r="E45" i="1"/>
  <c r="E47" i="1"/>
  <c r="E49" i="1"/>
  <c r="E51" i="1"/>
  <c r="E52" i="1"/>
  <c r="E53" i="1"/>
  <c r="E54" i="1"/>
  <c r="E55" i="1"/>
  <c r="E56" i="1"/>
  <c r="E57" i="1"/>
  <c r="E59" i="1"/>
  <c r="E42" i="1"/>
  <c r="D43" i="1"/>
  <c r="D44" i="1"/>
  <c r="D45" i="1"/>
  <c r="D47" i="1"/>
  <c r="D49" i="1"/>
  <c r="D51" i="1"/>
  <c r="D52" i="1"/>
  <c r="D53" i="1"/>
  <c r="D54" i="1"/>
  <c r="D55" i="1"/>
  <c r="D56" i="1"/>
  <c r="D57" i="1"/>
  <c r="D58" i="1"/>
  <c r="D59" i="1"/>
  <c r="D42" i="1"/>
  <c r="E28" i="1"/>
  <c r="E30" i="1"/>
  <c r="E32" i="1"/>
  <c r="E34" i="1"/>
  <c r="E35" i="1"/>
  <c r="E36" i="1"/>
  <c r="E37" i="1"/>
  <c r="E27" i="1"/>
  <c r="D30" i="1"/>
  <c r="D32" i="1"/>
  <c r="D34" i="1"/>
  <c r="D35" i="1"/>
  <c r="D36" i="1"/>
  <c r="D37" i="1"/>
  <c r="D29" i="1"/>
  <c r="D28" i="1"/>
  <c r="E22" i="1"/>
  <c r="E15" i="1"/>
  <c r="D22" i="1"/>
  <c r="D16" i="1"/>
  <c r="D15" i="1"/>
  <c r="E9" i="1"/>
  <c r="E6" i="1"/>
  <c r="E5" i="1"/>
  <c r="E4" i="1"/>
  <c r="E3" i="1"/>
  <c r="D9" i="1"/>
  <c r="D6" i="1"/>
  <c r="D5" i="1"/>
  <c r="D4" i="1"/>
  <c r="D24" i="1" l="1"/>
</calcChain>
</file>

<file path=xl/sharedStrings.xml><?xml version="1.0" encoding="utf-8"?>
<sst xmlns="http://schemas.openxmlformats.org/spreadsheetml/2006/main" count="224" uniqueCount="16">
  <si>
    <t>x1</t>
  </si>
  <si>
    <t>x2</t>
  </si>
  <si>
    <t>x3</t>
  </si>
  <si>
    <t>mean</t>
  </si>
  <si>
    <t>sd</t>
  </si>
  <si>
    <t>1)</t>
  </si>
  <si>
    <t>2)</t>
  </si>
  <si>
    <t>meaN</t>
  </si>
  <si>
    <t>ST</t>
  </si>
  <si>
    <t>*</t>
  </si>
  <si>
    <t>3)</t>
  </si>
  <si>
    <t>X1</t>
  </si>
  <si>
    <t>X2</t>
  </si>
  <si>
    <t>X3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</si>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</sst>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25F9-A895-40BE-BF79-CE4F998C3824}">
  <dimension ref="A1:AD161"/>
  <sheetViews>
    <sheetView tabSelected="1" topLeftCell="A37" zoomScale="85" zoomScaleNormal="85" workbookViewId="0">
      <selection activeCell="E60" sqref="E60"/>
    </sheetView>
  </sheetViews>
  <sheetFormatPr defaultRowHeight="14.4" outlineLevelRow="1" outlineLevelCol="1" x14ac:dyDescent="0.3"/>
  <cols>
    <col min="2" max="3" width="8.88671875" outlineLevel="1"/>
    <col min="4" max="4" width="15.21875" customWidth="1"/>
    <col min="5" max="5" width="28.21875" customWidth="1"/>
  </cols>
  <sheetData>
    <row r="1" spans="1:30" x14ac:dyDescent="0.3">
      <c r="A1" t="s">
        <v>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outlineLevel="1" x14ac:dyDescent="0.3">
      <c r="A3">
        <v>5</v>
      </c>
      <c r="B3">
        <v>0</v>
      </c>
      <c r="C3">
        <v>5</v>
      </c>
      <c r="D3">
        <v>5</v>
      </c>
      <c r="E3">
        <f>STDEV(A3,C3)</f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outlineLevel="1" x14ac:dyDescent="0.3">
      <c r="A4">
        <v>0</v>
      </c>
      <c r="B4">
        <v>5</v>
      </c>
      <c r="C4">
        <v>4</v>
      </c>
      <c r="D4">
        <f>AVERAGE(B4,C4)</f>
        <v>4.5</v>
      </c>
      <c r="E4">
        <f>STDEV(B4:C4)</f>
        <v>0.70710678118654757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outlineLevel="1" x14ac:dyDescent="0.3">
      <c r="A5">
        <v>10</v>
      </c>
      <c r="B5">
        <v>68</v>
      </c>
      <c r="C5">
        <v>0</v>
      </c>
      <c r="D5">
        <f>AVERAGE(A5,B5)</f>
        <v>39</v>
      </c>
      <c r="E5">
        <f>STDEV(A5:B5)</f>
        <v>41.012193308819754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outlineLevel="1" x14ac:dyDescent="0.3">
      <c r="A6">
        <v>14</v>
      </c>
      <c r="B6">
        <v>21</v>
      </c>
      <c r="C6">
        <v>0</v>
      </c>
      <c r="D6">
        <f>AVERAGE(A6,B6)</f>
        <v>17.5</v>
      </c>
      <c r="E6">
        <f>STDEV(A6:B6)</f>
        <v>4.9497474683058327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outlineLevel="1" x14ac:dyDescent="0.3">
      <c r="A7">
        <v>0</v>
      </c>
      <c r="B7">
        <v>0</v>
      </c>
      <c r="C7"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outlineLevel="1" x14ac:dyDescent="0.3">
      <c r="A8">
        <v>8</v>
      </c>
      <c r="B8">
        <v>9</v>
      </c>
      <c r="C8">
        <v>16</v>
      </c>
      <c r="D8">
        <f>AVERAGE(A8:C8)</f>
        <v>11</v>
      </c>
      <c r="E8">
        <f>STDEV(A8:C8)</f>
        <v>4.358898943540674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outlineLevel="1" x14ac:dyDescent="0.3">
      <c r="A9">
        <v>0</v>
      </c>
      <c r="B9">
        <v>78</v>
      </c>
      <c r="C9">
        <v>78</v>
      </c>
      <c r="D9">
        <f>AVERAGE(B9:C9)</f>
        <v>78</v>
      </c>
      <c r="E9">
        <f>STDEV(B9:C9)</f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outlineLevel="1" x14ac:dyDescent="0.3">
      <c r="A10">
        <v>76</v>
      </c>
      <c r="B10">
        <v>76</v>
      </c>
      <c r="C10">
        <v>74</v>
      </c>
      <c r="D10">
        <f>AVERAGE(A10:C10)</f>
        <v>75.333333333333329</v>
      </c>
      <c r="E10">
        <f>STDEV(A10:C10)</f>
        <v>1.1547005383792517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outlineLevel="1" x14ac:dyDescent="0.3">
      <c r="A11">
        <v>78</v>
      </c>
      <c r="B11">
        <v>78</v>
      </c>
      <c r="C11">
        <v>78</v>
      </c>
      <c r="D11">
        <f>AVERAGE(A11:C11)</f>
        <v>78</v>
      </c>
      <c r="E11">
        <f>STDEV(A11:C11)</f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3">
      <c r="D12" s="1">
        <f>AVERAGE(D3:D11)</f>
        <v>38.541666666666664</v>
      </c>
      <c r="E12" s="1">
        <f>STDEV(E3:E11)</f>
        <v>14.076092963489819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3"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3">
      <c r="A14" s="1" t="s">
        <v>0</v>
      </c>
      <c r="B14" s="1" t="s">
        <v>1</v>
      </c>
      <c r="C14" s="1" t="s">
        <v>2</v>
      </c>
      <c r="D14" s="1" t="s">
        <v>7</v>
      </c>
      <c r="E14" s="1" t="s">
        <v>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outlineLevel="1" x14ac:dyDescent="0.3">
      <c r="A15">
        <v>21</v>
      </c>
      <c r="B15">
        <v>48</v>
      </c>
      <c r="C15" t="s">
        <v>9</v>
      </c>
      <c r="D15">
        <f>AVERAGE(A15:B15)</f>
        <v>34.5</v>
      </c>
      <c r="E15">
        <f>STDEV(A15:B15)</f>
        <v>19.091883092036785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outlineLevel="1" x14ac:dyDescent="0.3">
      <c r="A16">
        <v>6</v>
      </c>
      <c r="B16" t="s">
        <v>9</v>
      </c>
      <c r="C16" t="s">
        <v>9</v>
      </c>
      <c r="D16">
        <f>AVERAGE(A16)</f>
        <v>6</v>
      </c>
      <c r="E16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outlineLevel="1" x14ac:dyDescent="0.3">
      <c r="A17">
        <v>6</v>
      </c>
      <c r="B17">
        <v>59</v>
      </c>
      <c r="C17">
        <v>4</v>
      </c>
      <c r="D17">
        <f>AVERAGE(A17:C17)</f>
        <v>23</v>
      </c>
      <c r="E17">
        <f>STDEV(A17:C17)</f>
        <v>31.192947920964443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outlineLevel="1" x14ac:dyDescent="0.3">
      <c r="A18" t="s">
        <v>9</v>
      </c>
      <c r="B18" t="s">
        <v>9</v>
      </c>
      <c r="C18" t="s">
        <v>9</v>
      </c>
      <c r="D18" t="s">
        <v>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outlineLevel="1" x14ac:dyDescent="0.3">
      <c r="A19" t="s">
        <v>9</v>
      </c>
      <c r="B19" t="s">
        <v>9</v>
      </c>
      <c r="C19" t="s">
        <v>9</v>
      </c>
      <c r="D19" t="s">
        <v>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outlineLevel="1" x14ac:dyDescent="0.3">
      <c r="A20" t="s">
        <v>9</v>
      </c>
      <c r="B20" t="s">
        <v>9</v>
      </c>
      <c r="C20">
        <v>8</v>
      </c>
      <c r="D20">
        <v>8</v>
      </c>
      <c r="E20"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outlineLevel="1" x14ac:dyDescent="0.3">
      <c r="A21">
        <v>140</v>
      </c>
      <c r="B21">
        <v>76</v>
      </c>
      <c r="C21">
        <v>207</v>
      </c>
      <c r="D21">
        <f>AVERAGE(A21:C21)</f>
        <v>141</v>
      </c>
      <c r="E21">
        <f>STDEV(A21:C21)</f>
        <v>65.505724940649273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outlineLevel="1" x14ac:dyDescent="0.3">
      <c r="A22">
        <v>95</v>
      </c>
      <c r="B22">
        <v>101</v>
      </c>
      <c r="C22" t="s">
        <v>9</v>
      </c>
      <c r="D22">
        <f>AVERAGE(A22:B22)</f>
        <v>98</v>
      </c>
      <c r="E22">
        <f>STDEV(A22:B22)</f>
        <v>4.2426406871192848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outlineLevel="1" x14ac:dyDescent="0.3">
      <c r="A23">
        <v>119</v>
      </c>
      <c r="B23">
        <v>90</v>
      </c>
      <c r="C23">
        <v>99</v>
      </c>
      <c r="D23">
        <f>AVERAGE(A23:C23)</f>
        <v>102.66666666666667</v>
      </c>
      <c r="E23">
        <f>STDEV(A23:C23)</f>
        <v>14.8436293854749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">
      <c r="D24" s="1">
        <f>AVERAGE(D15:D23)</f>
        <v>59.023809523809526</v>
      </c>
      <c r="E24" s="1">
        <f>STDEV(E15:E23)</f>
        <v>23.33813307832089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3"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outlineLevel="1" x14ac:dyDescent="0.3">
      <c r="A27">
        <v>5</v>
      </c>
      <c r="B27">
        <v>7</v>
      </c>
      <c r="C27">
        <v>3</v>
      </c>
      <c r="D27">
        <v>5</v>
      </c>
      <c r="E27">
        <f>STDEV(A27:C27)</f>
        <v>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outlineLevel="1" x14ac:dyDescent="0.3">
      <c r="A28">
        <v>2</v>
      </c>
      <c r="B28">
        <v>1</v>
      </c>
      <c r="C28">
        <v>1</v>
      </c>
      <c r="D28">
        <f>AVERAGE(A28:C28)</f>
        <v>1.3333333333333333</v>
      </c>
      <c r="E28">
        <f>STDEV(A28:C28)</f>
        <v>0.57735026918962584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outlineLevel="1" x14ac:dyDescent="0.3">
      <c r="A29" t="s">
        <v>9</v>
      </c>
      <c r="B29" t="s">
        <v>9</v>
      </c>
      <c r="C29">
        <v>6</v>
      </c>
      <c r="D29">
        <f>AVERAGE(A29:C29)</f>
        <v>6</v>
      </c>
      <c r="E29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outlineLevel="1" x14ac:dyDescent="0.3">
      <c r="A30">
        <v>40</v>
      </c>
      <c r="B30">
        <v>9</v>
      </c>
      <c r="C30">
        <v>10</v>
      </c>
      <c r="D30">
        <f>AVERAGE(A30:C30)</f>
        <v>19.666666666666668</v>
      </c>
      <c r="E30">
        <f>STDEV(A30:C30)</f>
        <v>17.616280348965084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outlineLevel="1" x14ac:dyDescent="0.3">
      <c r="A31" t="s">
        <v>9</v>
      </c>
      <c r="B31" t="s">
        <v>9</v>
      </c>
      <c r="C31" t="s">
        <v>9</v>
      </c>
      <c r="D31" t="s">
        <v>9</v>
      </c>
      <c r="E31" t="s">
        <v>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outlineLevel="1" x14ac:dyDescent="0.3">
      <c r="A32">
        <v>46</v>
      </c>
      <c r="B32">
        <v>45</v>
      </c>
      <c r="C32">
        <v>45</v>
      </c>
      <c r="D32">
        <f>AVERAGE(A32:C32)</f>
        <v>45.333333333333336</v>
      </c>
      <c r="E32">
        <f>STDEV(A32:C32)</f>
        <v>0.57735026918962584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outlineLevel="1" x14ac:dyDescent="0.3">
      <c r="A33" t="s">
        <v>9</v>
      </c>
      <c r="B33" t="s">
        <v>9</v>
      </c>
      <c r="C33" t="s">
        <v>9</v>
      </c>
      <c r="D33" t="s">
        <v>9</v>
      </c>
      <c r="E33" t="s">
        <v>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outlineLevel="1" x14ac:dyDescent="0.3">
      <c r="A34" t="s">
        <v>9</v>
      </c>
      <c r="B34">
        <v>70</v>
      </c>
      <c r="C34">
        <v>71</v>
      </c>
      <c r="D34">
        <f>AVERAGE(A34:C34)</f>
        <v>70.5</v>
      </c>
      <c r="E34">
        <f>STDEV(A34:C34)</f>
        <v>0.70710678118654757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outlineLevel="1" x14ac:dyDescent="0.3">
      <c r="A35">
        <v>82</v>
      </c>
      <c r="B35">
        <v>70</v>
      </c>
      <c r="C35">
        <v>76</v>
      </c>
      <c r="D35">
        <f>AVERAGE(A35:C35)</f>
        <v>76</v>
      </c>
      <c r="E35">
        <f>STDEV(A35:C35)</f>
        <v>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outlineLevel="1" x14ac:dyDescent="0.3">
      <c r="A36">
        <v>70</v>
      </c>
      <c r="B36">
        <v>78</v>
      </c>
      <c r="C36">
        <v>69</v>
      </c>
      <c r="D36">
        <f>AVERAGE(A36:C36)</f>
        <v>72.333333333333329</v>
      </c>
      <c r="E36">
        <f>STDEV(A36:C36)</f>
        <v>4.9328828623162471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outlineLevel="1" x14ac:dyDescent="0.3">
      <c r="A37">
        <v>93</v>
      </c>
      <c r="B37">
        <v>101</v>
      </c>
      <c r="C37">
        <v>96</v>
      </c>
      <c r="D37">
        <f>AVERAGE(A37:C37)</f>
        <v>96.666666666666671</v>
      </c>
      <c r="E37">
        <f>STDEV(A37:C37)</f>
        <v>4.0414518843273806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outlineLevel="1" x14ac:dyDescent="0.3">
      <c r="D38">
        <f>AVERAGE(D27:D37)</f>
        <v>43.648148148148152</v>
      </c>
      <c r="E38">
        <f>STDEV(E27:E37)</f>
        <v>5.5286135745291345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3">
      <c r="D39" s="2"/>
      <c r="E39" s="2"/>
      <c r="F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3">
      <c r="A40" t="s">
        <v>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3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3">
      <c r="A42">
        <v>2</v>
      </c>
      <c r="B42">
        <v>4</v>
      </c>
      <c r="C42">
        <v>11</v>
      </c>
      <c r="D42">
        <f>AVERAGE(A42:C42)</f>
        <v>5.666666666666667</v>
      </c>
      <c r="E42">
        <f>STDEV(A42:C42)</f>
        <v>4.7258156262526088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3">
      <c r="A43">
        <v>2</v>
      </c>
      <c r="B43">
        <v>2</v>
      </c>
      <c r="C43">
        <v>2</v>
      </c>
      <c r="D43">
        <f>AVERAGE(A43:C43)</f>
        <v>2</v>
      </c>
      <c r="E43">
        <f>STDEV(A43:C43)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3">
      <c r="A44" t="s">
        <v>9</v>
      </c>
      <c r="B44">
        <v>9</v>
      </c>
      <c r="C44" t="s">
        <v>9</v>
      </c>
      <c r="D44">
        <f>AVERAGE(A44:C44)</f>
        <v>9</v>
      </c>
      <c r="E44" t="s">
        <v>9</v>
      </c>
    </row>
    <row r="45" spans="1:30" x14ac:dyDescent="0.3">
      <c r="A45">
        <v>8</v>
      </c>
      <c r="B45" t="s">
        <v>9</v>
      </c>
      <c r="C45">
        <v>11</v>
      </c>
      <c r="D45">
        <f>AVERAGE(A45:C45)</f>
        <v>9.5</v>
      </c>
      <c r="E45">
        <f>STDEV(A45:C45)</f>
        <v>2.1213203435596424</v>
      </c>
    </row>
    <row r="46" spans="1:30" x14ac:dyDescent="0.3">
      <c r="A46" t="s">
        <v>9</v>
      </c>
      <c r="B46" t="s">
        <v>9</v>
      </c>
      <c r="C46" t="s">
        <v>9</v>
      </c>
      <c r="D46" t="s">
        <v>9</v>
      </c>
      <c r="E46" t="s">
        <v>9</v>
      </c>
    </row>
    <row r="47" spans="1:30" x14ac:dyDescent="0.3">
      <c r="A47">
        <v>49</v>
      </c>
      <c r="B47">
        <v>47</v>
      </c>
      <c r="C47">
        <v>49</v>
      </c>
      <c r="D47">
        <f>AVERAGE(A47:C47)</f>
        <v>48.333333333333336</v>
      </c>
      <c r="E47">
        <f>STDEV(A47:C47)</f>
        <v>1.1547005383792517</v>
      </c>
    </row>
    <row r="48" spans="1:30" x14ac:dyDescent="0.3">
      <c r="A48" t="s">
        <v>9</v>
      </c>
      <c r="B48" t="s">
        <v>9</v>
      </c>
      <c r="C48" t="s">
        <v>9</v>
      </c>
      <c r="D48" t="s">
        <v>9</v>
      </c>
      <c r="E48" t="s">
        <v>9</v>
      </c>
    </row>
    <row r="49" spans="1:8" x14ac:dyDescent="0.3">
      <c r="A49">
        <v>90</v>
      </c>
      <c r="B49">
        <v>78</v>
      </c>
      <c r="C49">
        <v>82</v>
      </c>
      <c r="D49">
        <f>AVERAGE(A49:C49)</f>
        <v>83.333333333333329</v>
      </c>
      <c r="E49">
        <f>STDEV(A49:C49)</f>
        <v>6.110100926607787</v>
      </c>
    </row>
    <row r="50" spans="1:8" x14ac:dyDescent="0.3">
      <c r="A50" t="s">
        <v>9</v>
      </c>
      <c r="B50" t="s">
        <v>9</v>
      </c>
      <c r="C50" t="s">
        <v>9</v>
      </c>
      <c r="D50" t="s">
        <v>9</v>
      </c>
      <c r="E50" t="s">
        <v>9</v>
      </c>
    </row>
    <row r="51" spans="1:8" x14ac:dyDescent="0.3">
      <c r="A51">
        <v>268</v>
      </c>
      <c r="B51">
        <v>235</v>
      </c>
      <c r="C51">
        <v>192</v>
      </c>
      <c r="D51">
        <f t="shared" ref="D51:D59" si="0">AVERAGE(A51:C51)</f>
        <v>231.66666666666666</v>
      </c>
      <c r="E51">
        <f t="shared" ref="E51:E57" si="1">STDEV(A51:C51)</f>
        <v>38.109491381194374</v>
      </c>
    </row>
    <row r="52" spans="1:8" x14ac:dyDescent="0.3">
      <c r="A52">
        <v>150</v>
      </c>
      <c r="B52">
        <v>160</v>
      </c>
      <c r="C52">
        <v>182</v>
      </c>
      <c r="D52">
        <f t="shared" si="0"/>
        <v>164</v>
      </c>
      <c r="E52">
        <f t="shared" si="1"/>
        <v>16.370705543744901</v>
      </c>
    </row>
    <row r="53" spans="1:8" x14ac:dyDescent="0.3">
      <c r="A53">
        <v>256</v>
      </c>
      <c r="B53">
        <v>248</v>
      </c>
      <c r="C53">
        <v>251</v>
      </c>
      <c r="D53">
        <f t="shared" si="0"/>
        <v>251.66666666666666</v>
      </c>
      <c r="E53">
        <f t="shared" si="1"/>
        <v>4.0414518843273806</v>
      </c>
    </row>
    <row r="54" spans="1:8" x14ac:dyDescent="0.3">
      <c r="A54">
        <v>351</v>
      </c>
      <c r="B54">
        <v>350</v>
      </c>
      <c r="C54">
        <v>373</v>
      </c>
      <c r="D54">
        <f t="shared" si="0"/>
        <v>358</v>
      </c>
      <c r="E54">
        <f t="shared" si="1"/>
        <v>13</v>
      </c>
    </row>
    <row r="55" spans="1:8" x14ac:dyDescent="0.3">
      <c r="A55">
        <v>376</v>
      </c>
      <c r="B55">
        <v>374</v>
      </c>
      <c r="C55">
        <v>423</v>
      </c>
      <c r="D55">
        <f t="shared" si="0"/>
        <v>391</v>
      </c>
      <c r="E55">
        <f t="shared" si="1"/>
        <v>27.730849247724095</v>
      </c>
    </row>
    <row r="56" spans="1:8" x14ac:dyDescent="0.3">
      <c r="A56">
        <v>484</v>
      </c>
      <c r="B56">
        <v>534</v>
      </c>
      <c r="C56">
        <v>551</v>
      </c>
      <c r="D56">
        <f t="shared" si="0"/>
        <v>523</v>
      </c>
      <c r="E56">
        <f t="shared" si="1"/>
        <v>34.828149534535996</v>
      </c>
    </row>
    <row r="57" spans="1:8" x14ac:dyDescent="0.3">
      <c r="A57">
        <v>543</v>
      </c>
      <c r="B57">
        <v>464</v>
      </c>
      <c r="C57">
        <v>470</v>
      </c>
      <c r="D57">
        <f t="shared" si="0"/>
        <v>492.33333333333331</v>
      </c>
      <c r="E57">
        <f t="shared" si="1"/>
        <v>43.981056528161453</v>
      </c>
    </row>
    <row r="58" spans="1:8" x14ac:dyDescent="0.3">
      <c r="A58" t="s">
        <v>9</v>
      </c>
      <c r="B58">
        <v>504</v>
      </c>
      <c r="C58" t="s">
        <v>9</v>
      </c>
      <c r="D58">
        <f t="shared" si="0"/>
        <v>504</v>
      </c>
      <c r="E58">
        <v>0</v>
      </c>
    </row>
    <row r="59" spans="1:8" x14ac:dyDescent="0.3">
      <c r="A59" t="s">
        <v>9</v>
      </c>
      <c r="B59">
        <v>410</v>
      </c>
      <c r="C59">
        <v>355</v>
      </c>
      <c r="D59">
        <f t="shared" si="0"/>
        <v>382.5</v>
      </c>
      <c r="E59">
        <f>STDEV(A59:C59)</f>
        <v>38.890872965260115</v>
      </c>
    </row>
    <row r="60" spans="1:8" x14ac:dyDescent="0.3">
      <c r="C60" s="2"/>
      <c r="D60" s="2">
        <f>AVERAGE(D42:D59)</f>
        <v>230.4</v>
      </c>
      <c r="E60" s="2">
        <f>STDEV(E42:E59)</f>
        <v>16.60947533917313</v>
      </c>
      <c r="F60" s="2"/>
      <c r="G60" s="2"/>
      <c r="H60" s="2"/>
    </row>
    <row r="62" spans="1:8" x14ac:dyDescent="0.3">
      <c r="A62" s="1" t="s">
        <v>0</v>
      </c>
      <c r="B62" s="1" t="s">
        <v>1</v>
      </c>
      <c r="C62" s="1" t="s">
        <v>2</v>
      </c>
      <c r="D62" s="1" t="s">
        <v>7</v>
      </c>
      <c r="E62" s="1" t="s">
        <v>8</v>
      </c>
    </row>
    <row r="63" spans="1:8" x14ac:dyDescent="0.3">
      <c r="A63">
        <v>39</v>
      </c>
      <c r="B63">
        <v>6</v>
      </c>
      <c r="C63">
        <v>70</v>
      </c>
      <c r="D63">
        <f>AVERAGE(A63:C63)</f>
        <v>38.333333333333336</v>
      </c>
      <c r="E63">
        <f>STDEV(A63:C63)</f>
        <v>32.00520790954706</v>
      </c>
    </row>
    <row r="64" spans="1:8" x14ac:dyDescent="0.3">
      <c r="A64">
        <v>34</v>
      </c>
      <c r="B64">
        <v>6</v>
      </c>
      <c r="C64">
        <v>8</v>
      </c>
      <c r="D64">
        <f>AVERAGE(A64:C64)</f>
        <v>16</v>
      </c>
      <c r="E64">
        <f>STDEV(A64:C64)</f>
        <v>15.620499351813308</v>
      </c>
    </row>
    <row r="65" spans="1:5" x14ac:dyDescent="0.3">
      <c r="A65">
        <v>10</v>
      </c>
      <c r="B65">
        <v>10</v>
      </c>
      <c r="C65">
        <v>6</v>
      </c>
      <c r="D65">
        <f>AVERAGE(A65:C65)</f>
        <v>8.6666666666666661</v>
      </c>
      <c r="E65">
        <f>STDEV(A65:C65)</f>
        <v>2.309401076758502</v>
      </c>
    </row>
    <row r="66" spans="1:5" x14ac:dyDescent="0.3">
      <c r="A66" t="s">
        <v>9</v>
      </c>
      <c r="B66" t="s">
        <v>9</v>
      </c>
      <c r="C66" t="s">
        <v>9</v>
      </c>
      <c r="D66" t="s">
        <v>9</v>
      </c>
      <c r="E66" t="s">
        <v>9</v>
      </c>
    </row>
    <row r="67" spans="1:5" x14ac:dyDescent="0.3">
      <c r="A67" t="s">
        <v>9</v>
      </c>
      <c r="B67" t="s">
        <v>9</v>
      </c>
      <c r="C67" t="s">
        <v>9</v>
      </c>
      <c r="D67" t="s">
        <v>9</v>
      </c>
      <c r="E67" t="s">
        <v>9</v>
      </c>
    </row>
    <row r="68" spans="1:5" x14ac:dyDescent="0.3">
      <c r="A68">
        <v>11</v>
      </c>
      <c r="B68">
        <v>9</v>
      </c>
      <c r="C68" t="s">
        <v>9</v>
      </c>
      <c r="D68">
        <f>AVERAGE(A68:C68)</f>
        <v>10</v>
      </c>
      <c r="E68">
        <f>STDEV(A68:C68)</f>
        <v>1.4142135623730951</v>
      </c>
    </row>
    <row r="69" spans="1:5" x14ac:dyDescent="0.3">
      <c r="A69">
        <v>286</v>
      </c>
      <c r="B69">
        <v>235</v>
      </c>
      <c r="C69">
        <v>259</v>
      </c>
      <c r="D69">
        <f>AVERAGE(A69:C69)</f>
        <v>260</v>
      </c>
      <c r="E69">
        <f>STDEV(A69:C69)</f>
        <v>25.514701644346147</v>
      </c>
    </row>
    <row r="70" spans="1:5" x14ac:dyDescent="0.3">
      <c r="A70">
        <v>450</v>
      </c>
      <c r="B70">
        <v>311</v>
      </c>
      <c r="C70">
        <v>405</v>
      </c>
      <c r="D70">
        <f>AVERAGE(A70:C70)</f>
        <v>388.66666666666669</v>
      </c>
      <c r="E70">
        <f>STDEV(A70:C70)</f>
        <v>70.924842850254819</v>
      </c>
    </row>
    <row r="71" spans="1:5" x14ac:dyDescent="0.3">
      <c r="A71">
        <v>325</v>
      </c>
      <c r="B71" t="s">
        <v>9</v>
      </c>
      <c r="C71">
        <v>225</v>
      </c>
      <c r="D71">
        <f>AVERAGE(A71:C71)</f>
        <v>275</v>
      </c>
      <c r="E71">
        <f>STDEV(A71:C71)</f>
        <v>70.710678118654755</v>
      </c>
    </row>
    <row r="72" spans="1:5" x14ac:dyDescent="0.3">
      <c r="A72">
        <v>332</v>
      </c>
      <c r="B72">
        <v>312</v>
      </c>
      <c r="C72">
        <v>294</v>
      </c>
      <c r="D72">
        <f>AVERAGE(A72:C72)</f>
        <v>312.66666666666669</v>
      </c>
      <c r="E72">
        <f>STDEV(A72:C72)</f>
        <v>19.008769905844336</v>
      </c>
    </row>
    <row r="73" spans="1:5" x14ac:dyDescent="0.3">
      <c r="D73">
        <f>AVERAGE(D63:D72)</f>
        <v>163.66666666666669</v>
      </c>
    </row>
    <row r="74" spans="1:5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</row>
    <row r="75" spans="1:5" x14ac:dyDescent="0.3">
      <c r="A75">
        <v>4</v>
      </c>
      <c r="B75">
        <v>1</v>
      </c>
      <c r="C75">
        <v>2</v>
      </c>
      <c r="D75">
        <f>AVERAGE(A75:C75)</f>
        <v>2.3333333333333335</v>
      </c>
      <c r="E75">
        <f>STDEV(A75:C75)</f>
        <v>1.5275252316519468</v>
      </c>
    </row>
    <row r="76" spans="1:5" x14ac:dyDescent="0.3">
      <c r="A76">
        <v>8</v>
      </c>
      <c r="B76">
        <v>3</v>
      </c>
      <c r="C76">
        <v>6</v>
      </c>
      <c r="D76">
        <f>AVERAGE(A76:C76)</f>
        <v>5.666666666666667</v>
      </c>
      <c r="E76">
        <f>STDEV(A76:C76)</f>
        <v>2.5166114784235836</v>
      </c>
    </row>
    <row r="77" spans="1:5" x14ac:dyDescent="0.3">
      <c r="A77">
        <v>7</v>
      </c>
      <c r="B77" t="s">
        <v>9</v>
      </c>
      <c r="C77">
        <v>12</v>
      </c>
      <c r="D77">
        <f>AVERAGE(A77:C77)</f>
        <v>9.5</v>
      </c>
      <c r="E77">
        <f>STDEV(A77:C77)</f>
        <v>3.5355339059327378</v>
      </c>
    </row>
    <row r="78" spans="1:5" x14ac:dyDescent="0.3">
      <c r="A78">
        <v>8</v>
      </c>
      <c r="B78">
        <v>11</v>
      </c>
      <c r="C78">
        <v>10</v>
      </c>
      <c r="D78">
        <f>AVERAGE(A78:C78)</f>
        <v>9.6666666666666661</v>
      </c>
      <c r="E78">
        <f>STDEV(A78:C78)</f>
        <v>1.5275252316519499</v>
      </c>
    </row>
    <row r="79" spans="1:5" x14ac:dyDescent="0.3">
      <c r="A79" t="s">
        <v>9</v>
      </c>
      <c r="B79" t="s">
        <v>9</v>
      </c>
      <c r="C79" t="s">
        <v>9</v>
      </c>
      <c r="D79" t="s">
        <v>9</v>
      </c>
      <c r="E79" t="s">
        <v>9</v>
      </c>
    </row>
    <row r="80" spans="1:5" x14ac:dyDescent="0.3">
      <c r="A80">
        <v>58</v>
      </c>
      <c r="B80">
        <v>64</v>
      </c>
      <c r="C80">
        <v>48</v>
      </c>
      <c r="D80">
        <f t="shared" ref="D80:D92" si="2">AVERAGE(A80:C80)</f>
        <v>56.666666666666664</v>
      </c>
      <c r="E80">
        <f t="shared" ref="E80:E92" si="3">STDEV(A80:C80)</f>
        <v>8.0829037686547416</v>
      </c>
    </row>
    <row r="81" spans="1:5" x14ac:dyDescent="0.3">
      <c r="A81">
        <v>93</v>
      </c>
      <c r="B81">
        <v>93</v>
      </c>
      <c r="C81" t="s">
        <v>9</v>
      </c>
      <c r="D81">
        <f t="shared" si="2"/>
        <v>93</v>
      </c>
      <c r="E81">
        <f t="shared" si="3"/>
        <v>0</v>
      </c>
    </row>
    <row r="82" spans="1:5" x14ac:dyDescent="0.3">
      <c r="A82">
        <v>74</v>
      </c>
      <c r="B82">
        <v>74</v>
      </c>
      <c r="C82">
        <v>78</v>
      </c>
      <c r="D82">
        <f t="shared" si="2"/>
        <v>75.333333333333329</v>
      </c>
      <c r="E82">
        <f t="shared" si="3"/>
        <v>2.3094010767585034</v>
      </c>
    </row>
    <row r="83" spans="1:5" x14ac:dyDescent="0.3">
      <c r="A83">
        <v>74</v>
      </c>
      <c r="B83">
        <v>73</v>
      </c>
      <c r="C83">
        <v>74</v>
      </c>
      <c r="D83">
        <f t="shared" si="2"/>
        <v>73.666666666666671</v>
      </c>
      <c r="E83">
        <f t="shared" si="3"/>
        <v>0.57735026918962573</v>
      </c>
    </row>
    <row r="84" spans="1:5" x14ac:dyDescent="0.3">
      <c r="A84">
        <v>154</v>
      </c>
      <c r="B84">
        <v>155</v>
      </c>
      <c r="C84">
        <v>154</v>
      </c>
      <c r="D84">
        <f t="shared" si="2"/>
        <v>154.33333333333334</v>
      </c>
      <c r="E84">
        <f t="shared" si="3"/>
        <v>0.57735026918962584</v>
      </c>
    </row>
    <row r="85" spans="1:5" x14ac:dyDescent="0.3">
      <c r="A85">
        <v>318</v>
      </c>
      <c r="B85">
        <v>268</v>
      </c>
      <c r="C85">
        <v>257</v>
      </c>
      <c r="D85">
        <f t="shared" si="2"/>
        <v>281</v>
      </c>
      <c r="E85">
        <f t="shared" si="3"/>
        <v>32.511536414017719</v>
      </c>
    </row>
    <row r="86" spans="1:5" x14ac:dyDescent="0.3">
      <c r="A86">
        <v>361</v>
      </c>
      <c r="B86">
        <v>389</v>
      </c>
      <c r="C86">
        <v>389</v>
      </c>
      <c r="D86">
        <f t="shared" si="2"/>
        <v>379.66666666666669</v>
      </c>
      <c r="E86">
        <f t="shared" si="3"/>
        <v>16.165807537309522</v>
      </c>
    </row>
    <row r="87" spans="1:5" x14ac:dyDescent="0.3">
      <c r="A87">
        <v>319</v>
      </c>
      <c r="B87">
        <v>318</v>
      </c>
      <c r="C87">
        <v>318</v>
      </c>
      <c r="D87">
        <f t="shared" si="2"/>
        <v>318.33333333333331</v>
      </c>
      <c r="E87">
        <f t="shared" si="3"/>
        <v>0.57735026918962584</v>
      </c>
    </row>
    <row r="88" spans="1:5" x14ac:dyDescent="0.3">
      <c r="A88">
        <v>328</v>
      </c>
      <c r="B88">
        <v>328</v>
      </c>
      <c r="C88">
        <v>329</v>
      </c>
      <c r="D88">
        <f t="shared" si="2"/>
        <v>328.33333333333331</v>
      </c>
      <c r="E88">
        <f t="shared" si="3"/>
        <v>0.57735026918962584</v>
      </c>
    </row>
    <row r="89" spans="1:5" x14ac:dyDescent="0.3">
      <c r="A89">
        <v>321</v>
      </c>
      <c r="B89">
        <v>316</v>
      </c>
      <c r="C89">
        <v>316</v>
      </c>
      <c r="D89">
        <f t="shared" si="2"/>
        <v>317.66666666666669</v>
      </c>
      <c r="E89">
        <f t="shared" si="3"/>
        <v>2.8867513459481287</v>
      </c>
    </row>
    <row r="90" spans="1:5" x14ac:dyDescent="0.3">
      <c r="A90" t="s">
        <v>9</v>
      </c>
      <c r="B90">
        <v>335</v>
      </c>
      <c r="C90">
        <v>339</v>
      </c>
      <c r="D90">
        <f t="shared" si="2"/>
        <v>337</v>
      </c>
      <c r="E90">
        <f t="shared" si="3"/>
        <v>2.8284271247461903</v>
      </c>
    </row>
    <row r="91" spans="1:5" x14ac:dyDescent="0.3">
      <c r="A91">
        <v>362</v>
      </c>
      <c r="B91">
        <v>353</v>
      </c>
      <c r="C91" t="s">
        <v>9</v>
      </c>
      <c r="D91">
        <f t="shared" si="2"/>
        <v>357.5</v>
      </c>
      <c r="E91">
        <f t="shared" si="3"/>
        <v>6.3639610306789276</v>
      </c>
    </row>
    <row r="92" spans="1:5" x14ac:dyDescent="0.3">
      <c r="A92">
        <v>350</v>
      </c>
      <c r="B92">
        <v>353</v>
      </c>
      <c r="C92">
        <v>351</v>
      </c>
      <c r="D92">
        <f t="shared" si="2"/>
        <v>351.33333333333331</v>
      </c>
      <c r="E92">
        <f t="shared" si="3"/>
        <v>1.5275252316519465</v>
      </c>
    </row>
    <row r="93" spans="1:5" x14ac:dyDescent="0.3">
      <c r="D93">
        <f>AVERAGE(D75:D92)</f>
        <v>185.35294117647058</v>
      </c>
    </row>
    <row r="96" spans="1:5" x14ac:dyDescent="0.3">
      <c r="A96" t="s">
        <v>10</v>
      </c>
    </row>
    <row r="97" spans="1:5" x14ac:dyDescent="0.3">
      <c r="A97" s="1" t="s">
        <v>11</v>
      </c>
      <c r="B97" s="1" t="s">
        <v>12</v>
      </c>
      <c r="C97" s="1" t="s">
        <v>13</v>
      </c>
      <c r="D97" s="1" t="s">
        <v>14</v>
      </c>
      <c r="E97" s="1" t="s">
        <v>15</v>
      </c>
    </row>
    <row r="98" spans="1:5" x14ac:dyDescent="0.3">
      <c r="A98">
        <v>15</v>
      </c>
      <c r="B98">
        <v>6</v>
      </c>
      <c r="C98">
        <v>5</v>
      </c>
      <c r="D98">
        <f>AVERAGE(A98:C98)</f>
        <v>8.6666666666666661</v>
      </c>
      <c r="E98">
        <f>STDEV(A98:C98)</f>
        <v>5.5075705472861012</v>
      </c>
    </row>
    <row r="99" spans="1:5" x14ac:dyDescent="0.3">
      <c r="A99">
        <v>1</v>
      </c>
      <c r="B99">
        <v>1</v>
      </c>
      <c r="C99">
        <v>2</v>
      </c>
      <c r="D99">
        <f>AVERAGE(A99:C99)</f>
        <v>1.3333333333333333</v>
      </c>
      <c r="E99">
        <f t="shared" ref="E99:E119" si="4">STDEV(A99:C99)</f>
        <v>0.57735026918962584</v>
      </c>
    </row>
    <row r="100" spans="1:5" x14ac:dyDescent="0.3">
      <c r="A100" t="s">
        <v>9</v>
      </c>
      <c r="B100" t="s">
        <v>9</v>
      </c>
      <c r="C100" t="s">
        <v>9</v>
      </c>
      <c r="D100" t="s">
        <v>9</v>
      </c>
      <c r="E100" t="s">
        <v>9</v>
      </c>
    </row>
    <row r="101" spans="1:5" x14ac:dyDescent="0.3">
      <c r="A101">
        <v>7</v>
      </c>
      <c r="B101">
        <v>8</v>
      </c>
      <c r="C101">
        <v>7</v>
      </c>
      <c r="D101">
        <f>AVERAGE(A101:C101)</f>
        <v>7.333333333333333</v>
      </c>
      <c r="E101">
        <f t="shared" si="4"/>
        <v>0.57735026918962584</v>
      </c>
    </row>
    <row r="102" spans="1:5" x14ac:dyDescent="0.3">
      <c r="A102" t="s">
        <v>9</v>
      </c>
      <c r="B102" t="s">
        <v>9</v>
      </c>
      <c r="C102" t="s">
        <v>9</v>
      </c>
      <c r="D102" t="s">
        <v>9</v>
      </c>
      <c r="E102" t="s">
        <v>9</v>
      </c>
    </row>
    <row r="103" spans="1:5" x14ac:dyDescent="0.3">
      <c r="A103">
        <v>32</v>
      </c>
      <c r="B103">
        <v>61</v>
      </c>
      <c r="C103">
        <v>34</v>
      </c>
      <c r="D103">
        <f t="shared" ref="D103:D109" si="5">AVERAGE(A103:C103)</f>
        <v>42.333333333333336</v>
      </c>
      <c r="E103">
        <f t="shared" si="4"/>
        <v>16.196707484341793</v>
      </c>
    </row>
    <row r="104" spans="1:5" x14ac:dyDescent="0.3">
      <c r="A104">
        <v>158</v>
      </c>
      <c r="B104">
        <v>196</v>
      </c>
      <c r="C104">
        <v>156</v>
      </c>
      <c r="D104">
        <f t="shared" si="5"/>
        <v>170</v>
      </c>
      <c r="E104">
        <f t="shared" si="4"/>
        <v>22.538855339169288</v>
      </c>
    </row>
    <row r="105" spans="1:5" x14ac:dyDescent="0.3">
      <c r="A105" t="s">
        <v>9</v>
      </c>
      <c r="B105">
        <v>165</v>
      </c>
      <c r="C105" t="s">
        <v>9</v>
      </c>
      <c r="D105">
        <f t="shared" si="5"/>
        <v>165</v>
      </c>
      <c r="E105">
        <v>0</v>
      </c>
    </row>
    <row r="106" spans="1:5" x14ac:dyDescent="0.3">
      <c r="A106">
        <v>192</v>
      </c>
      <c r="B106">
        <v>256</v>
      </c>
      <c r="C106" t="s">
        <v>9</v>
      </c>
      <c r="D106">
        <f t="shared" si="5"/>
        <v>224</v>
      </c>
      <c r="E106">
        <f t="shared" si="4"/>
        <v>45.254833995939045</v>
      </c>
    </row>
    <row r="107" spans="1:5" x14ac:dyDescent="0.3">
      <c r="A107">
        <v>196</v>
      </c>
      <c r="B107">
        <v>154</v>
      </c>
      <c r="C107">
        <v>154</v>
      </c>
      <c r="D107">
        <f t="shared" si="5"/>
        <v>168</v>
      </c>
      <c r="E107">
        <f t="shared" si="4"/>
        <v>24.248711305964282</v>
      </c>
    </row>
    <row r="108" spans="1:5" x14ac:dyDescent="0.3">
      <c r="A108" t="s">
        <v>9</v>
      </c>
      <c r="B108" t="s">
        <v>9</v>
      </c>
      <c r="C108">
        <v>314</v>
      </c>
      <c r="D108">
        <f t="shared" si="5"/>
        <v>314</v>
      </c>
      <c r="E108">
        <v>0</v>
      </c>
    </row>
    <row r="109" spans="1:5" x14ac:dyDescent="0.3">
      <c r="A109" t="s">
        <v>9</v>
      </c>
      <c r="B109">
        <v>285</v>
      </c>
      <c r="C109" t="s">
        <v>9</v>
      </c>
      <c r="D109">
        <f t="shared" si="5"/>
        <v>285</v>
      </c>
      <c r="E109">
        <v>0</v>
      </c>
    </row>
    <row r="110" spans="1:5" x14ac:dyDescent="0.3">
      <c r="A110" t="s">
        <v>9</v>
      </c>
      <c r="B110" t="s">
        <v>9</v>
      </c>
      <c r="C110" t="s">
        <v>9</v>
      </c>
      <c r="D110" t="s">
        <v>9</v>
      </c>
      <c r="E110" t="s">
        <v>9</v>
      </c>
    </row>
    <row r="111" spans="1:5" x14ac:dyDescent="0.3">
      <c r="A111" t="s">
        <v>9</v>
      </c>
      <c r="B111" t="s">
        <v>9</v>
      </c>
      <c r="C111" t="s">
        <v>9</v>
      </c>
      <c r="D111" t="s">
        <v>9</v>
      </c>
      <c r="E111" t="s">
        <v>9</v>
      </c>
    </row>
    <row r="112" spans="1:5" x14ac:dyDescent="0.3">
      <c r="A112" t="s">
        <v>9</v>
      </c>
      <c r="B112" t="s">
        <v>9</v>
      </c>
      <c r="C112" t="s">
        <v>9</v>
      </c>
      <c r="D112" t="s">
        <v>9</v>
      </c>
      <c r="E112" t="s">
        <v>9</v>
      </c>
    </row>
    <row r="113" spans="1:5" x14ac:dyDescent="0.3">
      <c r="A113" t="s">
        <v>9</v>
      </c>
      <c r="B113" t="s">
        <v>9</v>
      </c>
      <c r="C113" t="s">
        <v>9</v>
      </c>
      <c r="D113" t="s">
        <v>9</v>
      </c>
      <c r="E113" t="s">
        <v>9</v>
      </c>
    </row>
    <row r="114" spans="1:5" x14ac:dyDescent="0.3">
      <c r="A114" t="s">
        <v>9</v>
      </c>
      <c r="B114">
        <v>293</v>
      </c>
      <c r="C114" t="s">
        <v>9</v>
      </c>
      <c r="D114">
        <f t="shared" ref="D114:D119" si="6">AVERAGE(A114:C114)</f>
        <v>293</v>
      </c>
      <c r="E114">
        <v>0</v>
      </c>
    </row>
    <row r="115" spans="1:5" x14ac:dyDescent="0.3">
      <c r="A115">
        <v>303</v>
      </c>
      <c r="B115">
        <v>306</v>
      </c>
      <c r="C115">
        <v>306</v>
      </c>
      <c r="D115">
        <f t="shared" si="6"/>
        <v>305</v>
      </c>
      <c r="E115">
        <f t="shared" si="4"/>
        <v>1.7320508075688772</v>
      </c>
    </row>
    <row r="116" spans="1:5" x14ac:dyDescent="0.3">
      <c r="A116">
        <v>321</v>
      </c>
      <c r="B116">
        <v>302</v>
      </c>
      <c r="C116">
        <v>306</v>
      </c>
      <c r="D116">
        <f t="shared" si="6"/>
        <v>309.66666666666669</v>
      </c>
      <c r="E116">
        <f t="shared" si="4"/>
        <v>10.016652800877813</v>
      </c>
    </row>
    <row r="117" spans="1:5" x14ac:dyDescent="0.3">
      <c r="A117">
        <v>321</v>
      </c>
      <c r="B117">
        <v>302</v>
      </c>
      <c r="C117">
        <v>306</v>
      </c>
      <c r="D117">
        <f t="shared" si="6"/>
        <v>309.66666666666669</v>
      </c>
      <c r="E117">
        <f t="shared" si="4"/>
        <v>10.016652800877813</v>
      </c>
    </row>
    <row r="118" spans="1:5" x14ac:dyDescent="0.3">
      <c r="A118">
        <v>325</v>
      </c>
      <c r="B118">
        <v>307</v>
      </c>
      <c r="C118">
        <v>305</v>
      </c>
      <c r="D118">
        <f t="shared" si="6"/>
        <v>312.33333333333331</v>
      </c>
      <c r="E118">
        <f t="shared" si="4"/>
        <v>11.015141094572202</v>
      </c>
    </row>
    <row r="119" spans="1:5" x14ac:dyDescent="0.3">
      <c r="A119">
        <v>280</v>
      </c>
      <c r="B119">
        <v>287</v>
      </c>
      <c r="C119">
        <v>207</v>
      </c>
      <c r="D119">
        <f t="shared" si="6"/>
        <v>258</v>
      </c>
      <c r="E119">
        <f t="shared" si="4"/>
        <v>44.305755833751441</v>
      </c>
    </row>
    <row r="122" spans="1:5" x14ac:dyDescent="0.3">
      <c r="A122" s="1" t="s">
        <v>11</v>
      </c>
      <c r="B122" s="1" t="s">
        <v>12</v>
      </c>
      <c r="C122" s="1" t="s">
        <v>13</v>
      </c>
      <c r="D122" s="1" t="s">
        <v>14</v>
      </c>
      <c r="E122" s="1" t="s">
        <v>15</v>
      </c>
    </row>
    <row r="123" spans="1:5" x14ac:dyDescent="0.3">
      <c r="A123">
        <v>3</v>
      </c>
      <c r="B123">
        <v>60</v>
      </c>
      <c r="C123">
        <v>6</v>
      </c>
      <c r="D123">
        <f>AVERAGE(A123:C123)</f>
        <v>23</v>
      </c>
      <c r="E123">
        <f>STDEV(A123:C123)</f>
        <v>32.078029864690883</v>
      </c>
    </row>
    <row r="124" spans="1:5" x14ac:dyDescent="0.3">
      <c r="A124">
        <v>3</v>
      </c>
      <c r="B124">
        <v>2</v>
      </c>
      <c r="C124">
        <v>1</v>
      </c>
      <c r="D124">
        <f>AVERAGE(A124:C124)</f>
        <v>2</v>
      </c>
      <c r="E124">
        <f>STDEV(A124:C124)</f>
        <v>1</v>
      </c>
    </row>
    <row r="125" spans="1:5" x14ac:dyDescent="0.3">
      <c r="A125">
        <v>6</v>
      </c>
      <c r="B125">
        <v>8</v>
      </c>
      <c r="C125">
        <v>54</v>
      </c>
      <c r="D125">
        <f>AVERAGE(A125:C125)</f>
        <v>22.666666666666668</v>
      </c>
      <c r="E125">
        <f>STDEV(A125:C125)</f>
        <v>27.153882472555068</v>
      </c>
    </row>
    <row r="126" spans="1:5" x14ac:dyDescent="0.3">
      <c r="A126" t="s">
        <v>9</v>
      </c>
      <c r="B126" t="s">
        <v>9</v>
      </c>
      <c r="C126">
        <v>9</v>
      </c>
      <c r="D126">
        <f>AVERAGE(A126:C126)</f>
        <v>9</v>
      </c>
      <c r="E126">
        <v>0</v>
      </c>
    </row>
    <row r="127" spans="1:5" x14ac:dyDescent="0.3">
      <c r="A127" t="s">
        <v>9</v>
      </c>
      <c r="B127" t="s">
        <v>9</v>
      </c>
      <c r="C127">
        <v>7</v>
      </c>
      <c r="D127">
        <f>AVERAGE(A127:C127)</f>
        <v>7</v>
      </c>
      <c r="E127">
        <v>0</v>
      </c>
    </row>
    <row r="128" spans="1:5" x14ac:dyDescent="0.3">
      <c r="A128" t="s">
        <v>9</v>
      </c>
      <c r="B128" t="s">
        <v>9</v>
      </c>
      <c r="C128" t="s">
        <v>9</v>
      </c>
      <c r="D128" t="s">
        <v>9</v>
      </c>
      <c r="E128" t="s">
        <v>9</v>
      </c>
    </row>
    <row r="129" spans="1:6" x14ac:dyDescent="0.3">
      <c r="A129" t="s">
        <v>9</v>
      </c>
      <c r="B129" t="s">
        <v>9</v>
      </c>
      <c r="C129" t="s">
        <v>9</v>
      </c>
      <c r="D129" t="s">
        <v>9</v>
      </c>
      <c r="E129" t="s">
        <v>9</v>
      </c>
    </row>
    <row r="130" spans="1:6" x14ac:dyDescent="0.3">
      <c r="A130" t="s">
        <v>9</v>
      </c>
      <c r="B130" t="s">
        <v>9</v>
      </c>
      <c r="C130" t="s">
        <v>9</v>
      </c>
      <c r="D130" t="s">
        <v>9</v>
      </c>
      <c r="E130" t="s">
        <v>9</v>
      </c>
    </row>
    <row r="131" spans="1:6" x14ac:dyDescent="0.3">
      <c r="A131" t="s">
        <v>9</v>
      </c>
      <c r="B131" t="s">
        <v>9</v>
      </c>
      <c r="C131" t="s">
        <v>9</v>
      </c>
      <c r="D131" t="s">
        <v>9</v>
      </c>
      <c r="E131" t="s">
        <v>9</v>
      </c>
    </row>
    <row r="132" spans="1:6" x14ac:dyDescent="0.3">
      <c r="A132" t="s">
        <v>9</v>
      </c>
      <c r="B132" t="s">
        <v>9</v>
      </c>
      <c r="C132" t="s">
        <v>9</v>
      </c>
      <c r="D132" t="s">
        <v>9</v>
      </c>
      <c r="E132" t="s">
        <v>9</v>
      </c>
    </row>
    <row r="133" spans="1:6" x14ac:dyDescent="0.3">
      <c r="A133">
        <v>428</v>
      </c>
      <c r="B133">
        <v>494</v>
      </c>
      <c r="C133">
        <v>404</v>
      </c>
      <c r="D133">
        <f>AVERAGE(A133:C133)</f>
        <v>442</v>
      </c>
      <c r="E133">
        <f>STDEV(A133:C133)</f>
        <v>46.604720790924176</v>
      </c>
    </row>
    <row r="134" spans="1:6" x14ac:dyDescent="0.3">
      <c r="A134" t="s">
        <v>9</v>
      </c>
      <c r="B134">
        <v>454</v>
      </c>
      <c r="C134">
        <v>408</v>
      </c>
      <c r="D134">
        <f>AVERAGE(A134:C134)</f>
        <v>431</v>
      </c>
      <c r="E134">
        <f>STDEV(A134:C134)</f>
        <v>32.526911934581186</v>
      </c>
    </row>
    <row r="135" spans="1:6" x14ac:dyDescent="0.3">
      <c r="A135">
        <v>417</v>
      </c>
      <c r="B135">
        <v>406</v>
      </c>
      <c r="C135">
        <v>408</v>
      </c>
      <c r="D135">
        <f>AVERAGE(A135:C135)</f>
        <v>410.33333333333331</v>
      </c>
      <c r="E135">
        <f>STDEV(A135:C135)</f>
        <v>5.8594652770823155</v>
      </c>
    </row>
    <row r="136" spans="1:6" x14ac:dyDescent="0.3">
      <c r="A136">
        <v>404</v>
      </c>
      <c r="B136">
        <v>407</v>
      </c>
      <c r="C136" t="s">
        <v>9</v>
      </c>
      <c r="D136">
        <f>AVERAGE(A136:C136)</f>
        <v>405.5</v>
      </c>
      <c r="E136">
        <f>STDEV(A136:C136)</f>
        <v>2.1213203435596424</v>
      </c>
    </row>
    <row r="137" spans="1:6" x14ac:dyDescent="0.3">
      <c r="A137">
        <v>403</v>
      </c>
      <c r="B137">
        <v>433</v>
      </c>
      <c r="C137">
        <v>405</v>
      </c>
      <c r="D137">
        <f>AVERAGE(A137:C137)</f>
        <v>413.66666666666669</v>
      </c>
      <c r="E137">
        <f>STDEV(A137:C137)</f>
        <v>16.772994167212165</v>
      </c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1" spans="1:6" x14ac:dyDescent="0.3">
      <c r="A141" s="1" t="s">
        <v>11</v>
      </c>
      <c r="B141" s="1" t="s">
        <v>12</v>
      </c>
      <c r="C141" s="1" t="s">
        <v>13</v>
      </c>
      <c r="D141" s="1" t="s">
        <v>14</v>
      </c>
      <c r="E141" s="1" t="s">
        <v>15</v>
      </c>
    </row>
    <row r="142" spans="1:6" x14ac:dyDescent="0.3">
      <c r="A142">
        <v>23</v>
      </c>
      <c r="B142">
        <v>2</v>
      </c>
      <c r="C142">
        <v>5</v>
      </c>
      <c r="D142">
        <f>AVERAGE(A142:C142)</f>
        <v>10</v>
      </c>
      <c r="E142">
        <f>STDEV(A142:C142)</f>
        <v>11.357816691600547</v>
      </c>
    </row>
    <row r="143" spans="1:6" x14ac:dyDescent="0.3">
      <c r="A143">
        <v>1</v>
      </c>
      <c r="B143">
        <v>1</v>
      </c>
      <c r="C143">
        <v>1</v>
      </c>
      <c r="D143">
        <f>AVERAGE(A143:C143)</f>
        <v>1</v>
      </c>
      <c r="E143">
        <f>STDEV(A143:C143)</f>
        <v>0</v>
      </c>
    </row>
    <row r="144" spans="1:6" x14ac:dyDescent="0.3">
      <c r="A144" t="s">
        <v>9</v>
      </c>
      <c r="B144">
        <v>15</v>
      </c>
      <c r="C144">
        <v>9</v>
      </c>
      <c r="D144">
        <f>AVERAGE(A144:C144)</f>
        <v>12</v>
      </c>
      <c r="E144">
        <f>STDEV(A144:C144)</f>
        <v>4.2426406871192848</v>
      </c>
    </row>
    <row r="145" spans="1:5" x14ac:dyDescent="0.3">
      <c r="A145">
        <v>9</v>
      </c>
      <c r="B145">
        <v>8</v>
      </c>
      <c r="C145">
        <v>11</v>
      </c>
      <c r="D145">
        <f>AVERAGE(A145:C145)</f>
        <v>9.3333333333333339</v>
      </c>
      <c r="E145">
        <f>STDEV(A145:C145)</f>
        <v>1.5275252316519499</v>
      </c>
    </row>
    <row r="146" spans="1:5" x14ac:dyDescent="0.3">
      <c r="A146" t="s">
        <v>9</v>
      </c>
      <c r="B146" t="s">
        <v>9</v>
      </c>
      <c r="C146" t="s">
        <v>9</v>
      </c>
      <c r="D146" t="s">
        <v>9</v>
      </c>
      <c r="E146" t="s">
        <v>9</v>
      </c>
    </row>
    <row r="147" spans="1:5" x14ac:dyDescent="0.3">
      <c r="A147">
        <v>30</v>
      </c>
      <c r="B147">
        <v>31</v>
      </c>
      <c r="C147">
        <v>30</v>
      </c>
      <c r="D147">
        <f>AVERAGE(A147:C147)</f>
        <v>30.333333333333332</v>
      </c>
      <c r="E147">
        <f>STDEV(A147:C147)</f>
        <v>0.57735026918962584</v>
      </c>
    </row>
    <row r="148" spans="1:5" x14ac:dyDescent="0.3">
      <c r="A148">
        <v>159</v>
      </c>
      <c r="B148" t="s">
        <v>9</v>
      </c>
      <c r="C148">
        <v>270</v>
      </c>
      <c r="D148">
        <f>AVERAGE(A148:C148)</f>
        <v>214.5</v>
      </c>
      <c r="E148">
        <f>STDEV(A148:C148)</f>
        <v>78.48885271170677</v>
      </c>
    </row>
    <row r="149" spans="1:5" x14ac:dyDescent="0.3">
      <c r="A149" t="s">
        <v>9</v>
      </c>
      <c r="B149">
        <v>156</v>
      </c>
      <c r="C149" t="s">
        <v>9</v>
      </c>
      <c r="D149">
        <f>AVERAGE(A149:C149)</f>
        <v>156</v>
      </c>
      <c r="E149" t="e">
        <f t="shared" ref="E149" si="7">STDEV(A149:C149)</f>
        <v>#DIV/0!</v>
      </c>
    </row>
    <row r="150" spans="1:5" x14ac:dyDescent="0.3">
      <c r="A150">
        <v>158</v>
      </c>
      <c r="B150">
        <v>154</v>
      </c>
      <c r="C150">
        <v>171</v>
      </c>
      <c r="D150">
        <f>AVERAGE(A150:C150)</f>
        <v>161</v>
      </c>
      <c r="E150">
        <f>STDEV(A150:C150)</f>
        <v>8.8881944173155887</v>
      </c>
    </row>
    <row r="151" spans="1:5" x14ac:dyDescent="0.3">
      <c r="A151">
        <v>303</v>
      </c>
      <c r="B151">
        <v>402</v>
      </c>
      <c r="C151">
        <v>408</v>
      </c>
      <c r="D151">
        <f>AVERAGE(A151:C151)</f>
        <v>371</v>
      </c>
      <c r="E151">
        <f>STDEV(A151:C151)</f>
        <v>58.966091951222275</v>
      </c>
    </row>
    <row r="152" spans="1:5" x14ac:dyDescent="0.3">
      <c r="A152" t="s">
        <v>9</v>
      </c>
      <c r="B152" t="s">
        <v>9</v>
      </c>
      <c r="C152" t="s">
        <v>9</v>
      </c>
      <c r="D152" t="s">
        <v>9</v>
      </c>
      <c r="E152" t="s">
        <v>9</v>
      </c>
    </row>
    <row r="153" spans="1:5" x14ac:dyDescent="0.3">
      <c r="A153" t="s">
        <v>9</v>
      </c>
      <c r="B153" t="s">
        <v>9</v>
      </c>
      <c r="C153" t="s">
        <v>9</v>
      </c>
      <c r="D153" t="s">
        <v>9</v>
      </c>
      <c r="E153" t="s">
        <v>9</v>
      </c>
    </row>
    <row r="154" spans="1:5" x14ac:dyDescent="0.3">
      <c r="A154" t="s">
        <v>9</v>
      </c>
      <c r="B154" t="s">
        <v>9</v>
      </c>
      <c r="C154" t="s">
        <v>9</v>
      </c>
      <c r="D154" t="s">
        <v>9</v>
      </c>
      <c r="E154" t="s">
        <v>9</v>
      </c>
    </row>
    <row r="155" spans="1:5" x14ac:dyDescent="0.3">
      <c r="A155" t="s">
        <v>9</v>
      </c>
      <c r="B155" t="s">
        <v>9</v>
      </c>
      <c r="C155" t="s">
        <v>9</v>
      </c>
      <c r="D155" t="s">
        <v>9</v>
      </c>
      <c r="E155" t="s">
        <v>9</v>
      </c>
    </row>
    <row r="156" spans="1:5" x14ac:dyDescent="0.3">
      <c r="A156" t="s">
        <v>9</v>
      </c>
      <c r="B156" t="s">
        <v>9</v>
      </c>
      <c r="C156" t="s">
        <v>9</v>
      </c>
      <c r="D156" t="s">
        <v>9</v>
      </c>
      <c r="E156" t="s">
        <v>9</v>
      </c>
    </row>
    <row r="157" spans="1:5" x14ac:dyDescent="0.3">
      <c r="A157" t="s">
        <v>9</v>
      </c>
      <c r="B157">
        <v>316</v>
      </c>
      <c r="C157">
        <v>342</v>
      </c>
      <c r="D157">
        <f>AVERAGE(A157:C157)</f>
        <v>329</v>
      </c>
      <c r="E157">
        <f>STDEV(A157:C157)</f>
        <v>18.384776310850235</v>
      </c>
    </row>
    <row r="158" spans="1:5" x14ac:dyDescent="0.3">
      <c r="A158">
        <v>363</v>
      </c>
      <c r="B158">
        <v>405</v>
      </c>
      <c r="C158">
        <v>307</v>
      </c>
      <c r="D158">
        <f>AVERAGE(A158:C158)</f>
        <v>358.33333333333331</v>
      </c>
      <c r="E158">
        <f>STDEV(A158:C158)</f>
        <v>49.166384179979545</v>
      </c>
    </row>
    <row r="159" spans="1:5" x14ac:dyDescent="0.3">
      <c r="A159">
        <v>322</v>
      </c>
      <c r="B159">
        <v>408</v>
      </c>
      <c r="C159">
        <v>406</v>
      </c>
      <c r="D159">
        <f>AVERAGE(A159:C159)</f>
        <v>378.66666666666669</v>
      </c>
      <c r="E159">
        <f>STDEV(A159:C159)</f>
        <v>49.084960357866677</v>
      </c>
    </row>
    <row r="160" spans="1:5" x14ac:dyDescent="0.3">
      <c r="A160" t="s">
        <v>9</v>
      </c>
      <c r="B160">
        <v>275</v>
      </c>
      <c r="C160">
        <v>274</v>
      </c>
      <c r="D160">
        <f>AVERAGE(A160:C160)</f>
        <v>274.5</v>
      </c>
      <c r="E160">
        <f>STDEV(A160:C160)</f>
        <v>0.70710678118654757</v>
      </c>
    </row>
    <row r="161" spans="1:5" x14ac:dyDescent="0.3">
      <c r="A161">
        <v>275</v>
      </c>
      <c r="B161">
        <v>274</v>
      </c>
      <c r="C161">
        <v>274</v>
      </c>
      <c r="D161">
        <f>AVERAGE(A161:C161)</f>
        <v>274.33333333333331</v>
      </c>
      <c r="E161">
        <f>STDEV(A161:C161)</f>
        <v>0.57735026918962584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dveer</dc:creator>
  <cp:lastModifiedBy>dveer</cp:lastModifiedBy>
  <dcterms:created xsi:type="dcterms:W3CDTF">2023-02-13T09:14:32Z</dcterms:created>
  <dcterms:modified xsi:type="dcterms:W3CDTF">2023-02-13T17:25:00Z</dcterms:modified>
</cp:coreProperties>
</file>