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440" windowWidth="25600" windowHeight="12580" tabRatio="500"/>
  </bookViews>
  <sheets>
    <sheet name="AA FY20" sheetId="1" r:id="rId1"/>
    <sheet name="AA FY19" sheetId="2" r:id="rId2"/>
    <sheet name="AA FY18" sheetId="3" r:id="rId3"/>
    <sheet name="AA FY17" sheetId="4" r:id="rId4"/>
    <sheet name="AA FY16" sheetId="5" r:id="rId5"/>
    <sheet name="AA FY15" sheetId="6" r:id="rId6"/>
    <sheet name="AA FY14" sheetId="7" r:id="rId7"/>
  </sheets>
  <definedNames>
    <definedName name="_xlnm._FilterDatabase" localSheetId="6" hidden="1">'AA FY14'!$A$1:$N$15</definedName>
    <definedName name="_xlnm._FilterDatabase" localSheetId="5" hidden="1">'AA FY15'!$A$1:$N$94</definedName>
    <definedName name="_xlnm._FilterDatabase" localSheetId="4" hidden="1">'AA FY16'!$A$1:$N$81</definedName>
    <definedName name="_xlnm._FilterDatabase" localSheetId="3" hidden="1">'AA FY17'!$A$1:$N$34</definedName>
    <definedName name="_xlnm._FilterDatabase" localSheetId="2" hidden="1">'AA FY18'!$A$1:$N$113</definedName>
    <definedName name="_xlnm._FilterDatabase" localSheetId="1" hidden="1">'AA FY19'!$A$1:$N$220</definedName>
    <definedName name="_xlnm._FilterDatabase" localSheetId="0" hidden="1">'AA FY20'!$A$1:$N$72</definedName>
    <definedName name="FY14Events">'AA FY14'!$B$1:$N$15</definedName>
    <definedName name="FY15Events">'AA FY15'!$B$2:$N$94</definedName>
    <definedName name="FY16Events">'AA FY16'!$B$2:$N$81</definedName>
    <definedName name="FY17Events">'AA FY17'!$B$2:$N$32</definedName>
    <definedName name="FY17Events2">'AA FY17'!$B$1:$N$34</definedName>
    <definedName name="FY18Events">'AA FY18'!$B$2:$N$104</definedName>
    <definedName name="FY18Events2">'AA FY18'!$B$1:$N$107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2" i="1" l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</calcChain>
</file>

<file path=xl/sharedStrings.xml><?xml version="1.0" encoding="utf-8"?>
<sst xmlns="http://schemas.openxmlformats.org/spreadsheetml/2006/main" count="4452" uniqueCount="1430">
  <si>
    <t>Activity Code</t>
  </si>
  <si>
    <t>Activity Description</t>
  </si>
  <si>
    <t>Location Code</t>
  </si>
  <si>
    <t>Location Description</t>
  </si>
  <si>
    <t>Group Code</t>
  </si>
  <si>
    <t>Event Date</t>
  </si>
  <si>
    <t>Participated</t>
  </si>
  <si>
    <t>Average Age</t>
  </si>
  <si>
    <t>First Time Attendees</t>
  </si>
  <si>
    <t>Percentage First Time Attendees</t>
  </si>
  <si>
    <t>Major Prospects</t>
  </si>
  <si>
    <t>Percentage Major Prospect</t>
  </si>
  <si>
    <t>Ocean City Summer Party</t>
  </si>
  <si>
    <t>PEZOC</t>
  </si>
  <si>
    <t>CP AAE-Ocean City Summer Party</t>
  </si>
  <si>
    <t>PDES</t>
  </si>
  <si>
    <t>CP DMV-Eastern Shore</t>
  </si>
  <si>
    <t>PS9</t>
  </si>
  <si>
    <t>CP Social-General</t>
  </si>
  <si>
    <t>Neurodiversity on Campus and in the Workplace Webinar</t>
  </si>
  <si>
    <t>PEAPC</t>
  </si>
  <si>
    <t>CP AA-Special Topics Webinar</t>
  </si>
  <si>
    <t>POWE</t>
  </si>
  <si>
    <t>CP Online-Webinar</t>
  </si>
  <si>
    <t>PC9</t>
  </si>
  <si>
    <t>CP ProDev-General</t>
  </si>
  <si>
    <t>Northern NJ Terps TPN</t>
  </si>
  <si>
    <t>PEANJ</t>
  </si>
  <si>
    <t>CP AA-Northern NJ Terps TPN</t>
  </si>
  <si>
    <t>PNNJ</t>
  </si>
  <si>
    <t>CP Northeast-NNJ</t>
  </si>
  <si>
    <t>Philly Terps: Young Alumni Happy Hour Summer Series</t>
  </si>
  <si>
    <t>PEAP1</t>
  </si>
  <si>
    <t>CP AA-Philly Young Alum HH Summer Series</t>
  </si>
  <si>
    <t>PNPH</t>
  </si>
  <si>
    <t>CP Northeast-Philadelphia</t>
  </si>
  <si>
    <t>Philly Terps Suite Night at the Ballpark</t>
  </si>
  <si>
    <t>PEAP4</t>
  </si>
  <si>
    <t>CP AA-Philly Terps Ste Night at Ballpark</t>
  </si>
  <si>
    <t>DFW Terps Baseball Game</t>
  </si>
  <si>
    <t>PEADE</t>
  </si>
  <si>
    <t>CP AA-DFW Terps Baseball Game</t>
  </si>
  <si>
    <t>PWDF</t>
  </si>
  <si>
    <t>CP West Coast-Dallas/Fort Worth</t>
  </si>
  <si>
    <t>Jazz at LACMA: Larry Nash &amp; the Jazz Symphonic</t>
  </si>
  <si>
    <t>PEAJL</t>
  </si>
  <si>
    <t>CP AA -Jazz at LACMA with Larry Nash</t>
  </si>
  <si>
    <t>PWLA</t>
  </si>
  <si>
    <t>CP West Coast-Los Angeles</t>
  </si>
  <si>
    <t>San Diego Day at the Races</t>
  </si>
  <si>
    <t>PEAND</t>
  </si>
  <si>
    <t>CP AA-San Diego Terps Day at the Races</t>
  </si>
  <si>
    <t>PWSD</t>
  </si>
  <si>
    <t>CP West-San Diego</t>
  </si>
  <si>
    <t xml:space="preserve">CP Social-General </t>
  </si>
  <si>
    <t>APAAN BBQ</t>
  </si>
  <si>
    <t>PEABQ</t>
  </si>
  <si>
    <t>CP AA-APAAN BBQ</t>
  </si>
  <si>
    <t>PDNA</t>
  </si>
  <si>
    <t>CP DMV-General</t>
  </si>
  <si>
    <t>PSA</t>
  </si>
  <si>
    <t>CP Social-Asian Pacific</t>
  </si>
  <si>
    <t>Boston Terps Summer Send-Off</t>
  </si>
  <si>
    <t>PEAB7</t>
  </si>
  <si>
    <t>CP AA-Boston Terps Summer Send-Off</t>
  </si>
  <si>
    <t>PNBO</t>
  </si>
  <si>
    <t>CP Northeast-Boston</t>
  </si>
  <si>
    <t>PSZ</t>
  </si>
  <si>
    <t>CP Social-StuAlum</t>
  </si>
  <si>
    <t>Comedy Night at Tickle Me Comedy Club</t>
  </si>
  <si>
    <t>PEAVP</t>
  </si>
  <si>
    <t>CP AA-Comedy Night at Tickle Me</t>
  </si>
  <si>
    <t>PWNA</t>
  </si>
  <si>
    <t>CP West Coast-General</t>
  </si>
  <si>
    <t>Career Conversation: Work Smarter, Not Harder – The Secrets to Unlimited Success</t>
  </si>
  <si>
    <t>PEAC2</t>
  </si>
  <si>
    <t>CP AA-Work Smarter Not Harder</t>
  </si>
  <si>
    <t>PDMC</t>
  </si>
  <si>
    <t>CP DMV-Montgomery County</t>
  </si>
  <si>
    <t>Navigating the Home Buying Process</t>
  </si>
  <si>
    <t>Union Station Tour and Taste</t>
  </si>
  <si>
    <t>PEAU3</t>
  </si>
  <si>
    <t>CP AA-Union Station Tour and Taste</t>
  </si>
  <si>
    <t>PDDC</t>
  </si>
  <si>
    <t>CP DMV-Washington DC</t>
  </si>
  <si>
    <t>Denver Terps Crab Feast</t>
  </si>
  <si>
    <t>PEADC</t>
  </si>
  <si>
    <t>CP AA-Denver Terps Crab Feast</t>
  </si>
  <si>
    <t>PWDE</t>
  </si>
  <si>
    <t>CP West Coast-Denver</t>
  </si>
  <si>
    <t>Terp Entrepreneur Networking Event</t>
  </si>
  <si>
    <t>PEAE1</t>
  </si>
  <si>
    <t>CP AA-Terp Entrepreneur Networking Event</t>
  </si>
  <si>
    <t>PDCP</t>
  </si>
  <si>
    <t>CP DMV-Greater CP</t>
  </si>
  <si>
    <t>Montgomery County Crab Feast</t>
  </si>
  <si>
    <t>PEACR</t>
  </si>
  <si>
    <t>CP AA-MoCo Terps Crab Feast</t>
  </si>
  <si>
    <t>LA Terps Crab Feast and Cookout</t>
  </si>
  <si>
    <t>PEAL3</t>
  </si>
  <si>
    <t>CP AA-Los Angeles Terps Crab Feast</t>
  </si>
  <si>
    <t>DC Terps C-Suite Alumni Meet Up</t>
  </si>
  <si>
    <t>PEACA</t>
  </si>
  <si>
    <t>CP AA-DC Terps C-Suite Alumni Meet Up</t>
  </si>
  <si>
    <t>PC4</t>
  </si>
  <si>
    <t>CP ProDev-Mid Career</t>
  </si>
  <si>
    <t>Bootstrapped Live</t>
  </si>
  <si>
    <t>PEAB8</t>
  </si>
  <si>
    <t>CP AA-Bootstrapped Live</t>
  </si>
  <si>
    <t>Local Leaders: A Conversation with Roger Berkowitz, CEO of Legal Seafoods</t>
  </si>
  <si>
    <t>PEZLS</t>
  </si>
  <si>
    <t>CP AAE-Local Leaders in Boston</t>
  </si>
  <si>
    <t>Dallas Fort Worth Terps Game Watch</t>
  </si>
  <si>
    <t>PEADW</t>
  </si>
  <si>
    <t>CP AA-DFW Terps Game Watch</t>
  </si>
  <si>
    <t>PSDF</t>
  </si>
  <si>
    <t>CP Southeast-Dallas/Forth Worth</t>
  </si>
  <si>
    <t>Montgomery Cty Terps Game Watch</t>
  </si>
  <si>
    <t>PEAMC</t>
  </si>
  <si>
    <t>CP AA-Montgomery Cty Terps Game Watch</t>
  </si>
  <si>
    <t>PA9</t>
  </si>
  <si>
    <t>CP Athletics-General</t>
  </si>
  <si>
    <t>Philly Terps Tailgate</t>
  </si>
  <si>
    <t>PEAP3</t>
  </si>
  <si>
    <t>CP AA-Philly Terps Tailgate</t>
  </si>
  <si>
    <t xml:space="preserve">NY Terps Yankees vs. Orioles </t>
  </si>
  <si>
    <t>PEAYO</t>
  </si>
  <si>
    <t>CP AA-NY Terps Yankees vs. Orioles</t>
  </si>
  <si>
    <t>PNNY</t>
  </si>
  <si>
    <t>CP Northeast-New York</t>
  </si>
  <si>
    <t>Foundations of Building Wealth Webinar</t>
  </si>
  <si>
    <t>PEAFL</t>
  </si>
  <si>
    <t>CP AA-Financial Literacy Webinar</t>
  </si>
  <si>
    <t>Day at the Farm: Butler's Orchard</t>
  </si>
  <si>
    <t>PEABX</t>
  </si>
  <si>
    <t>CP AA-Day at the Farm: Butler's Orchard</t>
  </si>
  <si>
    <t>Northern Virginia Networking Breakfast</t>
  </si>
  <si>
    <t>PEA2N</t>
  </si>
  <si>
    <t>CP AA-NoVa Networking Breakfast</t>
  </si>
  <si>
    <t>PDNV</t>
  </si>
  <si>
    <t>CP DMV-Northern Virginia</t>
  </si>
  <si>
    <t>CP Prodev-General</t>
  </si>
  <si>
    <t>Blue Ridge Terps Game Watch</t>
  </si>
  <si>
    <t>PEARG</t>
  </si>
  <si>
    <t>CP AA-Blue Ridge Terps Game Watch</t>
  </si>
  <si>
    <t>PDBR</t>
  </si>
  <si>
    <t>CP DMV-Blue Ridge</t>
  </si>
  <si>
    <t>Fall Social in Montgomery County</t>
  </si>
  <si>
    <t>PEAFA</t>
  </si>
  <si>
    <t>CP AA-Fall Social: Montgomery County</t>
  </si>
  <si>
    <t>CP DMV- Montgomery County</t>
  </si>
  <si>
    <t>Tucson Terps: Joint Football Watch Party with Purdue Alumni Club of Southern AZ</t>
  </si>
  <si>
    <t>PEAT6</t>
  </si>
  <si>
    <t>CP AA-Tucson Terps Joint Football Watch</t>
  </si>
  <si>
    <t>PWTU</t>
  </si>
  <si>
    <t>CP West Coast-Tucson</t>
  </si>
  <si>
    <t>History of Civil Rights in Baltimore Walking Tour</t>
  </si>
  <si>
    <t>PEAC4</t>
  </si>
  <si>
    <t>CP AA-Civil Rights in Bmore Walking Tour</t>
  </si>
  <si>
    <t>PDBA</t>
  </si>
  <si>
    <t>CP DMV-Baltimore</t>
  </si>
  <si>
    <t>PU9</t>
  </si>
  <si>
    <t>CP Cultural-General</t>
  </si>
  <si>
    <t>Southern MD Terps Crab Feast</t>
  </si>
  <si>
    <t>PEASC</t>
  </si>
  <si>
    <t>CP AA-Southern MD Terps Crab Feast</t>
  </si>
  <si>
    <t>PDSO</t>
  </si>
  <si>
    <t>CP DMV-Southern MD</t>
  </si>
  <si>
    <t>Implementing the Disney Culture in the Workplace</t>
  </si>
  <si>
    <t>PEAD1</t>
  </si>
  <si>
    <t>CP AA-Disney Culture in the Workplace</t>
  </si>
  <si>
    <t>How to Write the Greatest Job Application of Your Life Webinar</t>
  </si>
  <si>
    <t>PEAPD</t>
  </si>
  <si>
    <t>CP AA-Pro/Per Development Webinar</t>
  </si>
  <si>
    <t>Football Tailgate</t>
  </si>
  <si>
    <t>PEZFT</t>
  </si>
  <si>
    <t>CP AAE-Football Tailgate</t>
  </si>
  <si>
    <t>PDON</t>
  </si>
  <si>
    <t>CP DMV-On Campus</t>
  </si>
  <si>
    <t>Northern NJ Terps Game Watch</t>
  </si>
  <si>
    <t>PEANW</t>
  </si>
  <si>
    <t>CP AA-Northern NJ Terps Game Watch</t>
  </si>
  <si>
    <t>Prince George's Terps Suite Party</t>
  </si>
  <si>
    <t>PEASP</t>
  </si>
  <si>
    <t>CP AA-Prince George's Terps Suite Party</t>
  </si>
  <si>
    <t>PAG</t>
  </si>
  <si>
    <t>Terps in the San Francisco Bay</t>
  </si>
  <si>
    <t>PEZSF</t>
  </si>
  <si>
    <t>CP AAE-Terps in San Francisco Bay</t>
  </si>
  <si>
    <t>PWSF</t>
  </si>
  <si>
    <t>CP West Coast-Bay Area</t>
  </si>
  <si>
    <t>Terps in LA</t>
  </si>
  <si>
    <t>PEZLH</t>
  </si>
  <si>
    <t>CP AAE-Terps in LA</t>
  </si>
  <si>
    <t>Baltimore in the 21st Century: The Future of the Built Environment in Charm City</t>
  </si>
  <si>
    <t>PEAB9</t>
  </si>
  <si>
    <t>CP AA-Baltimore in the 21st Century</t>
  </si>
  <si>
    <t>Baltimore Mornings with Maryland</t>
  </si>
  <si>
    <t>PEABM</t>
  </si>
  <si>
    <t>CP AA-Baltimore Mornings with Maryland</t>
  </si>
  <si>
    <t>Southern Maryland Happy Hour</t>
  </si>
  <si>
    <t>PEAS6</t>
  </si>
  <si>
    <t>CP AA-Southern Maryland Happy Hour</t>
  </si>
  <si>
    <t>CP DMV-Southern Maryland</t>
  </si>
  <si>
    <t>DC Terps Game Watch</t>
  </si>
  <si>
    <t>PEADG</t>
  </si>
  <si>
    <t>CP AA-DC Terps Game Watch</t>
  </si>
  <si>
    <t>Eastern Shore Game Watch</t>
  </si>
  <si>
    <t>PEAE2</t>
  </si>
  <si>
    <t>CP AA-Eastern Shore Game Watch</t>
  </si>
  <si>
    <t>NetWorkout Boston</t>
  </si>
  <si>
    <t>PEAN2</t>
  </si>
  <si>
    <t>CP AA-NetWorkout Boston</t>
  </si>
  <si>
    <t>PSY</t>
  </si>
  <si>
    <t>CP Social-RG</t>
  </si>
  <si>
    <t>Mornings with Maryland Northeast</t>
  </si>
  <si>
    <t>PEAMW</t>
  </si>
  <si>
    <t>CP AA-Mornings with Maryland Northeast</t>
  </si>
  <si>
    <t>NetNite UMBA 2019</t>
  </si>
  <si>
    <t>PEAUN</t>
  </si>
  <si>
    <t>CP AA-NetNite UMBA 2019</t>
  </si>
  <si>
    <t>PQB</t>
  </si>
  <si>
    <t>CP Affinity-Black Alumni</t>
  </si>
  <si>
    <t>UMD Staff Alumni Happy Hour</t>
  </si>
  <si>
    <t>PEASA</t>
  </si>
  <si>
    <t>CP AA-UMD Staff Alumni Happy Hour</t>
  </si>
  <si>
    <t>LAN Homecoming Tailgate</t>
  </si>
  <si>
    <t>PEAU1</t>
  </si>
  <si>
    <t>CP AA-Latino Alumni Network HC Tailgate</t>
  </si>
  <si>
    <t>PQL</t>
  </si>
  <si>
    <t>CP Affinity-Latino</t>
  </si>
  <si>
    <t>San Diego Game Watch</t>
  </si>
  <si>
    <t>PEADX</t>
  </si>
  <si>
    <t>CP AA-San Diego Game Watch</t>
  </si>
  <si>
    <t>CP West Coast-San Diego</t>
  </si>
  <si>
    <t>Seattle Terps: Green Seattle Day at the Parks</t>
  </si>
  <si>
    <t>PEAGD</t>
  </si>
  <si>
    <t>CP AA-Green Seattle Day at the Parks</t>
  </si>
  <si>
    <t>PWSE</t>
  </si>
  <si>
    <t>CP West Coast-Seattle</t>
  </si>
  <si>
    <t>PO9</t>
  </si>
  <si>
    <t>CP Service-General</t>
  </si>
  <si>
    <t>African American History Campus Walking Tour</t>
  </si>
  <si>
    <t>PEAAA</t>
  </si>
  <si>
    <t>CP AA-African Am HIS Cmps Walking Tour</t>
  </si>
  <si>
    <t>PUB</t>
  </si>
  <si>
    <t>CP Cultural-UMBA</t>
  </si>
  <si>
    <t>Homecoming Student &amp; Alumnae Brunch</t>
  </si>
  <si>
    <t>PEAA5</t>
  </si>
  <si>
    <t>CP-AA Homecoming Stu &amp; Alumnae Brunch</t>
  </si>
  <si>
    <t>PCZ</t>
  </si>
  <si>
    <t>CP ProDev-StuAlum</t>
  </si>
  <si>
    <t>Montgomery County Beer and Wine Tasting</t>
  </si>
  <si>
    <t>PEAWN</t>
  </si>
  <si>
    <t>CP AA-MoCo Beer/Wine Tasting</t>
  </si>
  <si>
    <t>UMD Does Light City</t>
  </si>
  <si>
    <t>PEAL1</t>
  </si>
  <si>
    <t>CP AA-UMD Does Light City</t>
  </si>
  <si>
    <t>NoVA Terps Happy Hour</t>
  </si>
  <si>
    <t>PEAVH</t>
  </si>
  <si>
    <t>CP AA-NoVA Terps Happy Hour</t>
  </si>
  <si>
    <t>CP DMV-Northern VA</t>
  </si>
  <si>
    <t>Seattle Terps Game Watch</t>
  </si>
  <si>
    <t>PEASW</t>
  </si>
  <si>
    <t>CP AA-Seattle Terps Game Watch</t>
  </si>
  <si>
    <t>Maryland Night at the Washington Wizards</t>
  </si>
  <si>
    <t>PEA3N</t>
  </si>
  <si>
    <t>CP AA-DC Maryland at Washington Wizards</t>
  </si>
  <si>
    <t>Baltimore Terps Career Panel</t>
  </si>
  <si>
    <t>PEABC</t>
  </si>
  <si>
    <t>CP AA-Baltimore Terps Career Panel</t>
  </si>
  <si>
    <t>Your First Shell! MoCo Terps First-Time Home Buyers Happy Hour</t>
  </si>
  <si>
    <t>PEA1M</t>
  </si>
  <si>
    <t>CP AA-MoCo Terps 1st-Time Homebuyers HH</t>
  </si>
  <si>
    <t>Patent Primer Webinar</t>
  </si>
  <si>
    <t>Leadership Conference</t>
  </si>
  <si>
    <t>PEALC</t>
  </si>
  <si>
    <t>CP AA-Leadership Conference</t>
  </si>
  <si>
    <t>CIVICUS 20th Anniversary Celebration</t>
  </si>
  <si>
    <t>PEAC5</t>
  </si>
  <si>
    <t>CP AA-CIVICUS 20th Anniv Celebration</t>
  </si>
  <si>
    <t>PSC</t>
  </si>
  <si>
    <t>CP Social-CIVICUS</t>
  </si>
  <si>
    <t>SF Bay Area Terps Picnic at Presidio</t>
  </si>
  <si>
    <t>PEAS7</t>
  </si>
  <si>
    <t>CP AA-SF Bay Area Terps Picnic</t>
  </si>
  <si>
    <t>Event Name</t>
  </si>
  <si>
    <t>UMD Alumni Virtual Book Club</t>
  </si>
  <si>
    <t>PEAVB</t>
  </si>
  <si>
    <t>CP AA-Virtual Book Club</t>
  </si>
  <si>
    <t>Recent Graduate Crooked Crab Brewery Tour &amp; Tasting</t>
  </si>
  <si>
    <t>PEACB</t>
  </si>
  <si>
    <t>CP AA-RG Crooked Crab Tour &amp; Tasting</t>
  </si>
  <si>
    <t>PDAN</t>
  </si>
  <si>
    <t>CP DMV-Annapolis</t>
  </si>
  <si>
    <t>Latino Alumni Network Game Watch</t>
  </si>
  <si>
    <t>PEAIG</t>
  </si>
  <si>
    <t xml:space="preserve">CP AA-Latino Alumni Network Game Watch </t>
  </si>
  <si>
    <t>Tawes Crab and Clam Bake</t>
  </si>
  <si>
    <t>PEATE</t>
  </si>
  <si>
    <t>CP AA-Tawes Crab and Clam Bake</t>
  </si>
  <si>
    <t>PD9</t>
  </si>
  <si>
    <t>CP Advocacy-General</t>
  </si>
  <si>
    <t>Meet Maryland: Life of an(Acting) Surgeon</t>
  </si>
  <si>
    <t>PEAJK</t>
  </si>
  <si>
    <t>CP AA-Life of an (Acting) Surgeon</t>
  </si>
  <si>
    <t>PSJA</t>
  </si>
  <si>
    <t>CP Southeast-Jacksonville</t>
  </si>
  <si>
    <t>RG DMV Soul Cycle Class</t>
  </si>
  <si>
    <t>PEARC</t>
  </si>
  <si>
    <t>CP AA-RG DMV Soul Cycle Class</t>
  </si>
  <si>
    <t>CP DMV-DC</t>
  </si>
  <si>
    <t>NY Terps Game Watch</t>
  </si>
  <si>
    <t>PEANG</t>
  </si>
  <si>
    <t>CP AA-NY Terps Game Watch</t>
  </si>
  <si>
    <t>LBGTQ + Workplace Inclusion</t>
  </si>
  <si>
    <t>Atlanta Terps Crab Feast</t>
  </si>
  <si>
    <t>PEAAF</t>
  </si>
  <si>
    <t>CP AA Atlanta Crab Feast</t>
  </si>
  <si>
    <t>PSAT</t>
  </si>
  <si>
    <t>CP Southeast-Atlanta</t>
  </si>
  <si>
    <t>Chicago Big 10k Pre-Race Dinner</t>
  </si>
  <si>
    <t>PEARD</t>
  </si>
  <si>
    <t>CP AA-Chicago Big 10K Pre-Race Dinner</t>
  </si>
  <si>
    <t>PNCH</t>
  </si>
  <si>
    <t>CP Northeast-Chicago</t>
  </si>
  <si>
    <t>Webinar: A Global Spotlight on Terrorism in our World</t>
  </si>
  <si>
    <t>PEAOT</t>
  </si>
  <si>
    <t>CP AA-Overview of Terrorism Webinar</t>
  </si>
  <si>
    <t>RG The Bar Method Class</t>
  </si>
  <si>
    <t>PEABE</t>
  </si>
  <si>
    <t>CP AA-RG The Bar Method Class</t>
  </si>
  <si>
    <t>Baltimore Terps Brunch</t>
  </si>
  <si>
    <t>PEAIS</t>
  </si>
  <si>
    <t>CP AA-Baltimore Terps Brunch</t>
  </si>
  <si>
    <t>Cincinnati Area Terp Happy Hour</t>
  </si>
  <si>
    <t>PEANN</t>
  </si>
  <si>
    <t>CP AA-Cincinnati Area Terp Happy Hour</t>
  </si>
  <si>
    <t>PNCI</t>
  </si>
  <si>
    <t>CP Northeast-Cincinnati</t>
  </si>
  <si>
    <t>CIVICUS Happy Hour</t>
  </si>
  <si>
    <t>PEACI</t>
  </si>
  <si>
    <t>CP AAF Civicus Alumni Event</t>
  </si>
  <si>
    <t>LBGTQ and the workplace</t>
  </si>
  <si>
    <t>Baltimore Terps Game Watch</t>
  </si>
  <si>
    <t>PEABG</t>
  </si>
  <si>
    <t>CP AA Baltimore Club Game Watch</t>
  </si>
  <si>
    <t>Seattle Terps New Grad Happy Hour</t>
  </si>
  <si>
    <t>PEAH2</t>
  </si>
  <si>
    <t>CP AA-Seattle Terps New Grad Happy Hour</t>
  </si>
  <si>
    <t>CP Social- General</t>
  </si>
  <si>
    <t>Seattle Terps at the Ball Park</t>
  </si>
  <si>
    <t>PEAEK</t>
  </si>
  <si>
    <t>CP AA-Seattle Terps at the Ballpark</t>
  </si>
  <si>
    <t>CP West-Seattle</t>
  </si>
  <si>
    <t>South Florida Terps New Grad Welcome</t>
  </si>
  <si>
    <t>PEAOG</t>
  </si>
  <si>
    <t>CP AA-South Florida Terps New Grad Welc.</t>
  </si>
  <si>
    <t>PSMF</t>
  </si>
  <si>
    <t>CP Southeast-South Florida</t>
  </si>
  <si>
    <t>Baltimore Terps New Grad Welcome</t>
  </si>
  <si>
    <t>PEAZG</t>
  </si>
  <si>
    <t>CP AA-Baltimore Terps New Grad Welcome</t>
  </si>
  <si>
    <t>DC Terps New Grad Welcome</t>
  </si>
  <si>
    <t>PEAUG</t>
  </si>
  <si>
    <t>CP AA-DC Terps New Grad Welcome</t>
  </si>
  <si>
    <t xml:space="preserve">Lambda Pride Informational </t>
  </si>
  <si>
    <t>PEAIN</t>
  </si>
  <si>
    <t>CP AA-Lambda Pride Informational</t>
  </si>
  <si>
    <t>PQK</t>
  </si>
  <si>
    <t>CP Affinity-Lambda</t>
  </si>
  <si>
    <t>Annapolis Terps Crab Feast</t>
  </si>
  <si>
    <t>PEACC</t>
  </si>
  <si>
    <t>CP AA-Central CA Golf Tournament</t>
  </si>
  <si>
    <t>RG Kendra Scott Open House</t>
  </si>
  <si>
    <t>PEAKS</t>
  </si>
  <si>
    <t>CP AA-RG Kendra Scott Open House</t>
  </si>
  <si>
    <t>Is VC Money Right for your Company?</t>
  </si>
  <si>
    <t>PEABI</t>
  </si>
  <si>
    <t>CP AA-Business &amp; Sales Webinar</t>
  </si>
  <si>
    <t>NoVa Terps New Grad Welcome</t>
  </si>
  <si>
    <t>PEAXG</t>
  </si>
  <si>
    <t>CP AA-NoVA Terps New Grad Welcome</t>
  </si>
  <si>
    <t>Howard County Happy Hour</t>
  </si>
  <si>
    <t>PEAHH</t>
  </si>
  <si>
    <t>CP AA-Howard County Happy Hour</t>
  </si>
  <si>
    <t>PDHC</t>
  </si>
  <si>
    <t>CP DMV-Howard County</t>
  </si>
  <si>
    <t>P99</t>
  </si>
  <si>
    <t xml:space="preserve">Boston Terps Game Watch </t>
  </si>
  <si>
    <t>PEAMG</t>
  </si>
  <si>
    <t>CP AA-Boston Terps Game Watch</t>
  </si>
  <si>
    <t>Football Alumni Zone Open Houses</t>
  </si>
  <si>
    <t>PEAOH</t>
  </si>
  <si>
    <t>CP AA-Football Alumni Zone Open Houses</t>
  </si>
  <si>
    <t>PAZ</t>
  </si>
  <si>
    <t>CP Athletics-Students &amp; Alumni</t>
  </si>
  <si>
    <t>PG Terps Game Watch</t>
  </si>
  <si>
    <t>PEAPW</t>
  </si>
  <si>
    <t>CP AA-PG Terps Game Watch</t>
  </si>
  <si>
    <t>PDPG</t>
  </si>
  <si>
    <t>CP DMV-Prince George's County</t>
  </si>
  <si>
    <t>CP Athletics-Genera</t>
  </si>
  <si>
    <t>Virtual and Augmented Reality: Opportunities for Investors and Creators</t>
  </si>
  <si>
    <t>NY Terps Yankees vs. Orioles</t>
  </si>
  <si>
    <t>UMBA End of Summer Cool Down</t>
  </si>
  <si>
    <t>PEAUD</t>
  </si>
  <si>
    <t>CP AA-UMBA End Of Summer Cool Down</t>
  </si>
  <si>
    <t>CP DMV-MoCo</t>
  </si>
  <si>
    <t>CP Affiniy-Black Alumni</t>
  </si>
  <si>
    <t>how networking leads to great business success</t>
  </si>
  <si>
    <t>CP General-General</t>
  </si>
  <si>
    <t>PG Terps Guided Arboretum Tour</t>
  </si>
  <si>
    <t>PEAAR</t>
  </si>
  <si>
    <t>CP AA-PG Terps Guided Arboretum Tour</t>
  </si>
  <si>
    <t>Tips from the Tee</t>
  </si>
  <si>
    <t>PEATJ</t>
  </si>
  <si>
    <t>CP AA-Tips from the Tee</t>
  </si>
  <si>
    <t>CP DMV-Prince Georges County</t>
  </si>
  <si>
    <t>PVW</t>
  </si>
  <si>
    <t>CP D&amp;I-Alumnae</t>
  </si>
  <si>
    <t>NetWorkout DC</t>
  </si>
  <si>
    <t>PEANE</t>
  </si>
  <si>
    <t>CP AA-NetWorkout DC</t>
  </si>
  <si>
    <t>Howard County Game Watch</t>
  </si>
  <si>
    <t>PEAHG</t>
  </si>
  <si>
    <t>CP AA-Howard County Game Watch</t>
  </si>
  <si>
    <t>Riggs Alumni Cntr Rental One Time</t>
  </si>
  <si>
    <t>PEARO</t>
  </si>
  <si>
    <t>CP AA-Riggs Alumni Cntr Rental One Time</t>
  </si>
  <si>
    <t xml:space="preserve">LinkedIn Training for Students: How to Optimize Your Profile and your Network </t>
  </si>
  <si>
    <t>PEANI</t>
  </si>
  <si>
    <t>CP AA-LinkedIn Student Training</t>
  </si>
  <si>
    <t>PCS</t>
  </si>
  <si>
    <t>CP Career-Student</t>
  </si>
  <si>
    <t>Money and Sense: A Common Sense Guide to Managing Debt and Building Wealth</t>
  </si>
  <si>
    <t>New York: Terp Attorney Happy Hour</t>
  </si>
  <si>
    <t>PEAYA</t>
  </si>
  <si>
    <t>CP AA-NYC Terp Attorney Happy Hour</t>
  </si>
  <si>
    <t>Ultimate Guide to your network</t>
  </si>
  <si>
    <t>UMBA Homecoming Tailgate</t>
  </si>
  <si>
    <t>PEAUM</t>
  </si>
  <si>
    <t>CP AA-UMBA Homecoming Tailgate</t>
  </si>
  <si>
    <t>PAB</t>
  </si>
  <si>
    <t>CP Athletics-UMBA</t>
  </si>
  <si>
    <t>DFW Terps Game Watch</t>
  </si>
  <si>
    <t>CP Southeast-Dallas/Fort Worth</t>
  </si>
  <si>
    <t>Latino Alumni Network Homecoming Tailgate</t>
  </si>
  <si>
    <t>Recent Graduates at Union Collective</t>
  </si>
  <si>
    <t>PEARU</t>
  </si>
  <si>
    <t>CP AA-RG at Union Collective</t>
  </si>
  <si>
    <t>Seattle Terps Networking Event</t>
  </si>
  <si>
    <t>PEAEA</t>
  </si>
  <si>
    <t>CP AA-Seattle Terps Networking Event</t>
  </si>
  <si>
    <t>CP AA-Baltimore Terps Game Watch</t>
  </si>
  <si>
    <t>Fall Social: Montgomery County</t>
  </si>
  <si>
    <t>Financial Planning Bootcamp for New Parents</t>
  </si>
  <si>
    <t xml:space="preserve">SHABAM Manhattan </t>
  </si>
  <si>
    <t>PEAU2</t>
  </si>
  <si>
    <t>CP AA-SHABAM Manhattan</t>
  </si>
  <si>
    <t>PUU</t>
  </si>
  <si>
    <t>CP Cultural-Jewish</t>
  </si>
  <si>
    <t>Recent Graduate Tailgate</t>
  </si>
  <si>
    <t>PEARA</t>
  </si>
  <si>
    <t>CP AA-Recent Graduate Tailgate</t>
  </si>
  <si>
    <t>PAY</t>
  </si>
  <si>
    <t>CP Athletics-RG</t>
  </si>
  <si>
    <t>San Francisco Cycling Class</t>
  </si>
  <si>
    <t>PEAFY</t>
  </si>
  <si>
    <t>CP AA-San Francisco Cycling Class</t>
  </si>
  <si>
    <t>CP West-Bay Area</t>
  </si>
  <si>
    <t>Blue Ridge Terps Beer Tasting</t>
  </si>
  <si>
    <t>PEAWB</t>
  </si>
  <si>
    <t>CP AA-Blue Ridge Terps Beer Tasting</t>
  </si>
  <si>
    <t>PDWE</t>
  </si>
  <si>
    <t>CP DMV-Western MD</t>
  </si>
  <si>
    <t>EnTERPreneurs in the City, San Francisco</t>
  </si>
  <si>
    <t>PEARP</t>
  </si>
  <si>
    <t>CP AA-EnTERPreneurs in San Francisco</t>
  </si>
  <si>
    <t>Baltimore Terps TPN</t>
  </si>
  <si>
    <t>PEABP</t>
  </si>
  <si>
    <t>CP AA-Baltimore Terps TPN</t>
  </si>
  <si>
    <t>Self Leadership and Happiness</t>
  </si>
  <si>
    <t>PEALE</t>
  </si>
  <si>
    <t>CP AA-Leadership Webinar</t>
  </si>
  <si>
    <t>Baltimore Terps Business Connect</t>
  </si>
  <si>
    <t>PEABU</t>
  </si>
  <si>
    <t>CP AA-Baltimore Terps Business Connect</t>
  </si>
  <si>
    <t>Fearless Conversations: Public Health Today</t>
  </si>
  <si>
    <t>PEAUO</t>
  </si>
  <si>
    <t>CP AA-Public Health Today</t>
  </si>
  <si>
    <t>Fearless Conversations in Career Exploration</t>
  </si>
  <si>
    <t>PEACE</t>
  </si>
  <si>
    <t>CP AA-Fearless Career Exploration</t>
  </si>
  <si>
    <t>CP ProDev- General</t>
  </si>
  <si>
    <t>Seattle Terps Do Good Event</t>
  </si>
  <si>
    <t>PEAED</t>
  </si>
  <si>
    <t>CP AA-Seattle Terps Do Good Event</t>
  </si>
  <si>
    <t>SALC Advocacy &amp; Politics TPN</t>
  </si>
  <si>
    <t>PESAD</t>
  </si>
  <si>
    <t>CP SALC-Advocacy &amp; Politics TPN</t>
  </si>
  <si>
    <t>CP ProDev-Students</t>
  </si>
  <si>
    <t>Legislator Campus Tours</t>
  </si>
  <si>
    <t>PEAAV</t>
  </si>
  <si>
    <t>CP AA-Legislator Campus Tours</t>
  </si>
  <si>
    <t>Chicago Terps TPN</t>
  </si>
  <si>
    <t>PEAC1</t>
  </si>
  <si>
    <t>CP AA-Chicago Terps TPN</t>
  </si>
  <si>
    <t>CP Northeast- Chicago</t>
  </si>
  <si>
    <t>Seattle Terps Holiday Party</t>
  </si>
  <si>
    <t>PEAHL</t>
  </si>
  <si>
    <t>CP AA-Seattle Holiday Party</t>
  </si>
  <si>
    <t>Howard County Brewery Event</t>
  </si>
  <si>
    <t>PEAHB</t>
  </si>
  <si>
    <t>CP AA-Howard County Brewery Event</t>
  </si>
  <si>
    <t>Capitol Hill Terps Happy Hour</t>
  </si>
  <si>
    <t>PEACH</t>
  </si>
  <si>
    <t>CP AA-Capitol Hill Happy Hour</t>
  </si>
  <si>
    <t>Your Business as a Band: How Can You Get More Fans</t>
  </si>
  <si>
    <t>Sarasota: Meet Maryland Reception</t>
  </si>
  <si>
    <t>PEAOR</t>
  </si>
  <si>
    <t>CP AA-Meet Maryland Reception, Sarasota</t>
  </si>
  <si>
    <t>PSTA</t>
  </si>
  <si>
    <t>CP Southeast-Tampa/Sarasota</t>
  </si>
  <si>
    <t>NoVa Terps Business Leaders Meetup</t>
  </si>
  <si>
    <t>PEANB</t>
  </si>
  <si>
    <t>CP AA-NoVa Business Leaders Meetup</t>
  </si>
  <si>
    <t xml:space="preserve">Terp Attorney Alumni Networking </t>
  </si>
  <si>
    <t xml:space="preserve">PEAON
</t>
  </si>
  <si>
    <t>CP AA-Terp Attorney Alumni Networking</t>
  </si>
  <si>
    <t>Naples: Meet Maryland Lunch</t>
  </si>
  <si>
    <t>PEANL</t>
  </si>
  <si>
    <t>CP AA-Meet Maryland Lunch, Naples</t>
  </si>
  <si>
    <t>PSNA</t>
  </si>
  <si>
    <t>CP Southeast-General</t>
  </si>
  <si>
    <t>Wreaths Across America</t>
  </si>
  <si>
    <t>PEABS</t>
  </si>
  <si>
    <t>CP AA-Baltimore Terps Do Good Event</t>
  </si>
  <si>
    <t>DC Terps Happy Hour</t>
  </si>
  <si>
    <t>PEADH</t>
  </si>
  <si>
    <t>CP AA-DC Terps Happy Hour</t>
  </si>
  <si>
    <t>UMD Alumni Career Change Bootcamp</t>
  </si>
  <si>
    <t>PEACF</t>
  </si>
  <si>
    <t>CP AA-Career Change Bootcamp</t>
  </si>
  <si>
    <t>Houston Terps Game Watch</t>
  </si>
  <si>
    <t>PEAHO</t>
  </si>
  <si>
    <t>CP AA-Houston Terps Game Watch</t>
  </si>
  <si>
    <t>PSHO</t>
  </si>
  <si>
    <t>CP Southeast-Houston</t>
  </si>
  <si>
    <t>San Francisco Terps Happy Hour</t>
  </si>
  <si>
    <t>PEASG</t>
  </si>
  <si>
    <t>CP AA-San Francisco Terps Happy Hour</t>
  </si>
  <si>
    <t>CP West Coast-San Francisco</t>
  </si>
  <si>
    <t>San Francisco Service Event</t>
  </si>
  <si>
    <t>PEAS2</t>
  </si>
  <si>
    <t>CP AA-San Francisco Service Event</t>
  </si>
  <si>
    <t>Denver Terps Game Watch</t>
  </si>
  <si>
    <t>PEAGW</t>
  </si>
  <si>
    <t>CP AA-Denver Terps Game Watch</t>
  </si>
  <si>
    <t>UMBA MLK Service Event</t>
  </si>
  <si>
    <t>PEAML</t>
  </si>
  <si>
    <t>CP AA-UMBA MLK Service Event</t>
  </si>
  <si>
    <t>POB</t>
  </si>
  <si>
    <t>CP Service-UMBA</t>
  </si>
  <si>
    <t>Regional Campaign Event: Atlanta</t>
  </si>
  <si>
    <t>PEZFG</t>
  </si>
  <si>
    <t>CP AAE-Fearless Ideas: Atlanta</t>
  </si>
  <si>
    <t>PG9</t>
  </si>
  <si>
    <t>CP Campaign-General</t>
  </si>
  <si>
    <t>Baltimore Terps Brewery Tour</t>
  </si>
  <si>
    <t>PEABT</t>
  </si>
  <si>
    <t>CP AA-Baltimore Terps Brewery Tour</t>
  </si>
  <si>
    <t>Terps in Annapolis</t>
  </si>
  <si>
    <t>PEZTA</t>
  </si>
  <si>
    <t>CP AAE-Terps in Annapolis</t>
  </si>
  <si>
    <t>San Francisco Terps Game Watch</t>
  </si>
  <si>
    <t>PEASH</t>
  </si>
  <si>
    <t>CP AA-San Francisco Terps Game Watch</t>
  </si>
  <si>
    <t>Career Transitions: How to Change Lanes or Advance Forward with Ease</t>
  </si>
  <si>
    <t>Howard County Terps Paint Night</t>
  </si>
  <si>
    <t>PEACP</t>
  </si>
  <si>
    <t>CP AA-Howard County Terps Paint Night</t>
  </si>
  <si>
    <t>NetWorkout Montgomery County</t>
  </si>
  <si>
    <t>PEANO</t>
  </si>
  <si>
    <t>CP AA-NetWorkout MoCo</t>
  </si>
  <si>
    <t>How a Bill Becomes a Law: A Look into the Maryland Legislative Process</t>
  </si>
  <si>
    <t>Caring for the Caregiver: Help for Terp Caregivers</t>
  </si>
  <si>
    <t>Southern Maryland Terps Game Watch</t>
  </si>
  <si>
    <t>PEASM</t>
  </si>
  <si>
    <t>CP AA-Southern MD Terps Game Watch</t>
  </si>
  <si>
    <t>An Evening at the Speakeasy</t>
  </si>
  <si>
    <t>PEAXS</t>
  </si>
  <si>
    <t>CP AA-UMBAO Evening at the Speakeasy</t>
  </si>
  <si>
    <t>PQX</t>
  </si>
  <si>
    <t>CP Affinity-Band</t>
  </si>
  <si>
    <t>Montgomery County Trivia Night</t>
  </si>
  <si>
    <t>PEAT2</t>
  </si>
  <si>
    <t>CP AA-Montgomery County Trivia Night</t>
  </si>
  <si>
    <t>Financial Literacy TPN</t>
  </si>
  <si>
    <t>PESFL</t>
  </si>
  <si>
    <t>CP SALC-Financial Literacy TPN</t>
  </si>
  <si>
    <t>CP DMV-On Campus</t>
  </si>
  <si>
    <t>Las Vegas Terps Game Watch</t>
  </si>
  <si>
    <t>PEALV</t>
  </si>
  <si>
    <t>CP AA-Las Vegas Terps Game Watch</t>
  </si>
  <si>
    <t>UMBA Do Good Day</t>
  </si>
  <si>
    <t>PEASD</t>
  </si>
  <si>
    <t>CP AA-UMBA Do Good Day</t>
  </si>
  <si>
    <t>Terp Advocacy Day</t>
  </si>
  <si>
    <t>PEATA</t>
  </si>
  <si>
    <t>CP AA-Terp Advocacy Day</t>
  </si>
  <si>
    <t>Meet Maryland Reception, Los Angeles</t>
  </si>
  <si>
    <t>PEZML</t>
  </si>
  <si>
    <t>CP AAE-Meet Maryland Reception, LA</t>
  </si>
  <si>
    <t>African American Art Collecting</t>
  </si>
  <si>
    <t>PEAXB</t>
  </si>
  <si>
    <t>CP AA-African American Art Collecting</t>
  </si>
  <si>
    <t>Terrapin Disruptors Silicon Valley</t>
  </si>
  <si>
    <t>PEZDS</t>
  </si>
  <si>
    <t>CP AAE-Terrapin Disruptors, SV</t>
  </si>
  <si>
    <t>NY Alumnae Panel</t>
  </si>
  <si>
    <t>PEAX5</t>
  </si>
  <si>
    <t>CP AA-NY Alumnae Panel</t>
  </si>
  <si>
    <t>PCW</t>
  </si>
  <si>
    <t>CP Pro Dev-Alumnae</t>
  </si>
  <si>
    <t>Member Basketball Pregame Event</t>
  </si>
  <si>
    <t>PEZMB</t>
  </si>
  <si>
    <t>CP AAE-Member Basketball Pregame Event</t>
  </si>
  <si>
    <t>PHM</t>
  </si>
  <si>
    <t>CP Stewardship-Membership</t>
  </si>
  <si>
    <t>Table For Terps</t>
  </si>
  <si>
    <t>PESTT</t>
  </si>
  <si>
    <t>CP SALC-Table for Terps</t>
  </si>
  <si>
    <t>PIZ</t>
  </si>
  <si>
    <t>CP Cultivation-StuAlum</t>
  </si>
  <si>
    <t>How Women Rise: Breaking the Habits Holding you Back</t>
  </si>
  <si>
    <t>Recent Grads One World Happy Hour</t>
  </si>
  <si>
    <t>PEAOW</t>
  </si>
  <si>
    <t>CP AA-RG One World Happy Hour</t>
  </si>
  <si>
    <t>Seattle Terps Happy Hour</t>
  </si>
  <si>
    <t>PEAWH</t>
  </si>
  <si>
    <t>CP AA-Seattle Terps Happy Hour</t>
  </si>
  <si>
    <t>Regional Campaign Event: Broward County</t>
  </si>
  <si>
    <t>PEZFE</t>
  </si>
  <si>
    <t>CP AAE-Fearless Ideas: Broward County</t>
  </si>
  <si>
    <t>Moco Terps: A Brunch Affair: Beyond the Stage with Chelsey Green</t>
  </si>
  <si>
    <t>PEABY</t>
  </si>
  <si>
    <t>CP AA-Chelsey Green Brunch</t>
  </si>
  <si>
    <t>South Florida Terp Bound</t>
  </si>
  <si>
    <t>PEATF</t>
  </si>
  <si>
    <t>CP AA-Terp Bound South Florida</t>
  </si>
  <si>
    <t>Baltimore Women's Event</t>
  </si>
  <si>
    <t>PEA1X</t>
  </si>
  <si>
    <t>CP AA-Baltimore Women's Event</t>
  </si>
  <si>
    <t>CP ProDev-Alumnae</t>
  </si>
  <si>
    <t>Los Angeles Terp Bound</t>
  </si>
  <si>
    <t>PEATL</t>
  </si>
  <si>
    <t>CP AA-Terp Bound Los Angeles</t>
  </si>
  <si>
    <t>Bay Area Terp Bound</t>
  </si>
  <si>
    <t>PEATQ</t>
  </si>
  <si>
    <t>CP AA-Terp Bound Bay Area</t>
  </si>
  <si>
    <t>Delaware Game Watch</t>
  </si>
  <si>
    <t>PEADD</t>
  </si>
  <si>
    <t>CP AA-Delaware Game Watch</t>
  </si>
  <si>
    <t>PNDE</t>
  </si>
  <si>
    <t>CP Northeast-Delaware</t>
  </si>
  <si>
    <t>Philadelphia Terp Bound</t>
  </si>
  <si>
    <t>PEATP</t>
  </si>
  <si>
    <t>CP AA-Terp Bound Philadelphia</t>
  </si>
  <si>
    <t>Southern Connecticut Terp Bound</t>
  </si>
  <si>
    <t>PEATU</t>
  </si>
  <si>
    <t>CP AA-Terp Bound Southern Connecticut</t>
  </si>
  <si>
    <t>PNNA</t>
  </si>
  <si>
    <t>CP Northeast-General</t>
  </si>
  <si>
    <t>ENGR Terps Networing Event at BMI</t>
  </si>
  <si>
    <t>PEAEN</t>
  </si>
  <si>
    <t>CP AA-ENGR Terps Networing Event at BMI</t>
  </si>
  <si>
    <t>DFW Do Good Project at North Texas Food Bank</t>
  </si>
  <si>
    <t>PEADS</t>
  </si>
  <si>
    <t>CP AA-DFW Terps Do Good Event</t>
  </si>
  <si>
    <t>LAN Happy Hour</t>
  </si>
  <si>
    <t>PEALA</t>
  </si>
  <si>
    <t>CP AA-Latino Alumni Network Happy Hour</t>
  </si>
  <si>
    <t>PSL</t>
  </si>
  <si>
    <t>CP Social-Latino</t>
  </si>
  <si>
    <t>Baltimore Terps at the Baltimore Hunger Project</t>
  </si>
  <si>
    <t>Chicago Terp Bound</t>
  </si>
  <si>
    <t>PEATI</t>
  </si>
  <si>
    <t>CP AA-Terp Bound Chicago</t>
  </si>
  <si>
    <t>Can Privacy Exist with Machine Learning</t>
  </si>
  <si>
    <t>DC Mornings with Maryland</t>
  </si>
  <si>
    <t>PEAM2</t>
  </si>
  <si>
    <t>CP AA-DC Mornings with Maryland</t>
  </si>
  <si>
    <t>CP DC-Washington DC</t>
  </si>
  <si>
    <t>CP Pro Dev-General</t>
  </si>
  <si>
    <t>Regional Campaign Event: Howard County</t>
  </si>
  <si>
    <t>PEZFH</t>
  </si>
  <si>
    <t>CP AAE-Fearless Ideas: Howard County</t>
  </si>
  <si>
    <t>Terps Under 30</t>
  </si>
  <si>
    <t>PES30</t>
  </si>
  <si>
    <t>CP SALC-Terps Under 30</t>
  </si>
  <si>
    <t>Find your First Nest! A Terp Homebuying Seminar</t>
  </si>
  <si>
    <t>PEA1H</t>
  </si>
  <si>
    <t>CP AA-DC Homebuying Seminar</t>
  </si>
  <si>
    <t>EnTerprenuers in the City: Philadelphia</t>
  </si>
  <si>
    <t>PEZEP</t>
  </si>
  <si>
    <t>CP AA-EnTerprenuers Philadelphia</t>
  </si>
  <si>
    <t>CP Northeast - Philadelphia</t>
  </si>
  <si>
    <t>Bay Area Terps Do Good Event</t>
  </si>
  <si>
    <t>PEAWD</t>
  </si>
  <si>
    <t>CP AA-Bay Area Terps Do Good Event</t>
  </si>
  <si>
    <t>Seattle Terps Do Good Service Event with Rebuilding Together Seattle</t>
  </si>
  <si>
    <t>Long Island Terp Bound</t>
  </si>
  <si>
    <t>PEATY</t>
  </si>
  <si>
    <t>CP AA-Terp Bound Long Island NY</t>
  </si>
  <si>
    <t>Maryland in Manhattan</t>
  </si>
  <si>
    <t>PEZMM</t>
  </si>
  <si>
    <t>CP AAE-Maryland in Manhattan</t>
  </si>
  <si>
    <t>PG County Wine Tasting</t>
  </si>
  <si>
    <t>PEAWT</t>
  </si>
  <si>
    <t>CP AA-Prince George's Terps Wine Tasting</t>
  </si>
  <si>
    <t>MoCo Terps Do Good Event</t>
  </si>
  <si>
    <t>PEAMO</t>
  </si>
  <si>
    <t>CP AA-MoCo Terps Do Good Event</t>
  </si>
  <si>
    <t>3 Financial Planning Strategies for Women</t>
  </si>
  <si>
    <t>GradBash</t>
  </si>
  <si>
    <t>PEZGB</t>
  </si>
  <si>
    <t>CP AAE-GradBash</t>
  </si>
  <si>
    <t>PSS</t>
  </si>
  <si>
    <t>CP Social-Students</t>
  </si>
  <si>
    <t>Ring Ceremony</t>
  </si>
  <si>
    <t>PEZRC</t>
  </si>
  <si>
    <t>CP AAE-Ring Ceremony</t>
  </si>
  <si>
    <t>Why Your Business Value Matters</t>
  </si>
  <si>
    <t>Alumni Awards Gala</t>
  </si>
  <si>
    <t>PEZAG</t>
  </si>
  <si>
    <t>CP AAE-Awards Gala</t>
  </si>
  <si>
    <t>PH9</t>
  </si>
  <si>
    <t>CP Stewardship-General</t>
  </si>
  <si>
    <t>Maryland Day Member Breakfast</t>
  </si>
  <si>
    <t>PEACM</t>
  </si>
  <si>
    <t>CP AA-Membership Breakfast</t>
  </si>
  <si>
    <t>PMM</t>
  </si>
  <si>
    <t>CP Membership-Membership</t>
  </si>
  <si>
    <t>Seattle Terps at the Cycle Saloon</t>
  </si>
  <si>
    <t>PEASU</t>
  </si>
  <si>
    <t>CP AA-Seattle Terps Brewery Tour</t>
  </si>
  <si>
    <t>Terps Do-Good: Charles River Cleanup</t>
  </si>
  <si>
    <t>PEACU</t>
  </si>
  <si>
    <t>CP AA-Terps Do-Good: Charles Rvr Cleanup</t>
  </si>
  <si>
    <t>Maryland Day</t>
  </si>
  <si>
    <t>PEZMD</t>
  </si>
  <si>
    <t>CP AAE-Maryland Day</t>
  </si>
  <si>
    <t>Baltimore Terps Happy Hour</t>
  </si>
  <si>
    <t>PEAB3</t>
  </si>
  <si>
    <t>CP AA-Baltimore Terps Happy Hour</t>
  </si>
  <si>
    <t>BOG 30th Anniversary Event</t>
  </si>
  <si>
    <t>PEA30</t>
  </si>
  <si>
    <t>CP AA-BOG 30th Anniversary Event</t>
  </si>
  <si>
    <t>Frederick Terps Happy Hour</t>
  </si>
  <si>
    <t>PEAFF</t>
  </si>
  <si>
    <t>CP AA-Frederick Terps Happy Hour</t>
  </si>
  <si>
    <t>Terp Thon Alumni Brunch</t>
  </si>
  <si>
    <t>PEATT</t>
  </si>
  <si>
    <t>CP AA-Terp Thon Alumni Brunch</t>
  </si>
  <si>
    <t>PST</t>
  </si>
  <si>
    <t>CP Social-Terp Thon</t>
  </si>
  <si>
    <t>Terrapin Taste Fest</t>
  </si>
  <si>
    <t>PEZTT</t>
  </si>
  <si>
    <t>CP AA-Terrapin Taste Fest</t>
  </si>
  <si>
    <t>LAN Brunch</t>
  </si>
  <si>
    <t>PEALB</t>
  </si>
  <si>
    <t>CP AA-Latino Alumni Network Brunch</t>
  </si>
  <si>
    <t>Alumni Admissions Symposium</t>
  </si>
  <si>
    <t>PEZAS</t>
  </si>
  <si>
    <t>CP AAE-Alumni Admissions Symposium</t>
  </si>
  <si>
    <t>PI9</t>
  </si>
  <si>
    <t>CP Cultivation-General</t>
  </si>
  <si>
    <t>LA Terps Happy Hour</t>
  </si>
  <si>
    <t>PEALH</t>
  </si>
  <si>
    <t>CP AA-LA Terps Happy Hour</t>
  </si>
  <si>
    <t>Faculty/Staff Member Luncheon</t>
  </si>
  <si>
    <t>PEZMF</t>
  </si>
  <si>
    <t>CP AAE-Member FACSTAFF Luncheon</t>
  </si>
  <si>
    <t>Terps on the Boston Harbor</t>
  </si>
  <si>
    <t>PEZBH</t>
  </si>
  <si>
    <t>CP AAE-Terps on the Boston Harbor</t>
  </si>
  <si>
    <t>San Diego Summer Kick-Off Bonfire</t>
  </si>
  <si>
    <t>PEAKB</t>
  </si>
  <si>
    <t>CP AA-SD Summer Kick-Off Bonfire</t>
  </si>
  <si>
    <t>Terps on the Hill</t>
  </si>
  <si>
    <t>PEZTH</t>
  </si>
  <si>
    <t>CP AAE-Terps on the Hill</t>
  </si>
  <si>
    <t>Seattle Terps Crab Feast</t>
  </si>
  <si>
    <t>PEASI</t>
  </si>
  <si>
    <t>CP AA-Seattle Terps Crab Feast</t>
  </si>
  <si>
    <t>Making the Most out of Terp Deals</t>
  </si>
  <si>
    <t>Baltimore Orioles Bullpen Pregame</t>
  </si>
  <si>
    <t>PEAOB</t>
  </si>
  <si>
    <t>CP AA-Baltimore Orioles Bullpen Pregame</t>
  </si>
  <si>
    <t>Alumni Day on the Farm</t>
  </si>
  <si>
    <t>PEADF</t>
  </si>
  <si>
    <t>CP AA-Alumni Day on the Farm</t>
  </si>
  <si>
    <t>CP DMV- Howard County</t>
  </si>
  <si>
    <t>Annapolis Terps St. Pat's Parade</t>
  </si>
  <si>
    <t>PEAS1</t>
  </si>
  <si>
    <t>CP AA-Annapolis Terps St. Pat's Parade</t>
  </si>
  <si>
    <t>CP DMV- Annapolis</t>
  </si>
  <si>
    <t>Baltimore Recent Grad Focus Group</t>
  </si>
  <si>
    <t>PEABF</t>
  </si>
  <si>
    <t>CP AA-Baltimore Recent Grad Focus Group</t>
  </si>
  <si>
    <t xml:space="preserve">PDBA </t>
  </si>
  <si>
    <t>CP DMV- Baltimore</t>
  </si>
  <si>
    <t>CP Social- Young Alumni</t>
  </si>
  <si>
    <t xml:space="preserve">CP DMV- Baltimore </t>
  </si>
  <si>
    <t>CP Athletics- General</t>
  </si>
  <si>
    <t xml:space="preserve">CP Social- General </t>
  </si>
  <si>
    <t xml:space="preserve">Bay Area Terps Do Good Event </t>
  </si>
  <si>
    <t>CP West Coast- San Francisco</t>
  </si>
  <si>
    <t>CP Service- General</t>
  </si>
  <si>
    <t xml:space="preserve">Bay Area Terps Hike </t>
  </si>
  <si>
    <t>PEAHI</t>
  </si>
  <si>
    <t>CP AA-Bay Area Terps Hike</t>
  </si>
  <si>
    <t>Strategies for Small Biz</t>
  </si>
  <si>
    <t xml:space="preserve">CP Online- Webinar </t>
  </si>
  <si>
    <t>CP ProDev- Mid Career</t>
  </si>
  <si>
    <t>Capitol Hill Happy Hour</t>
  </si>
  <si>
    <t>CP DMV- Washinton DC</t>
  </si>
  <si>
    <t>CP Advocacy- General</t>
  </si>
  <si>
    <t>CIVICUS Summer Social</t>
  </si>
  <si>
    <t>PEACV</t>
  </si>
  <si>
    <t>CP AA-CIVICUS Summer Social</t>
  </si>
  <si>
    <t>CP DMV- Washington DC</t>
  </si>
  <si>
    <t>PCC</t>
  </si>
  <si>
    <t>CP ProDev- CIVICUS</t>
  </si>
  <si>
    <t>Terps C-Suite Alumni Meet Up</t>
  </si>
  <si>
    <t xml:space="preserve">CP DMV- General </t>
  </si>
  <si>
    <t xml:space="preserve">DFW Terps Do Good Event </t>
  </si>
  <si>
    <t>CP Southeast- Dallas/Fort Worth</t>
  </si>
  <si>
    <t xml:space="preserve">DFW Terps Martin House Event </t>
  </si>
  <si>
    <t>PEATK</t>
  </si>
  <si>
    <t>CP AA-DFW Terps Martin House Event</t>
  </si>
  <si>
    <t>CP West- Dallas/Fort Worth</t>
  </si>
  <si>
    <t>EnTERPreneurs in NYC</t>
  </si>
  <si>
    <t>PEAAE</t>
  </si>
  <si>
    <t>CP AA-EnTERPreneurs in NYC</t>
  </si>
  <si>
    <t>CP Northeast- New York</t>
  </si>
  <si>
    <t xml:space="preserve">EnTERPreneurs in PG County </t>
  </si>
  <si>
    <t>PEAEP</t>
  </si>
  <si>
    <t>CP AA-EnTERPreneurs in PG County</t>
  </si>
  <si>
    <t>CP DMV- Prince George's County</t>
  </si>
  <si>
    <t>EnTerPreneurs in the City: DC</t>
  </si>
  <si>
    <t>PEAEW</t>
  </si>
  <si>
    <t>CP AA-EnTERPreneurs in the City: DC</t>
  </si>
  <si>
    <t xml:space="preserve">Extreme Couponing Webinar </t>
  </si>
  <si>
    <t>Financial Wealth Steps Series</t>
  </si>
  <si>
    <t>FInancial Wealth Steps Series</t>
  </si>
  <si>
    <t xml:space="preserve">Road to Retirement Webinar </t>
  </si>
  <si>
    <t xml:space="preserve">Howard County Game Watch </t>
  </si>
  <si>
    <t>Intro to Agile Webinar</t>
  </si>
  <si>
    <t>PEAI1</t>
  </si>
  <si>
    <t>CP AA-Intro to Agile Webinar</t>
  </si>
  <si>
    <t>LA Terps Brewery Tour</t>
  </si>
  <si>
    <t>PEALR</t>
  </si>
  <si>
    <t>CP AA-LA Terps Brewery Tour</t>
  </si>
  <si>
    <t>CP West Coast- Los Angeles</t>
  </si>
  <si>
    <t xml:space="preserve">LA Terps Do Good Event </t>
  </si>
  <si>
    <t>PEAWF</t>
  </si>
  <si>
    <t>CP AA-LA Terps Do Good Event</t>
  </si>
  <si>
    <t>LA Terps Game Watch</t>
  </si>
  <si>
    <t>PEALG</t>
  </si>
  <si>
    <t>CP AA-LA Terps Game Watch</t>
  </si>
  <si>
    <t>Latino Alumni Network Brunch</t>
  </si>
  <si>
    <t>CP Social- Latino</t>
  </si>
  <si>
    <t>Latinx Leadership Summit</t>
  </si>
  <si>
    <t>PEALX</t>
  </si>
  <si>
    <t>CP AA-Latinx Leadership Summit</t>
  </si>
  <si>
    <t>CP DMV- On Campus</t>
  </si>
  <si>
    <t>PUL</t>
  </si>
  <si>
    <t>CP Cultural- Latino</t>
  </si>
  <si>
    <t xml:space="preserve">Leisure World Terps Game Watch </t>
  </si>
  <si>
    <t>PEALT</t>
  </si>
  <si>
    <t>CP AA-Leisure World Terps Game Watch</t>
  </si>
  <si>
    <t>PS3</t>
  </si>
  <si>
    <t>CP Social- Emeriti</t>
  </si>
  <si>
    <t>Light City Alumni Reception</t>
  </si>
  <si>
    <t>PEALI</t>
  </si>
  <si>
    <t>CP AA-Light City Alumni Reception</t>
  </si>
  <si>
    <t xml:space="preserve">London Happy Hour </t>
  </si>
  <si>
    <t>PEALN</t>
  </si>
  <si>
    <t>CP AA-London Happy Hour</t>
  </si>
  <si>
    <t>PIUK</t>
  </si>
  <si>
    <t>CP International- UK</t>
  </si>
  <si>
    <t>Meet&amp;Greet w/ Yumi Hogan</t>
  </si>
  <si>
    <t>PEAKM</t>
  </si>
  <si>
    <t>CP AA-Meet and Greet with Yumi Hogan</t>
  </si>
  <si>
    <t>PISK</t>
  </si>
  <si>
    <t>CP International- South Korea</t>
  </si>
  <si>
    <t>Meet Maryland Lunch, Naples</t>
  </si>
  <si>
    <t>CP Southeast- General</t>
  </si>
  <si>
    <t>Meet Maryland Reception, Sarasota</t>
  </si>
  <si>
    <t>CP Southeast- Tampa/Sarasota</t>
  </si>
  <si>
    <t>Montgomery County Terps Service</t>
  </si>
  <si>
    <t>CP AA-Montgomery County Terps Service</t>
  </si>
  <si>
    <t>Montgomery City Terps Game Watch</t>
  </si>
  <si>
    <t>Montgomery City Terps TPN</t>
  </si>
  <si>
    <t>PEAMT</t>
  </si>
  <si>
    <t>CP AA-Montgomery Cty Terps TPN</t>
  </si>
  <si>
    <t xml:space="preserve">PDMC </t>
  </si>
  <si>
    <t xml:space="preserve">PC9 </t>
  </si>
  <si>
    <t>CP Northeast- NNJ</t>
  </si>
  <si>
    <t xml:space="preserve">CP ProDev- General </t>
  </si>
  <si>
    <t>NoVA Recent Grad Focus Group</t>
  </si>
  <si>
    <t>PEANF</t>
  </si>
  <si>
    <t>CP AA-NoVA Recent Grad Focus Group</t>
  </si>
  <si>
    <t>CP DMV- Northern VA</t>
  </si>
  <si>
    <t>Pacific Coast LAX Shootout Meet-Up</t>
  </si>
  <si>
    <t>PEAPU</t>
  </si>
  <si>
    <t>CP AA-Pacific Coast LAX Shootout Meet-Up</t>
  </si>
  <si>
    <t>PWOC</t>
  </si>
  <si>
    <t>CP West Coast- Orange County</t>
  </si>
  <si>
    <t>Prince Georges Terps Football Ste</t>
  </si>
  <si>
    <t>PEAPP</t>
  </si>
  <si>
    <t>CP AA-Prince Georges Terps Football Ste</t>
  </si>
  <si>
    <t>Podcasting and Branding Webinar</t>
  </si>
  <si>
    <t xml:space="preserve">Your Online Presence Webinar </t>
  </si>
  <si>
    <t>Public Trust in the Fake News Age</t>
  </si>
  <si>
    <t>PEAJO</t>
  </si>
  <si>
    <t>CP AA-Public Trust in the Fake News Age</t>
  </si>
  <si>
    <t>QUEST Student Alumni Event</t>
  </si>
  <si>
    <t>PEAQU</t>
  </si>
  <si>
    <t>CP AA-QUEST Student Alumni Event</t>
  </si>
  <si>
    <t>CP West Coast- Seattle</t>
  </si>
  <si>
    <t>RG BCS Cooking Class</t>
  </si>
  <si>
    <t>PEACO</t>
  </si>
  <si>
    <t>CP AA-RG BCS Cooking Class</t>
  </si>
  <si>
    <t>RG Federal Hill Yoga &amp; Brunch</t>
  </si>
  <si>
    <t>PEAYB</t>
  </si>
  <si>
    <t>CP AA-RG Federal Hill Yoga &amp; Brunch</t>
  </si>
  <si>
    <t xml:space="preserve">RG Sagamore Distillery Tour </t>
  </si>
  <si>
    <t>PEARS</t>
  </si>
  <si>
    <t>CP AA-RG Sagamore Distillery Tour</t>
  </si>
  <si>
    <t>San Diego Networking Breakfast</t>
  </si>
  <si>
    <t>PEAKH</t>
  </si>
  <si>
    <t>CP AA-San Diego Networking Breakfast</t>
  </si>
  <si>
    <t xml:space="preserve">CP West Coast- San Diego </t>
  </si>
  <si>
    <t>San Diego Terps Happy Hour</t>
  </si>
  <si>
    <t>PEAIH</t>
  </si>
  <si>
    <t>CP AA-San Diego Terps Happy Hour</t>
  </si>
  <si>
    <t xml:space="preserve">PS9 </t>
  </si>
  <si>
    <t xml:space="preserve">Seattle Terps Do Good Event </t>
  </si>
  <si>
    <t>Seattle Terps Starbucks Event</t>
  </si>
  <si>
    <t>PEAUX</t>
  </si>
  <si>
    <t>CP AA-Seattle Terps Starbucks Event</t>
  </si>
  <si>
    <t xml:space="preserve">CP West Coast- Seattle </t>
  </si>
  <si>
    <t xml:space="preserve">Seattle Terps Tesla Event </t>
  </si>
  <si>
    <t>PEASL</t>
  </si>
  <si>
    <t>CP AA-Seattle Terps Tesla Event</t>
  </si>
  <si>
    <t>Selling on Amazon Pt 1 Webinar</t>
  </si>
  <si>
    <t>PEAA1</t>
  </si>
  <si>
    <t>CP AA-Selling on Amazon Pt 1 Webinar</t>
  </si>
  <si>
    <t xml:space="preserve">POWE </t>
  </si>
  <si>
    <t>Selling on Amazon Pt 2 Webinar</t>
  </si>
  <si>
    <t>PEAA2</t>
  </si>
  <si>
    <t>CP AA-Selling on Amazon Pt 2 Webinar</t>
  </si>
  <si>
    <t xml:space="preserve">Speak Your Mind Webinar </t>
  </si>
  <si>
    <t>PEAAL</t>
  </si>
  <si>
    <t>CP AA-Speak Your Mind Webinar</t>
  </si>
  <si>
    <t xml:space="preserve">CP Online-Webinar </t>
  </si>
  <si>
    <t xml:space="preserve">Can We Talk Webinar </t>
  </si>
  <si>
    <t xml:space="preserve">SXSW Alumni Event </t>
  </si>
  <si>
    <t>PEASX</t>
  </si>
  <si>
    <t>CP AA-SXSW Alumni Event</t>
  </si>
  <si>
    <t>PSAU</t>
  </si>
  <si>
    <t>CP Southeast- Austin</t>
  </si>
  <si>
    <t xml:space="preserve">Tax Strategies Webinar </t>
  </si>
  <si>
    <t>PEAYS</t>
  </si>
  <si>
    <t>CP AA-Tax Strategies Webinar</t>
  </si>
  <si>
    <t xml:space="preserve">Terp Bound Chicago </t>
  </si>
  <si>
    <t>Terp Bound Los Angeles</t>
  </si>
  <si>
    <t xml:space="preserve">Terp Bound Philadelphia </t>
  </si>
  <si>
    <t>CP Northeast- Philadelphia</t>
  </si>
  <si>
    <t>Terp Bound South Florida</t>
  </si>
  <si>
    <t xml:space="preserve">Terp Bound Southern Connecticut </t>
  </si>
  <si>
    <t>CP Northeast- General</t>
  </si>
  <si>
    <t xml:space="preserve">Terp Thon Alumni Brunch </t>
  </si>
  <si>
    <t>CP Social- Terp Thon</t>
  </si>
  <si>
    <t xml:space="preserve">Terps in Entertainment </t>
  </si>
  <si>
    <t>PEATM</t>
  </si>
  <si>
    <t>CP AA-Terps in Entertainment</t>
  </si>
  <si>
    <t>UMDAA Basketball Suite</t>
  </si>
  <si>
    <t>PEABK</t>
  </si>
  <si>
    <t>CP AA-UMDAA Basketball Suite</t>
  </si>
  <si>
    <t>CP Stewardship- General</t>
  </si>
  <si>
    <t>Volunteer Appreciation Reception</t>
  </si>
  <si>
    <t>PEAVR</t>
  </si>
  <si>
    <t>CP AA-Volunteer Appreciation Reception</t>
  </si>
  <si>
    <t>CP Stewarship- General</t>
  </si>
  <si>
    <t>Women in Tech</t>
  </si>
  <si>
    <t>PEAWM</t>
  </si>
  <si>
    <t>CP AA-Women in Tech</t>
  </si>
  <si>
    <t>Write Better Agile Stories Webinar</t>
  </si>
  <si>
    <t>PEAI2</t>
  </si>
  <si>
    <t>CP AA-Write Better Agile Stories Webinar</t>
  </si>
  <si>
    <t xml:space="preserve">50th Reunion </t>
  </si>
  <si>
    <t>PEZ50</t>
  </si>
  <si>
    <t>CP AAE-50th Reunion</t>
  </si>
  <si>
    <t>CP Cultivation- General</t>
  </si>
  <si>
    <t xml:space="preserve">Golden Terps Brunch </t>
  </si>
  <si>
    <t>PEZBR</t>
  </si>
  <si>
    <t>CP AAE-Golden Terps Brunch</t>
  </si>
  <si>
    <t xml:space="preserve">PSS </t>
  </si>
  <si>
    <t xml:space="preserve">CP Social- Students </t>
  </si>
  <si>
    <t>Homecoming Tailgate</t>
  </si>
  <si>
    <t>PEZHC</t>
  </si>
  <si>
    <t>CP AAE-Homecoming Tailgate</t>
  </si>
  <si>
    <t xml:space="preserve">CP Athletics- General </t>
  </si>
  <si>
    <t xml:space="preserve">Information Disruptors </t>
  </si>
  <si>
    <t>PEZID</t>
  </si>
  <si>
    <t>CP AAE-Information Disruptors</t>
  </si>
  <si>
    <t xml:space="preserve">Maryland in Manhattan </t>
  </si>
  <si>
    <t>Meet Maryland Happy Hour, Austin</t>
  </si>
  <si>
    <t>PEZHA</t>
  </si>
  <si>
    <t>CP AAE-Meet Maryland Happy Hour, Austin</t>
  </si>
  <si>
    <t xml:space="preserve">Member Basketball Pregame Event </t>
  </si>
  <si>
    <t>CP Stewardship- Membership</t>
  </si>
  <si>
    <t>Member Night at The Clarice</t>
  </si>
  <si>
    <t>PEZTC</t>
  </si>
  <si>
    <t>CP AAE-Member Night at The Clarice</t>
  </si>
  <si>
    <t>CP DMV- Eastern Shore</t>
  </si>
  <si>
    <t>CP Northeast- Boston</t>
  </si>
  <si>
    <t>CP ProDev- Students</t>
  </si>
  <si>
    <t>Fun Friday</t>
  </si>
  <si>
    <t>PESFF</t>
  </si>
  <si>
    <t>CP SALC-Fun Friday</t>
  </si>
  <si>
    <t>Health Care Industry TPN</t>
  </si>
  <si>
    <t>PESHC</t>
  </si>
  <si>
    <t>CP SALC-Health Care Industy TPN</t>
  </si>
  <si>
    <t xml:space="preserve">Student &amp; Recent Grad Brazen </t>
  </si>
  <si>
    <t>PESRG</t>
  </si>
  <si>
    <t>CP SALC-Student &amp; Recent Grad Brazen</t>
  </si>
  <si>
    <t>POBR</t>
  </si>
  <si>
    <t>CP Online-Brazen</t>
  </si>
  <si>
    <t>Table for Terps</t>
  </si>
  <si>
    <t>PUZ</t>
  </si>
  <si>
    <t>CP Cultural- StuAlum</t>
  </si>
  <si>
    <t xml:space="preserve">Terps Under 30 </t>
  </si>
  <si>
    <t>CP Social- StuAlum</t>
  </si>
  <si>
    <t xml:space="preserve">Thank-A-Donor </t>
  </si>
  <si>
    <t>PESTH</t>
  </si>
  <si>
    <t>CP SALC-Thank-A-Donor Thursday</t>
  </si>
  <si>
    <t xml:space="preserve">Wind Down Wednesday </t>
  </si>
  <si>
    <t>PESWD</t>
  </si>
  <si>
    <t>CP SALC-Wind Down Wednesday</t>
  </si>
  <si>
    <t>Winter Grad Bash</t>
  </si>
  <si>
    <t>PESWG</t>
  </si>
  <si>
    <t>CP SALC-Winter Grad Bash</t>
  </si>
  <si>
    <t>Tampa Terps Rays v. Orioles Game</t>
  </si>
  <si>
    <t>PEATR</t>
  </si>
  <si>
    <t>CP AA-Tampa Terps Rays v. Orioles Game</t>
  </si>
  <si>
    <t>CP Southeast- Tampa</t>
  </si>
  <si>
    <t>MoCo Terps Brewery Tour at 7 Locks</t>
  </si>
  <si>
    <t>PEA7L</t>
  </si>
  <si>
    <t>CP AA-MoCo Terps Brewery Tour at 7 Locks</t>
  </si>
  <si>
    <t>CP DMV- General</t>
  </si>
  <si>
    <t xml:space="preserve">CP Social- Asian Pacific </t>
  </si>
  <si>
    <t>Awards Gala</t>
  </si>
  <si>
    <t xml:space="preserve">PDON </t>
  </si>
  <si>
    <t xml:space="preserve">Lifetime Member Wall Unveiling </t>
  </si>
  <si>
    <t>PEZLW</t>
  </si>
  <si>
    <t>CP AAE-Lifetime Member Wall Unveiling</t>
  </si>
  <si>
    <t>PM9</t>
  </si>
  <si>
    <t>CP Membership- General</t>
  </si>
  <si>
    <t xml:space="preserve">Digital Disruptors </t>
  </si>
  <si>
    <t>PEZDD</t>
  </si>
  <si>
    <t>CP AAE-Digital Disruptors</t>
  </si>
  <si>
    <t xml:space="preserve">Football Tailgate </t>
  </si>
  <si>
    <t xml:space="preserve">Member Night at the Bookstore </t>
  </si>
  <si>
    <t>PEZMC</t>
  </si>
  <si>
    <t>CP AAE-Member Night at the Bookstore</t>
  </si>
  <si>
    <t xml:space="preserve">Terps in Annapolis </t>
  </si>
  <si>
    <t xml:space="preserve">Insights to the Hiring Process Sem </t>
  </si>
  <si>
    <t>PEAHS</t>
  </si>
  <si>
    <t>CP AA-Insights to the Hiring Process Sem</t>
  </si>
  <si>
    <t xml:space="preserve">CP ProDev- Students </t>
  </si>
  <si>
    <t>LA Terps Wine Tour</t>
  </si>
  <si>
    <t>PEAWW</t>
  </si>
  <si>
    <t>CP AA-LA Terps Wine Tour</t>
  </si>
  <si>
    <t>APAAN Happy Hour</t>
  </si>
  <si>
    <t>PEAPH</t>
  </si>
  <si>
    <t>CP AA-APAAN Happy Hour</t>
  </si>
  <si>
    <t xml:space="preserve">CP Social- Terp Thon </t>
  </si>
  <si>
    <t>Big Ten Tournament Meet Up, DC</t>
  </si>
  <si>
    <t>PEZTD</t>
  </si>
  <si>
    <t>CP AAE-Big Ten Tournament Meet Up, DC</t>
  </si>
  <si>
    <t>PEAON</t>
  </si>
  <si>
    <t>LA Terps Do Good Event</t>
  </si>
  <si>
    <t xml:space="preserve">Meet Maryland Lunch w/ Ex Director </t>
  </si>
  <si>
    <t>PEAMD</t>
  </si>
  <si>
    <t>CP AA-Meet Maryland Lunch w/ Ex Director</t>
  </si>
  <si>
    <t xml:space="preserve">CP Southeast- South Florida </t>
  </si>
  <si>
    <t xml:space="preserve">CP Cultivation- General </t>
  </si>
  <si>
    <t xml:space="preserve">Meet Maryland TPN w/ Ex Director </t>
  </si>
  <si>
    <t>PEZMT</t>
  </si>
  <si>
    <t>CP AAE-Meet Maryland TPN w/Exec Director</t>
  </si>
  <si>
    <t xml:space="preserve">Meet Maryland HH w/ Ex Director </t>
  </si>
  <si>
    <t>PEAME</t>
  </si>
  <si>
    <t>CP AA-Meet Maryland HH w/ Ex Director</t>
  </si>
  <si>
    <t>PC10</t>
  </si>
  <si>
    <t>PC11</t>
  </si>
  <si>
    <t>Prince George's Terps Wine Tasting</t>
  </si>
  <si>
    <t>Fearless Rockville</t>
  </si>
  <si>
    <t>PEZRO</t>
  </si>
  <si>
    <t>CP AAE-Fearless Rockville</t>
  </si>
  <si>
    <t>CP Social- Students</t>
  </si>
  <si>
    <t xml:space="preserve">Ring Ceremony </t>
  </si>
  <si>
    <t xml:space="preserve">Member Night at Nats Ballpark </t>
  </si>
  <si>
    <t>PEZMN</t>
  </si>
  <si>
    <t>CP AAE-Member Night at Nats Ballpark</t>
  </si>
  <si>
    <t>50th Reunion</t>
  </si>
  <si>
    <t>Donna C. Aldridge Afternoon Tea</t>
  </si>
  <si>
    <t>PEZAT</t>
  </si>
  <si>
    <t>CP AAE -Donna C. Aldridge Afternoon Tea</t>
  </si>
  <si>
    <t>LA Terps Volunteer Interest MeetUp</t>
  </si>
  <si>
    <t>PEAWA</t>
  </si>
  <si>
    <t>CP AA-LA Terps Volunteer Interest MeetUp</t>
  </si>
  <si>
    <t xml:space="preserve">CP DMV- On Campus </t>
  </si>
  <si>
    <t>ENGR Terps Happy Hour</t>
  </si>
  <si>
    <t>PEAEH</t>
  </si>
  <si>
    <t>CP AA-ENGR Terps Happy Hour</t>
  </si>
  <si>
    <t>Montgomery County Terps Happy Hour</t>
  </si>
  <si>
    <t>PEAMH</t>
  </si>
  <si>
    <t>CP AA-Montgomery County Terps Happy Hour</t>
  </si>
  <si>
    <t>Terp Small Business Owners Netwrk</t>
  </si>
  <si>
    <t>PEZSB</t>
  </si>
  <si>
    <t>CP AAE-Terp Small Business Owners Netwrk</t>
  </si>
  <si>
    <t>Annapolis Terps Meet&amp;Greet</t>
  </si>
  <si>
    <t>PEZAM</t>
  </si>
  <si>
    <t>CP AAE-Annapolis Terps Meet&amp;Greet</t>
  </si>
  <si>
    <t>Muslim Alumni Do Good Day</t>
  </si>
  <si>
    <t>PEAMM</t>
  </si>
  <si>
    <t>CP AA-Muslim Alumni Do Good Day</t>
  </si>
  <si>
    <t>POO</t>
  </si>
  <si>
    <t>CP Service- Muslim</t>
  </si>
  <si>
    <t>South Florida Terps Game Watch</t>
  </si>
  <si>
    <t>PEASO</t>
  </si>
  <si>
    <t>CP AA-South Florida Terps Game Watch</t>
  </si>
  <si>
    <t>CP Southeast- South Florida</t>
  </si>
  <si>
    <t xml:space="preserve">Lambda Happy Hour &amp; Headshot </t>
  </si>
  <si>
    <t>PEALP</t>
  </si>
  <si>
    <t>CP AA-Lambda Pride Happy Hour &amp; Headshot</t>
  </si>
  <si>
    <t>PSK</t>
  </si>
  <si>
    <t>CP Social- Lambda</t>
  </si>
  <si>
    <t xml:space="preserve">Denver Terps Brewery Tour </t>
  </si>
  <si>
    <t>PEADB</t>
  </si>
  <si>
    <t>CP AA-Denver Terps Brewery Tour</t>
  </si>
  <si>
    <t>CP West Coast- Denver</t>
  </si>
  <si>
    <t>San Francisco Terps TPN</t>
  </si>
  <si>
    <t>PEAST</t>
  </si>
  <si>
    <t>CP AA-San Francisco Terps TPN</t>
  </si>
  <si>
    <t xml:space="preserve">Fearless New York City </t>
  </si>
  <si>
    <t>PEZNY</t>
  </si>
  <si>
    <t>CP AAE-Fearless New York City</t>
  </si>
  <si>
    <t>Gift of Giving Gala</t>
  </si>
  <si>
    <t>PEAGG</t>
  </si>
  <si>
    <t>CP AA-Gift of Giving Gala</t>
  </si>
  <si>
    <t>PSB</t>
  </si>
  <si>
    <t>CP Social- UMBA</t>
  </si>
  <si>
    <t xml:space="preserve">Terp Carnival </t>
  </si>
  <si>
    <t>PEATC</t>
  </si>
  <si>
    <t>CP AA-Terp Carnival</t>
  </si>
  <si>
    <t>CP Athletics- UMBA</t>
  </si>
  <si>
    <t xml:space="preserve">UMBA Homecoming Brunch </t>
  </si>
  <si>
    <t>PEABB</t>
  </si>
  <si>
    <t>CP AA-UMBA Homecoming Brunch</t>
  </si>
  <si>
    <t>ENGR Terps Technica Brunch w/ CMNS</t>
  </si>
  <si>
    <t>PEAET</t>
  </si>
  <si>
    <t>CP AA-ENGR Terps Technica Brunch w/ CMNS</t>
  </si>
  <si>
    <t>ENGR Terps Jailbreak Brewery Tour</t>
  </si>
  <si>
    <t>PEAEC</t>
  </si>
  <si>
    <t>CP AA-ENGR Terps Jailbreak Brewery Tour</t>
  </si>
  <si>
    <t>Montgomery Cty Terps TPN</t>
  </si>
  <si>
    <t xml:space="preserve">Atlanta Terps Game Watch </t>
  </si>
  <si>
    <t>PEATW</t>
  </si>
  <si>
    <t>CP AA-Atlanta Terps Game Watch</t>
  </si>
  <si>
    <t>CP Southeast- Atlanta</t>
  </si>
  <si>
    <t>Member Night at the Bookstore</t>
  </si>
  <si>
    <t xml:space="preserve">Jimmy V Classic Bball Event </t>
  </si>
  <si>
    <t>PEZJV</t>
  </si>
  <si>
    <t>CP AAE-Jimmy V Classic Bball Event</t>
  </si>
  <si>
    <t xml:space="preserve">Kaleidoscope of Bands Concert </t>
  </si>
  <si>
    <t>PEAKA</t>
  </si>
  <si>
    <t>CP AA-Kaleidoscope of Bands Concert</t>
  </si>
  <si>
    <t xml:space="preserve">Lambda Pride Holiday Fundraiser </t>
  </si>
  <si>
    <t>PEALF</t>
  </si>
  <si>
    <t>CP AA-Lambda Pride Holiday Fundraiser</t>
  </si>
  <si>
    <t xml:space="preserve">Muslim Alumni Gala </t>
  </si>
  <si>
    <t>PEAMU</t>
  </si>
  <si>
    <t>CP AA-Muslim Alumni Gala</t>
  </si>
  <si>
    <t>PSO</t>
  </si>
  <si>
    <t>CP Service- MAM</t>
  </si>
  <si>
    <t>2014 Foster Farms Bowl Tailgate</t>
  </si>
  <si>
    <t>PEZ14</t>
  </si>
  <si>
    <t>CP AAE-2014 Foster Farms Bowl Tailgate</t>
  </si>
  <si>
    <t>CP Service- UMBA</t>
  </si>
  <si>
    <t xml:space="preserve">Denver Terps Game Watch </t>
  </si>
  <si>
    <t>NoVA Terps Game Watch</t>
  </si>
  <si>
    <t>PEAVG</t>
  </si>
  <si>
    <t>CP AA-NoVA Terps Game Watch</t>
  </si>
  <si>
    <t>CP DMV- Northen VA</t>
  </si>
  <si>
    <t>Big Ten Tournament Meet Up, Indy</t>
  </si>
  <si>
    <t>PEZTI</t>
  </si>
  <si>
    <t>CP AAE-Big Ten Tournament Meet Up, Indy</t>
  </si>
  <si>
    <t xml:space="preserve">Annapolis Terps Game Watch </t>
  </si>
  <si>
    <t>PEAAG</t>
  </si>
  <si>
    <t>CP AA-Annapolis Terps Game Watch</t>
  </si>
  <si>
    <t>Terp Attornies Bar Crawl</t>
  </si>
  <si>
    <t>PEATB</t>
  </si>
  <si>
    <t>CP AA-Terp Attornies Bar Crawl</t>
  </si>
  <si>
    <t xml:space="preserve">University &amp; Community Band Concert </t>
  </si>
  <si>
    <t>PEAUC</t>
  </si>
  <si>
    <t>CP AA-Universty &amp; Community Band Concert</t>
  </si>
  <si>
    <t>PSX</t>
  </si>
  <si>
    <t>CP Social- Band</t>
  </si>
  <si>
    <t>CIVICUS Do Good Event</t>
  </si>
  <si>
    <t>PEACD</t>
  </si>
  <si>
    <t>CP AA-CIVICUS Do Good Event</t>
  </si>
  <si>
    <t>POC</t>
  </si>
  <si>
    <t>CP Service- CIVICUS</t>
  </si>
  <si>
    <t xml:space="preserve">CIVICUS Happy Hour </t>
  </si>
  <si>
    <t>CP AA-CIVICUS Happy Hour</t>
  </si>
  <si>
    <t>CP Social- CIVICUS</t>
  </si>
  <si>
    <t xml:space="preserve">Ghetto Symphony Event </t>
  </si>
  <si>
    <t>PEAGS</t>
  </si>
  <si>
    <t>CP AA-Ghetto Symphony Event</t>
  </si>
  <si>
    <t>CP Cultural- UMBA</t>
  </si>
  <si>
    <t xml:space="preserve">ENGR Terps Bethesda Event </t>
  </si>
  <si>
    <t>PEAEB</t>
  </si>
  <si>
    <t>CP AA-ENGR Terps Bethesda Event</t>
  </si>
  <si>
    <t xml:space="preserve">Annapolis Terps Do Good Event </t>
  </si>
  <si>
    <t>PEAAS</t>
  </si>
  <si>
    <t>CP AA-Annapolis Terps Do Good Event</t>
  </si>
  <si>
    <t>NoVA Terps TPN</t>
  </si>
  <si>
    <t>PEAVT</t>
  </si>
  <si>
    <t>CP AA-NoVA Terps TPN</t>
  </si>
  <si>
    <t xml:space="preserve">Member Night at the Aquarium </t>
  </si>
  <si>
    <t>PEZMA</t>
  </si>
  <si>
    <t>CP AAE-Member Night at the Aquarium</t>
  </si>
  <si>
    <t xml:space="preserve">Prince George's Terps Wine Tasting </t>
  </si>
  <si>
    <t>Virginia Gold Cup</t>
  </si>
  <si>
    <t>PEAGC</t>
  </si>
  <si>
    <t>CP AA-Virginia Gold Cup</t>
  </si>
  <si>
    <t>UMBA Pops Concert</t>
  </si>
  <si>
    <t>PEAPO</t>
  </si>
  <si>
    <t>CP AA-UMBA Pops Concert</t>
  </si>
  <si>
    <t xml:space="preserve">DFW Night at the Aquarium </t>
  </si>
  <si>
    <t>PEZDA</t>
  </si>
  <si>
    <t>CP AAE-DFW Night at the Aquarium</t>
  </si>
  <si>
    <t xml:space="preserve">CP Social- Emiriti </t>
  </si>
  <si>
    <t>UMBA Happy Hour</t>
  </si>
  <si>
    <t>PEABH</t>
  </si>
  <si>
    <t>CP AA-UMBA Happy Hour</t>
  </si>
  <si>
    <t>Fearless Atlanta</t>
  </si>
  <si>
    <t>PEZFA</t>
  </si>
  <si>
    <t>CP AAE-Fearless Atlanta</t>
  </si>
  <si>
    <t xml:space="preserve">Big Ten at Nationals Park </t>
  </si>
  <si>
    <t>PEAB1</t>
  </si>
  <si>
    <t>CP AA-Big Ten Night at Nationals Park</t>
  </si>
  <si>
    <t xml:space="preserve">LA Terps Happy Hour </t>
  </si>
  <si>
    <t>South Korea Reception</t>
  </si>
  <si>
    <t>PEASK</t>
  </si>
  <si>
    <t>CP AA-South Korea Reception</t>
  </si>
  <si>
    <t>New York Terps Crab Feast</t>
  </si>
  <si>
    <t>PEANC</t>
  </si>
  <si>
    <t>CP AA-New York Terps Crab Feast</t>
  </si>
  <si>
    <t>SoFL Terps Tailgate</t>
  </si>
  <si>
    <t>PEASF</t>
  </si>
  <si>
    <t>CP AA-SoFL Terps Tailgate</t>
  </si>
  <si>
    <t xml:space="preserve">PA9 </t>
  </si>
  <si>
    <t>CP Social- Asian Pacific</t>
  </si>
  <si>
    <t>NY Terps TPN</t>
  </si>
  <si>
    <t>PEANT</t>
  </si>
  <si>
    <t>CP AA-NY Terps TPN</t>
  </si>
  <si>
    <t>Charlotte Terps Tailgate</t>
  </si>
  <si>
    <t>PEACT</t>
  </si>
  <si>
    <t>CP AA-Charlotte Terps Tailgate</t>
  </si>
  <si>
    <t>PSRT</t>
  </si>
  <si>
    <t>CP Southeast- Charlotte</t>
  </si>
  <si>
    <t>NY Terps Mets v. Nats Game</t>
  </si>
  <si>
    <t>PEANM</t>
  </si>
  <si>
    <t>CP AA-NY Terps Mets vs. Nats Game</t>
  </si>
  <si>
    <t xml:space="preserve">CP Northeast- New York </t>
  </si>
  <si>
    <t>CP DMV- Southern MD</t>
  </si>
  <si>
    <t>Chicago Terps Game Watch</t>
  </si>
  <si>
    <t>PEACG</t>
  </si>
  <si>
    <t>CP AA-Chicago Terps Game Watch</t>
  </si>
  <si>
    <t>Philly Terps Terptoberfest</t>
  </si>
  <si>
    <t>PEAPF</t>
  </si>
  <si>
    <t>CP AA-Philly Terps TerptoberFest</t>
  </si>
  <si>
    <t xml:space="preserve">CP Northeast- Philadelphia </t>
  </si>
  <si>
    <t>ENGR Terps Networking Event at BMI</t>
  </si>
  <si>
    <t>Houston Terps Crab Feast</t>
  </si>
  <si>
    <t>PEAHC</t>
  </si>
  <si>
    <t>CP AA-Houston Terps Crab Feast</t>
  </si>
  <si>
    <t>CP Southeast- Houston</t>
  </si>
  <si>
    <t>Dinner for 12 Terps</t>
  </si>
  <si>
    <t>PE788</t>
  </si>
  <si>
    <t>CP Dinner for 12 Terps</t>
  </si>
  <si>
    <t>CP West Coast- San Francsico</t>
  </si>
  <si>
    <t>CP Southeast- Fort Lauderdale</t>
  </si>
  <si>
    <t xml:space="preserve">CP West Coast- Los Angeles </t>
  </si>
  <si>
    <t>NY Terps Happy Hour</t>
  </si>
  <si>
    <t>PEANH</t>
  </si>
  <si>
    <t>CP AA-NY Terps Happy Hour</t>
  </si>
  <si>
    <t xml:space="preserve">Terps @ Penn State Tailgate </t>
  </si>
  <si>
    <t>PEZPT</t>
  </si>
  <si>
    <t>CP AAE-Terps @ Penn State Tailgate</t>
  </si>
  <si>
    <t>CMNS Terps Networking Reception</t>
  </si>
  <si>
    <t>PEACN</t>
  </si>
  <si>
    <t>CP AA-CMNS Terps Networking Reception</t>
  </si>
  <si>
    <t xml:space="preserve">LA Terps LA Galaxy Game </t>
  </si>
  <si>
    <t>PEALL</t>
  </si>
  <si>
    <t>CP AA-LA Terps LA Galaxy Game</t>
  </si>
  <si>
    <t>Philadelphia Terps TPN</t>
  </si>
  <si>
    <t>PEAPT</t>
  </si>
  <si>
    <t>CP AA-Philadelphia Terps TPN</t>
  </si>
  <si>
    <t>Annapolis Terps Wine Tasting</t>
  </si>
  <si>
    <t>PEAAW</t>
  </si>
  <si>
    <t>CP AA-Annapolis Terps Wine Tasting</t>
  </si>
  <si>
    <t xml:space="preserve">CP DMV- Annapolis </t>
  </si>
  <si>
    <t>Philly Terps Game Watch</t>
  </si>
  <si>
    <t>PEAPG</t>
  </si>
  <si>
    <t>CP AA-Philly Terps Game Watch</t>
  </si>
  <si>
    <t xml:space="preserve">NoVA Terps Game Watch </t>
  </si>
  <si>
    <t>Prince George's Terps Football Ste</t>
  </si>
  <si>
    <t>SoFL Terps Boca Museum of Art Tour</t>
  </si>
  <si>
    <t>PEASB</t>
  </si>
  <si>
    <t>CP AA-SoFL Terps Boca Museum of Art Tour</t>
  </si>
  <si>
    <t>CP Cultural- General</t>
  </si>
  <si>
    <t>Lambda Pride Holiday Party</t>
  </si>
  <si>
    <t>PEAHP</t>
  </si>
  <si>
    <t>CP AA-Lambda Pride Holiday Party</t>
  </si>
  <si>
    <t>NY Terps Holiday Party</t>
  </si>
  <si>
    <t>PEANP</t>
  </si>
  <si>
    <t>CP AA-NY Terps Holiday Party</t>
  </si>
  <si>
    <t>Baltimore Terps Service Event</t>
  </si>
  <si>
    <t>CP AA-Baltimore Terps Service Event</t>
  </si>
  <si>
    <t xml:space="preserve">Montgomery Cty Terps Game Watch </t>
  </si>
  <si>
    <t xml:space="preserve">Baltimore Terps Career Panel </t>
  </si>
  <si>
    <t xml:space="preserve">DC Terps Happy Hour </t>
  </si>
  <si>
    <t xml:space="preserve">Tampa Terps Game Watch </t>
  </si>
  <si>
    <t>PEATG</t>
  </si>
  <si>
    <t>CP AA-Tampa Terps Game Watch</t>
  </si>
  <si>
    <t xml:space="preserve">CP Southeast- Tampa </t>
  </si>
  <si>
    <t xml:space="preserve">San Francisco Terps Game Watch </t>
  </si>
  <si>
    <t xml:space="preserve">CP West Coast- San Francisco </t>
  </si>
  <si>
    <t xml:space="preserve">McFarland Movie Screening </t>
  </si>
  <si>
    <t>PEZMS</t>
  </si>
  <si>
    <t>CP AAE-McFarland Movie Screening</t>
  </si>
  <si>
    <t xml:space="preserve">San Francisco Terps Happy Hour </t>
  </si>
  <si>
    <t>Tampa Day at the Races</t>
  </si>
  <si>
    <t>PEATD</t>
  </si>
  <si>
    <t>CP AA-Tampa Day at the Races</t>
  </si>
  <si>
    <t xml:space="preserve">LA Terps Game Watch </t>
  </si>
  <si>
    <t xml:space="preserve">CP Stewardship- Membership </t>
  </si>
  <si>
    <t xml:space="preserve">Northern NJ Terps Game Watch </t>
  </si>
  <si>
    <t xml:space="preserve">Las Vegas Terps Game Watch </t>
  </si>
  <si>
    <t>CP West Coast- General</t>
  </si>
  <si>
    <t xml:space="preserve">NY Terps Alumnae Networking Dinner </t>
  </si>
  <si>
    <t>PEANA</t>
  </si>
  <si>
    <t>CP AA-NY Terps Alumnae Networking Dinner</t>
  </si>
  <si>
    <t>CP ProDev- Alumnae</t>
  </si>
  <si>
    <t>Prince George's Terps WBB Ste</t>
  </si>
  <si>
    <t>CP AA-Prince George's Terps WBB Suite</t>
  </si>
  <si>
    <t xml:space="preserve">Young Alumni Happy Hour </t>
  </si>
  <si>
    <t>PEAYH</t>
  </si>
  <si>
    <t>CP AA-Young Alumni Happy Hour</t>
  </si>
  <si>
    <t xml:space="preserve">CP Northeast- Boston </t>
  </si>
  <si>
    <t>Fearless Los Angeles</t>
  </si>
  <si>
    <t>PEZFL</t>
  </si>
  <si>
    <t>CP AAE-Fearless Los Angeles</t>
  </si>
  <si>
    <t xml:space="preserve">Philly Terps Game Watch </t>
  </si>
  <si>
    <t>Big Ten Tournament MeetUp Chicago</t>
  </si>
  <si>
    <t>PEZTO</t>
  </si>
  <si>
    <t>CP AAE-Big Ten Tournament MeetUp Chicago</t>
  </si>
  <si>
    <t xml:space="preserve">CP Northeast- Chicago </t>
  </si>
  <si>
    <t>Annapolis Terps Game Watch</t>
  </si>
  <si>
    <t xml:space="preserve">Blue Ridge Terps Game Watch </t>
  </si>
  <si>
    <t xml:space="preserve">CP DMV- Blue Ridge </t>
  </si>
  <si>
    <t xml:space="preserve">Southern MD Terps Game Watch </t>
  </si>
  <si>
    <t xml:space="preserve">Fearless Baltimore </t>
  </si>
  <si>
    <t>PEZFB</t>
  </si>
  <si>
    <t>CP AAE-Fearless Baltimore</t>
  </si>
  <si>
    <t xml:space="preserve">Terp Service Month Historic </t>
  </si>
  <si>
    <t>PEATS</t>
  </si>
  <si>
    <t>CP AA-Terp Service Month Historic</t>
  </si>
  <si>
    <t>P9NA</t>
  </si>
  <si>
    <t>CP USA- General</t>
  </si>
  <si>
    <t>DC Terps TPN</t>
  </si>
  <si>
    <t>PEADT</t>
  </si>
  <si>
    <t>CP AA-DC Terps TPN</t>
  </si>
  <si>
    <t xml:space="preserve">Fearless South Florida </t>
  </si>
  <si>
    <t>PEZFF</t>
  </si>
  <si>
    <t>CP AAE-Fearless South Florida</t>
  </si>
  <si>
    <t>Atlanta Terps TPN</t>
  </si>
  <si>
    <t>PEAAT</t>
  </si>
  <si>
    <t>CP AA-Atlanta Terps TPN</t>
  </si>
  <si>
    <t>CP Norhteast- New York</t>
  </si>
  <si>
    <t>UMBA Homecoming Brunch</t>
  </si>
  <si>
    <t>Hall of Fame Ceremony</t>
  </si>
  <si>
    <t>PEZHF</t>
  </si>
  <si>
    <t>CP AAE-Hall of Fame Ceremony</t>
  </si>
  <si>
    <t xml:space="preserve">Member FACSTAFF Luncheon </t>
  </si>
  <si>
    <t>2013 Bowl Game Tailgate</t>
  </si>
  <si>
    <t>PEZ13</t>
  </si>
  <si>
    <t>CP AAE-2013 Bowl Game Tailgate</t>
  </si>
  <si>
    <t xml:space="preserve">2013 Military Bowl </t>
  </si>
  <si>
    <t>PEZMI</t>
  </si>
  <si>
    <t>CP AAE-2013 Military Bowl</t>
  </si>
  <si>
    <t xml:space="preserve">Prince George's Terps WBB Suite </t>
  </si>
  <si>
    <t>Lifetime Member Maryland Day Bnch</t>
  </si>
  <si>
    <t>PEZLA</t>
  </si>
  <si>
    <t>CP AAE-Lifetime Member Maryland Day Bnch</t>
  </si>
  <si>
    <t xml:space="preserve">CP DMV- Montgomery County </t>
  </si>
  <si>
    <t xml:space="preserve">Fearless Arlington </t>
  </si>
  <si>
    <t>PEZAR</t>
  </si>
  <si>
    <t>CP AAE-Fearless Arlington</t>
  </si>
  <si>
    <t xml:space="preserve">Baltimore Orioles Bullpen Pregame </t>
  </si>
  <si>
    <t xml:space="preserve">CP Advocacy- General </t>
  </si>
  <si>
    <t>Group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</si>
</sst>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m/d/yyyy;@"/>
  </numFmts>
  <fonts count="9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Tahoma"/>
    </font>
    <font>
      <b/>
      <sz val="10"/>
      <name val="Arial"/>
    </font>
    <font>
      <u/>
      <sz val="10"/>
      <name val="Arial"/>
    </font>
    <font>
      <b/>
      <sz val="10"/>
      <color rgb="FF00000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164" fontId="1" fillId="0" borderId="0" xfId="0" applyNumberFormat="1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 wrapText="1"/>
    </xf>
    <xf numFmtId="4" fontId="5" fillId="0" borderId="0" xfId="0" applyNumberFormat="1" applyFont="1" applyFill="1" applyBorder="1" applyAlignment="1">
      <alignment horizontal="left" vertical="top" wrapText="1"/>
    </xf>
    <xf numFmtId="4" fontId="1" fillId="0" borderId="0" xfId="0" applyNumberFormat="1" applyFont="1" applyFill="1" applyBorder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10" fontId="5" fillId="0" borderId="0" xfId="0" applyNumberFormat="1" applyFont="1" applyFill="1" applyBorder="1" applyAlignment="1">
      <alignment horizontal="left" vertical="top" wrapText="1"/>
    </xf>
    <xf numFmtId="10" fontId="1" fillId="0" borderId="0" xfId="0" applyNumberFormat="1" applyFont="1" applyFill="1" applyBorder="1" applyAlignment="1">
      <alignment horizontal="left" vertical="top"/>
    </xf>
    <xf numFmtId="165" fontId="5" fillId="0" borderId="0" xfId="0" applyNumberFormat="1" applyFont="1" applyFill="1" applyBorder="1" applyAlignment="1">
      <alignment horizontal="left" vertical="top" wrapText="1"/>
    </xf>
    <xf numFmtId="165" fontId="1" fillId="0" borderId="0" xfId="0" applyNumberFormat="1" applyFont="1" applyFill="1" applyBorder="1" applyAlignment="1">
      <alignment horizontal="left" vertical="top"/>
    </xf>
    <xf numFmtId="10" fontId="0" fillId="0" borderId="0" xfId="0" applyNumberFormat="1" applyFont="1" applyAlignment="1">
      <alignment horizontal="left" vertical="top"/>
    </xf>
    <xf numFmtId="10" fontId="5" fillId="0" borderId="0" xfId="0" applyNumberFormat="1" applyFont="1" applyAlignment="1">
      <alignment horizontal="left" vertical="top" wrapText="1"/>
    </xf>
    <xf numFmtId="165" fontId="5" fillId="0" borderId="0" xfId="0" applyNumberFormat="1" applyFont="1" applyAlignment="1">
      <alignment horizontal="left" vertical="top" wrapText="1"/>
    </xf>
    <xf numFmtId="165" fontId="2" fillId="0" borderId="0" xfId="0" applyNumberFormat="1" applyFont="1" applyAlignment="1">
      <alignment horizontal="left" vertical="top"/>
    </xf>
    <xf numFmtId="165" fontId="0" fillId="0" borderId="0" xfId="0" applyNumberFormat="1" applyFont="1" applyAlignment="1">
      <alignment horizontal="left" vertical="top"/>
    </xf>
    <xf numFmtId="165" fontId="1" fillId="0" borderId="0" xfId="0" applyNumberFormat="1" applyFont="1" applyFill="1" applyBorder="1" applyAlignment="1">
      <alignment horizontal="left" vertical="top" wrapText="1"/>
    </xf>
  </cellXfs>
  <cellStyles count="18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urreports.umd.edu/Reports/Pages/Report.aspx?ItemPath=%2fAlumni+Association%2fEventImpact_revised" TargetMode="External"/><Relationship Id="rId21" Type="http://schemas.openxmlformats.org/officeDocument/2006/relationships/hyperlink" Target="http://urreports.umd.edu/Reports/Pages/Report.aspx?ItemPath=%2fAlumni+Association%2fEventImpact_revised" TargetMode="External"/><Relationship Id="rId22" Type="http://schemas.openxmlformats.org/officeDocument/2006/relationships/hyperlink" Target="http://urreports.umd.edu/Reports/Pages/Report.aspx?ItemPath=%2fAlumni+Association%2fEventImpact_revised" TargetMode="External"/><Relationship Id="rId23" Type="http://schemas.openxmlformats.org/officeDocument/2006/relationships/hyperlink" Target="http://urreports.umd.edu/Reports/Pages/Report.aspx?ItemPath=%2fAlumni+Association%2fEventImpact_revised" TargetMode="External"/><Relationship Id="rId24" Type="http://schemas.openxmlformats.org/officeDocument/2006/relationships/hyperlink" Target="http://urreports.umd.edu/Reports/Pages/Report.aspx?ItemPath=%2fAlumni+Association%2fEventImpact_revised" TargetMode="External"/><Relationship Id="rId25" Type="http://schemas.openxmlformats.org/officeDocument/2006/relationships/hyperlink" Target="http://urreports.umd.edu/Reports/Pages/Report.aspx?ItemPath=%2fAlumni+Association%2fEventImpact_revised" TargetMode="External"/><Relationship Id="rId26" Type="http://schemas.openxmlformats.org/officeDocument/2006/relationships/hyperlink" Target="http://urreports.umd.edu/Reports/Pages/Report.aspx?ItemPath=%2fAlumni+Association%2fEventImpact_revised" TargetMode="External"/><Relationship Id="rId27" Type="http://schemas.openxmlformats.org/officeDocument/2006/relationships/hyperlink" Target="http://urreports.umd.edu/Reports/Pages/Report.aspx?ItemPath=%2fAlumni+Association%2fEventImpact_revised" TargetMode="External"/><Relationship Id="rId28" Type="http://schemas.openxmlformats.org/officeDocument/2006/relationships/hyperlink" Target="http://urreports.umd.edu/Reports/Pages/Report.aspx?ItemPath=%2fAlumni+Association%2fEventImpact_revised" TargetMode="External"/><Relationship Id="rId29" Type="http://schemas.openxmlformats.org/officeDocument/2006/relationships/hyperlink" Target="http://urreports.umd.edu/Reports/Pages/Report.aspx?ItemPath=%2fAlumni+Association%2fEventImpact_revised" TargetMode="External"/><Relationship Id="rId1" Type="http://schemas.openxmlformats.org/officeDocument/2006/relationships/hyperlink" Target="http://urreports.umd.edu/Reports/Pages/Report.aspx?ItemPath=%2fAlumni+Association%2fEventImpact_revised" TargetMode="External"/><Relationship Id="rId2" Type="http://schemas.openxmlformats.org/officeDocument/2006/relationships/hyperlink" Target="http://urreports.umd.edu/Reports/Pages/Report.aspx?ItemPath=%2fAlumni+Association%2fEventImpact_revised" TargetMode="External"/><Relationship Id="rId3" Type="http://schemas.openxmlformats.org/officeDocument/2006/relationships/hyperlink" Target="http://urreports.umd.edu/Reports/Pages/Report.aspx?ItemPath=%2fAlumni+Association%2fEventImpact_revised" TargetMode="External"/><Relationship Id="rId4" Type="http://schemas.openxmlformats.org/officeDocument/2006/relationships/hyperlink" Target="http://urreports.umd.edu/Reports/Pages/Report.aspx?ItemPath=%2fAlumni+Association%2fEventImpact_revised" TargetMode="External"/><Relationship Id="rId5" Type="http://schemas.openxmlformats.org/officeDocument/2006/relationships/hyperlink" Target="http://urreports.umd.edu/Reports/Pages/Report.aspx?ItemPath=%2fAlumni+Association%2fEventImpact_revised" TargetMode="External"/><Relationship Id="rId30" Type="http://schemas.openxmlformats.org/officeDocument/2006/relationships/hyperlink" Target="http://urreports.umd.edu/Reports/Pages/Report.aspx?ItemPath=%2fAlumni+Association%2fEventImpact_revised" TargetMode="External"/><Relationship Id="rId31" Type="http://schemas.openxmlformats.org/officeDocument/2006/relationships/hyperlink" Target="http://urreports.umd.edu/Reports/Pages/Report.aspx?ItemPath=%2fAlumni+Association%2fEventImpact_revised" TargetMode="External"/><Relationship Id="rId32" Type="http://schemas.openxmlformats.org/officeDocument/2006/relationships/hyperlink" Target="http://urreports.umd.edu/Reports/Pages/Report.aspx?ItemPath=%2fAlumni+Association%2fEventImpact_revised" TargetMode="External"/><Relationship Id="rId9" Type="http://schemas.openxmlformats.org/officeDocument/2006/relationships/hyperlink" Target="http://urreports.umd.edu/Reports/Pages/Report.aspx?ItemPath=%2fAlumni+Association%2fEventImpact_revised" TargetMode="External"/><Relationship Id="rId6" Type="http://schemas.openxmlformats.org/officeDocument/2006/relationships/hyperlink" Target="http://urreports.umd.edu/Reports/Pages/Report.aspx?ItemPath=%2fAlumni+Association%2fEventImpact_revised" TargetMode="External"/><Relationship Id="rId7" Type="http://schemas.openxmlformats.org/officeDocument/2006/relationships/hyperlink" Target="http://urreports.umd.edu/Reports/Pages/Report.aspx?ItemPath=%2fAlumni+Association%2fEventImpact_revised" TargetMode="External"/><Relationship Id="rId8" Type="http://schemas.openxmlformats.org/officeDocument/2006/relationships/hyperlink" Target="http://urreports.umd.edu/Reports/Pages/Report.aspx?ItemPath=%2fAlumni+Association%2fEventImpact_revised" TargetMode="External"/><Relationship Id="rId33" Type="http://schemas.openxmlformats.org/officeDocument/2006/relationships/hyperlink" Target="http://urreports.umd.edu/Reports/Pages/Report.aspx?ItemPath=%2fAlumni+Association%2fEventImpact_revised" TargetMode="External"/><Relationship Id="rId34" Type="http://schemas.openxmlformats.org/officeDocument/2006/relationships/hyperlink" Target="http://urreports.umd.edu/Reports/Pages/Report.aspx?ItemPath=%2fAlumni+Association%2fEventImpact_revised" TargetMode="External"/><Relationship Id="rId35" Type="http://schemas.openxmlformats.org/officeDocument/2006/relationships/hyperlink" Target="http://urreports.umd.edu/Reports/Pages/Report.aspx?ItemPath=%2fAlumni+Association%2fEventImpact_revised" TargetMode="External"/><Relationship Id="rId36" Type="http://schemas.openxmlformats.org/officeDocument/2006/relationships/hyperlink" Target="http://urreports.umd.edu/Reports/Pages/Report.aspx?ItemPath=%2fAlumni+Association%2fEventImpact_revised" TargetMode="External"/><Relationship Id="rId10" Type="http://schemas.openxmlformats.org/officeDocument/2006/relationships/hyperlink" Target="http://urreports.umd.edu/Reports/Pages/Report.aspx?ItemPath=%2fAlumni+Association%2fEventImpact_revised" TargetMode="External"/><Relationship Id="rId11" Type="http://schemas.openxmlformats.org/officeDocument/2006/relationships/hyperlink" Target="http://urreports.umd.edu/Reports/Pages/Report.aspx?ItemPath=%2fAlumni+Association%2fEventImpact_revised" TargetMode="External"/><Relationship Id="rId12" Type="http://schemas.openxmlformats.org/officeDocument/2006/relationships/hyperlink" Target="http://urreports.umd.edu/Reports/Pages/Report.aspx?ItemPath=%2fAlumni+Association%2fEventImpact_revised" TargetMode="External"/><Relationship Id="rId13" Type="http://schemas.openxmlformats.org/officeDocument/2006/relationships/hyperlink" Target="http://urreports.umd.edu/Reports/Pages/Report.aspx?ItemPath=%2fAlumni+Association%2fEventImpact_revised" TargetMode="External"/><Relationship Id="rId14" Type="http://schemas.openxmlformats.org/officeDocument/2006/relationships/hyperlink" Target="http://urreports.umd.edu/Reports/Pages/Report.aspx?ItemPath=%2fAlumni+Association%2fEventImpact_revised" TargetMode="External"/><Relationship Id="rId15" Type="http://schemas.openxmlformats.org/officeDocument/2006/relationships/hyperlink" Target="http://urreports.umd.edu/Reports/Pages/Report.aspx?ItemPath=%2fAlumni+Association%2fEventImpact_revised" TargetMode="External"/><Relationship Id="rId16" Type="http://schemas.openxmlformats.org/officeDocument/2006/relationships/hyperlink" Target="http://urreports.umd.edu/Reports/Pages/Report.aspx?ItemPath=%2fAlumni+Association%2fEventImpact_revised" TargetMode="External"/><Relationship Id="rId17" Type="http://schemas.openxmlformats.org/officeDocument/2006/relationships/hyperlink" Target="http://urreports.umd.edu/Reports/Pages/Report.aspx?ItemPath=%2fAlumni+Association%2fEventImpact_revised" TargetMode="External"/><Relationship Id="rId18" Type="http://schemas.openxmlformats.org/officeDocument/2006/relationships/hyperlink" Target="http://urreports.umd.edu/Reports/Pages/Report.aspx?ItemPath=%2fAlumni+Association%2fEventImpact_revised" TargetMode="External"/><Relationship Id="rId19" Type="http://schemas.openxmlformats.org/officeDocument/2006/relationships/hyperlink" Target="http://urreports.umd.edu/Reports/Pages/Report.aspx?ItemPath=%2fAlumni+Association%2fEventImpact_revised" TargetMode="External"/><Relationship Id="rId37" Type="http://schemas.openxmlformats.org/officeDocument/2006/relationships/hyperlink" Target="http://urreports.umd.edu/Reports/Pages/Report.aspx?ItemPath=%2fAlumni+Association%2fEventImpact_revised" TargetMode="External"/><Relationship Id="rId38" Type="http://schemas.openxmlformats.org/officeDocument/2006/relationships/hyperlink" Target="http://urreports.umd.edu/Reports/Pages/Report.aspx?ItemPath=%2fAlumni+Association%2fEventImpact_revised" TargetMode="External"/><Relationship Id="rId39" Type="http://schemas.openxmlformats.org/officeDocument/2006/relationships/hyperlink" Target="http://urreports.umd.edu/Reports/Pages/Report.aspx?ItemPath=%2fAlumni+Association%2fEventImpact_revised" TargetMode="External"/><Relationship Id="rId40" Type="http://schemas.openxmlformats.org/officeDocument/2006/relationships/hyperlink" Target="http://urreports.umd.edu/Reports/Pages/Report.aspx?ItemPath=%2fAlumni+Association%2fEventImpact_revised" TargetMode="External"/><Relationship Id="rId41" Type="http://schemas.openxmlformats.org/officeDocument/2006/relationships/hyperlink" Target="http://urreports.umd.edu/Reports/Pages/Report.aspx?ItemPath=%2fAlumni+Association%2fEventImpact_revised" TargetMode="External"/><Relationship Id="rId42" Type="http://schemas.openxmlformats.org/officeDocument/2006/relationships/hyperlink" Target="http://urreports.umd.edu/Reports/Pages/Report.aspx?ItemPath=%2fAlumni+Association%2fEventImpact_revised" TargetMode="External"/><Relationship Id="rId43" Type="http://schemas.openxmlformats.org/officeDocument/2006/relationships/hyperlink" Target="http://urreports.umd.edu/Reports/Pages/Report.aspx?ItemPath=%2fAlumni+Association%2fEventImpact_revised" TargetMode="External"/><Relationship Id="rId44" Type="http://schemas.openxmlformats.org/officeDocument/2006/relationships/hyperlink" Target="http://urreports.umd.edu/Reports/Pages/Report.aspx?ItemPath=%2fAlumni+Association%2fEventImpact_revised" TargetMode="External"/><Relationship Id="rId45" Type="http://schemas.openxmlformats.org/officeDocument/2006/relationships/hyperlink" Target="http://urreports.umd.edu/Reports/Pages/Report.aspx?ItemPath=%2fAlumni+Association%2fEventImpact_revise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28.8.151.8/ReportServer?%2FAlumni%20Association%2FEventImpactDetail&amp;EventCode=PEAAV&amp;EventDate=11%2F26%2F2018%2000%3A00%3A00&amp;username=UR%5Clnorris&amp;parameter=1&amp;numPreMonths=0&amp;numPostMonths=3&amp;ReportTitle=Guests%20in%20attendence%20who%20have%20an%20Advance%20ID%20and%20were%20coded%20%20as%20%22Participated%22&amp;rs%3AParameterLanguag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994"/>
  <sheetViews>
    <sheetView tabSelected="1" workbookViewId="0">
      <pane ySplit="1" topLeftCell="A2" activePane="bottomLeft" state="frozen"/>
      <selection pane="bottomLeft"/>
    </sheetView>
  </sheetViews>
  <sheetFormatPr baseColWidth="10" defaultColWidth="14.5" defaultRowHeight="15.75" customHeight="1" x14ac:dyDescent="0"/>
  <cols>
    <col min="1" max="1" width="79.6640625" style="1" bestFit="1" customWidth="1"/>
    <col min="2" max="2" width="14.6640625" style="1" bestFit="1" customWidth="1"/>
    <col min="3" max="3" width="43.33203125" style="1" bestFit="1" customWidth="1"/>
    <col min="4" max="4" width="15.5" style="1" bestFit="1" customWidth="1"/>
    <col min="5" max="5" width="33.5" style="1" bestFit="1" customWidth="1"/>
    <col min="6" max="6" width="13.6640625" style="1" bestFit="1" customWidth="1"/>
    <col min="7" max="7" width="22.83203125" style="1" bestFit="1" customWidth="1"/>
    <col min="8" max="8" width="14" style="20" bestFit="1" customWidth="1"/>
    <col min="9" max="9" width="13.5" style="1" bestFit="1" customWidth="1"/>
    <col min="10" max="10" width="14" style="1" bestFit="1" customWidth="1"/>
    <col min="11" max="11" width="20.5" style="1" bestFit="1" customWidth="1"/>
    <col min="12" max="12" width="30" style="18" bestFit="1" customWidth="1"/>
    <col min="13" max="13" width="17" style="1" bestFit="1" customWidth="1"/>
    <col min="14" max="14" width="25.6640625" style="18" bestFit="1" customWidth="1"/>
    <col min="15" max="16384" width="14.5" style="1"/>
  </cols>
  <sheetData>
    <row r="1" spans="1:14" s="8" customFormat="1" ht="15.75" customHeight="1">
      <c r="A1" s="9" t="s">
        <v>286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1429</v>
      </c>
      <c r="H1" s="19" t="s">
        <v>5</v>
      </c>
      <c r="I1" s="9" t="s">
        <v>6</v>
      </c>
      <c r="J1" s="9" t="s">
        <v>7</v>
      </c>
      <c r="K1" s="9" t="s">
        <v>8</v>
      </c>
      <c r="L1" s="17" t="s">
        <v>9</v>
      </c>
      <c r="M1" s="9" t="s">
        <v>10</v>
      </c>
      <c r="N1" s="17" t="s">
        <v>11</v>
      </c>
    </row>
    <row r="2" spans="1:14" ht="15.75" customHeight="1">
      <c r="A2" s="1" t="s">
        <v>12</v>
      </c>
      <c r="B2" s="1" t="s">
        <v>13</v>
      </c>
      <c r="C2" s="2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20">
        <v>43652</v>
      </c>
      <c r="I2" s="1">
        <v>63</v>
      </c>
      <c r="J2" s="1">
        <v>52</v>
      </c>
      <c r="K2" s="1">
        <v>5</v>
      </c>
      <c r="L2" s="18">
        <f t="shared" ref="L2:L65" si="0">K2/$I2</f>
        <v>7.9365079365079361E-2</v>
      </c>
      <c r="M2" s="1">
        <v>12</v>
      </c>
      <c r="N2" s="18">
        <f>M2/$I2</f>
        <v>0.19047619047619047</v>
      </c>
    </row>
    <row r="3" spans="1:14" ht="15.75" customHeight="1">
      <c r="A3" s="1" t="s">
        <v>19</v>
      </c>
      <c r="B3" s="1" t="s">
        <v>20</v>
      </c>
      <c r="C3" s="2" t="s">
        <v>21</v>
      </c>
      <c r="D3" s="1" t="s">
        <v>22</v>
      </c>
      <c r="E3" s="1" t="s">
        <v>23</v>
      </c>
      <c r="F3" s="1" t="s">
        <v>24</v>
      </c>
      <c r="G3" s="2" t="s">
        <v>25</v>
      </c>
      <c r="H3" s="20">
        <v>43656</v>
      </c>
      <c r="I3" s="1">
        <v>7</v>
      </c>
      <c r="J3" s="1">
        <v>56</v>
      </c>
      <c r="K3" s="1">
        <v>1</v>
      </c>
      <c r="L3" s="18">
        <f t="shared" si="0"/>
        <v>0.14285714285714285</v>
      </c>
      <c r="M3" s="1">
        <v>0</v>
      </c>
      <c r="N3" s="18">
        <f t="shared" ref="N3:N66" si="1">M3/$I3</f>
        <v>0</v>
      </c>
    </row>
    <row r="4" spans="1:14" ht="15.75" customHeight="1">
      <c r="A4" s="1" t="s">
        <v>26</v>
      </c>
      <c r="B4" s="1" t="s">
        <v>27</v>
      </c>
      <c r="C4" s="2" t="s">
        <v>28</v>
      </c>
      <c r="D4" s="1" t="s">
        <v>29</v>
      </c>
      <c r="E4" s="1" t="s">
        <v>30</v>
      </c>
      <c r="F4" s="1" t="s">
        <v>24</v>
      </c>
      <c r="G4" s="1" t="s">
        <v>25</v>
      </c>
      <c r="H4" s="20">
        <v>43657</v>
      </c>
      <c r="I4" s="1">
        <v>28</v>
      </c>
      <c r="J4" s="1">
        <v>45</v>
      </c>
      <c r="K4" s="1">
        <v>2</v>
      </c>
      <c r="L4" s="18">
        <f t="shared" si="0"/>
        <v>7.1428571428571425E-2</v>
      </c>
      <c r="M4" s="1">
        <v>2</v>
      </c>
      <c r="N4" s="18">
        <f t="shared" si="1"/>
        <v>7.1428571428571425E-2</v>
      </c>
    </row>
    <row r="5" spans="1:14" ht="15.75" customHeight="1">
      <c r="A5" s="2" t="s">
        <v>31</v>
      </c>
      <c r="B5" s="1" t="s">
        <v>32</v>
      </c>
      <c r="C5" s="2" t="s">
        <v>33</v>
      </c>
      <c r="D5" s="1" t="s">
        <v>34</v>
      </c>
      <c r="E5" s="1" t="s">
        <v>35</v>
      </c>
      <c r="F5" s="1" t="s">
        <v>17</v>
      </c>
      <c r="G5" s="2" t="s">
        <v>18</v>
      </c>
      <c r="H5" s="20">
        <v>43657</v>
      </c>
      <c r="I5" s="1">
        <v>3</v>
      </c>
      <c r="J5" s="1">
        <v>34</v>
      </c>
      <c r="K5" s="1">
        <v>0</v>
      </c>
      <c r="L5" s="18">
        <f t="shared" si="0"/>
        <v>0</v>
      </c>
      <c r="M5" s="1">
        <v>0</v>
      </c>
      <c r="N5" s="18">
        <f t="shared" si="1"/>
        <v>0</v>
      </c>
    </row>
    <row r="6" spans="1:14" ht="15.75" customHeight="1">
      <c r="A6" s="1" t="s">
        <v>36</v>
      </c>
      <c r="B6" s="1" t="s">
        <v>37</v>
      </c>
      <c r="C6" s="2" t="s">
        <v>38</v>
      </c>
      <c r="D6" s="1" t="s">
        <v>34</v>
      </c>
      <c r="E6" s="2" t="s">
        <v>35</v>
      </c>
      <c r="F6" s="1" t="s">
        <v>17</v>
      </c>
      <c r="G6" s="2" t="s">
        <v>18</v>
      </c>
      <c r="H6" s="20">
        <v>43660</v>
      </c>
      <c r="I6" s="1">
        <v>22</v>
      </c>
      <c r="J6" s="1">
        <v>38</v>
      </c>
      <c r="K6" s="1">
        <v>3</v>
      </c>
      <c r="L6" s="18">
        <f t="shared" si="0"/>
        <v>0.13636363636363635</v>
      </c>
      <c r="M6" s="1">
        <v>0</v>
      </c>
      <c r="N6" s="18">
        <f t="shared" si="1"/>
        <v>0</v>
      </c>
    </row>
    <row r="7" spans="1:14" ht="15.75" customHeight="1">
      <c r="A7" s="2" t="s">
        <v>39</v>
      </c>
      <c r="B7" s="1" t="s">
        <v>40</v>
      </c>
      <c r="C7" s="2" t="s">
        <v>41</v>
      </c>
      <c r="D7" s="1" t="s">
        <v>42</v>
      </c>
      <c r="E7" s="1" t="s">
        <v>43</v>
      </c>
      <c r="F7" s="1" t="s">
        <v>17</v>
      </c>
      <c r="G7" s="2" t="s">
        <v>18</v>
      </c>
      <c r="H7" s="20">
        <v>43663</v>
      </c>
      <c r="I7" s="1">
        <v>4</v>
      </c>
      <c r="J7" s="1">
        <v>42</v>
      </c>
      <c r="K7" s="1">
        <v>1</v>
      </c>
      <c r="L7" s="18">
        <f t="shared" si="0"/>
        <v>0.25</v>
      </c>
      <c r="M7" s="1">
        <v>0</v>
      </c>
      <c r="N7" s="18">
        <f t="shared" si="1"/>
        <v>0</v>
      </c>
    </row>
    <row r="8" spans="1:14" ht="15.75" customHeight="1">
      <c r="A8" s="2" t="s">
        <v>44</v>
      </c>
      <c r="B8" s="1" t="s">
        <v>45</v>
      </c>
      <c r="C8" s="2" t="s">
        <v>46</v>
      </c>
      <c r="D8" s="1" t="s">
        <v>47</v>
      </c>
      <c r="E8" s="1" t="s">
        <v>48</v>
      </c>
      <c r="F8" s="1" t="s">
        <v>17</v>
      </c>
      <c r="G8" s="2" t="s">
        <v>18</v>
      </c>
      <c r="H8" s="20">
        <v>43665</v>
      </c>
      <c r="I8" s="1">
        <v>5</v>
      </c>
      <c r="J8" s="1">
        <v>39</v>
      </c>
      <c r="K8" s="1">
        <v>0</v>
      </c>
      <c r="L8" s="18">
        <f t="shared" si="0"/>
        <v>0</v>
      </c>
      <c r="M8" s="1">
        <v>0</v>
      </c>
      <c r="N8" s="18">
        <f t="shared" si="1"/>
        <v>0</v>
      </c>
    </row>
    <row r="9" spans="1:14" ht="15.75" customHeight="1">
      <c r="A9" s="2" t="s">
        <v>49</v>
      </c>
      <c r="B9" s="1" t="s">
        <v>50</v>
      </c>
      <c r="C9" s="2" t="s">
        <v>51</v>
      </c>
      <c r="D9" s="1" t="s">
        <v>52</v>
      </c>
      <c r="E9" s="1" t="s">
        <v>53</v>
      </c>
      <c r="F9" s="1" t="s">
        <v>17</v>
      </c>
      <c r="G9" s="2" t="s">
        <v>54</v>
      </c>
      <c r="H9" s="20">
        <v>43666</v>
      </c>
      <c r="I9" s="1">
        <v>13</v>
      </c>
      <c r="J9" s="1">
        <v>49</v>
      </c>
      <c r="K9" s="1">
        <v>0</v>
      </c>
      <c r="L9" s="18">
        <f t="shared" si="0"/>
        <v>0</v>
      </c>
      <c r="M9" s="1">
        <v>0</v>
      </c>
      <c r="N9" s="18">
        <f t="shared" si="1"/>
        <v>0</v>
      </c>
    </row>
    <row r="10" spans="1:14" ht="15.75" customHeight="1">
      <c r="A10" s="2" t="s">
        <v>55</v>
      </c>
      <c r="B10" s="1" t="s">
        <v>56</v>
      </c>
      <c r="C10" s="2" t="s">
        <v>57</v>
      </c>
      <c r="D10" s="1" t="s">
        <v>58</v>
      </c>
      <c r="E10" s="1" t="s">
        <v>59</v>
      </c>
      <c r="F10" s="1" t="s">
        <v>60</v>
      </c>
      <c r="G10" s="1" t="s">
        <v>61</v>
      </c>
      <c r="H10" s="20">
        <v>43681</v>
      </c>
      <c r="I10" s="1">
        <v>32</v>
      </c>
      <c r="J10" s="1">
        <v>33</v>
      </c>
      <c r="K10" s="1">
        <v>0</v>
      </c>
      <c r="L10" s="18">
        <f t="shared" si="0"/>
        <v>0</v>
      </c>
      <c r="M10" s="1">
        <v>0</v>
      </c>
      <c r="N10" s="18">
        <f t="shared" si="1"/>
        <v>0</v>
      </c>
    </row>
    <row r="11" spans="1:14" ht="15.75" customHeight="1">
      <c r="A11" s="1" t="s">
        <v>62</v>
      </c>
      <c r="B11" s="1" t="s">
        <v>63</v>
      </c>
      <c r="C11" s="2" t="s">
        <v>64</v>
      </c>
      <c r="D11" s="1" t="s">
        <v>65</v>
      </c>
      <c r="E11" s="2" t="s">
        <v>66</v>
      </c>
      <c r="F11" s="1" t="s">
        <v>67</v>
      </c>
      <c r="G11" s="2" t="s">
        <v>68</v>
      </c>
      <c r="H11" s="20">
        <v>43681</v>
      </c>
      <c r="I11" s="1">
        <v>6</v>
      </c>
      <c r="J11" s="1">
        <v>27</v>
      </c>
      <c r="K11" s="1">
        <v>0</v>
      </c>
      <c r="L11" s="18">
        <f t="shared" si="0"/>
        <v>0</v>
      </c>
      <c r="M11" s="1">
        <v>0</v>
      </c>
      <c r="N11" s="18">
        <f t="shared" si="1"/>
        <v>0</v>
      </c>
    </row>
    <row r="12" spans="1:14" ht="15.75" customHeight="1">
      <c r="A12" s="1" t="s">
        <v>69</v>
      </c>
      <c r="B12" s="1" t="s">
        <v>70</v>
      </c>
      <c r="C12" s="2" t="s">
        <v>71</v>
      </c>
      <c r="D12" s="2" t="s">
        <v>72</v>
      </c>
      <c r="E12" s="2" t="s">
        <v>73</v>
      </c>
      <c r="F12" s="1" t="s">
        <v>17</v>
      </c>
      <c r="G12" s="2" t="s">
        <v>18</v>
      </c>
      <c r="H12" s="20">
        <v>43683</v>
      </c>
      <c r="I12" s="1">
        <v>1</v>
      </c>
      <c r="J12" s="1">
        <v>62</v>
      </c>
      <c r="K12" s="1">
        <v>0</v>
      </c>
      <c r="L12" s="18">
        <f t="shared" si="0"/>
        <v>0</v>
      </c>
      <c r="M12" s="1">
        <v>0</v>
      </c>
      <c r="N12" s="18">
        <f t="shared" si="1"/>
        <v>0</v>
      </c>
    </row>
    <row r="13" spans="1:14" ht="15.75" customHeight="1">
      <c r="A13" s="2" t="s">
        <v>74</v>
      </c>
      <c r="B13" s="1" t="s">
        <v>75</v>
      </c>
      <c r="C13" s="2" t="s">
        <v>76</v>
      </c>
      <c r="D13" s="1" t="s">
        <v>77</v>
      </c>
      <c r="E13" s="1" t="s">
        <v>78</v>
      </c>
      <c r="F13" s="1" t="s">
        <v>24</v>
      </c>
      <c r="G13" s="2" t="s">
        <v>25</v>
      </c>
      <c r="H13" s="20">
        <v>43691</v>
      </c>
      <c r="I13" s="1">
        <v>22</v>
      </c>
      <c r="J13" s="1">
        <v>40</v>
      </c>
      <c r="K13" s="1">
        <v>1</v>
      </c>
      <c r="L13" s="18">
        <f t="shared" si="0"/>
        <v>4.5454545454545456E-2</v>
      </c>
      <c r="M13" s="1">
        <v>1</v>
      </c>
      <c r="N13" s="18">
        <f t="shared" si="1"/>
        <v>4.5454545454545456E-2</v>
      </c>
    </row>
    <row r="14" spans="1:14" ht="15.75" customHeight="1">
      <c r="A14" s="1" t="s">
        <v>79</v>
      </c>
      <c r="B14" s="1" t="s">
        <v>20</v>
      </c>
      <c r="C14" s="2" t="s">
        <v>21</v>
      </c>
      <c r="D14" s="1" t="s">
        <v>22</v>
      </c>
      <c r="E14" s="1" t="s">
        <v>23</v>
      </c>
      <c r="F14" s="1" t="s">
        <v>24</v>
      </c>
      <c r="G14" s="2" t="s">
        <v>25</v>
      </c>
      <c r="H14" s="20">
        <v>43691</v>
      </c>
      <c r="I14" s="1">
        <v>62</v>
      </c>
      <c r="J14" s="1">
        <v>34</v>
      </c>
      <c r="K14" s="1">
        <v>5</v>
      </c>
      <c r="L14" s="18">
        <f t="shared" si="0"/>
        <v>8.0645161290322578E-2</v>
      </c>
      <c r="M14" s="1">
        <v>0</v>
      </c>
      <c r="N14" s="18">
        <f t="shared" si="1"/>
        <v>0</v>
      </c>
    </row>
    <row r="15" spans="1:14" ht="15.75" customHeight="1">
      <c r="A15" s="2" t="s">
        <v>80</v>
      </c>
      <c r="B15" s="1" t="s">
        <v>81</v>
      </c>
      <c r="C15" s="2" t="s">
        <v>82</v>
      </c>
      <c r="D15" s="1" t="s">
        <v>83</v>
      </c>
      <c r="E15" s="1" t="s">
        <v>84</v>
      </c>
      <c r="F15" s="1" t="s">
        <v>17</v>
      </c>
      <c r="G15" s="2" t="s">
        <v>18</v>
      </c>
      <c r="H15" s="20">
        <v>43691</v>
      </c>
      <c r="I15" s="1">
        <v>55</v>
      </c>
      <c r="J15" s="1">
        <v>49</v>
      </c>
      <c r="K15" s="1">
        <v>1</v>
      </c>
      <c r="L15" s="18">
        <f t="shared" si="0"/>
        <v>1.8181818181818181E-2</v>
      </c>
      <c r="M15" s="1">
        <v>2</v>
      </c>
      <c r="N15" s="18">
        <f t="shared" si="1"/>
        <v>3.6363636363636362E-2</v>
      </c>
    </row>
    <row r="16" spans="1:14" ht="15.75" customHeight="1">
      <c r="A16" s="1" t="s">
        <v>85</v>
      </c>
      <c r="B16" s="1" t="s">
        <v>86</v>
      </c>
      <c r="C16" s="1" t="s">
        <v>87</v>
      </c>
      <c r="D16" s="1" t="s">
        <v>88</v>
      </c>
      <c r="E16" s="1" t="s">
        <v>89</v>
      </c>
      <c r="F16" s="1" t="s">
        <v>17</v>
      </c>
      <c r="G16" s="1" t="s">
        <v>18</v>
      </c>
      <c r="H16" s="20">
        <v>43694</v>
      </c>
      <c r="I16" s="1">
        <v>28</v>
      </c>
      <c r="J16" s="1">
        <v>47</v>
      </c>
      <c r="K16" s="1">
        <v>2</v>
      </c>
      <c r="L16" s="18">
        <f t="shared" si="0"/>
        <v>7.1428571428571425E-2</v>
      </c>
      <c r="M16" s="1">
        <v>0</v>
      </c>
      <c r="N16" s="18">
        <f t="shared" si="1"/>
        <v>0</v>
      </c>
    </row>
    <row r="17" spans="1:14" ht="15.75" customHeight="1">
      <c r="A17" s="1" t="s">
        <v>90</v>
      </c>
      <c r="B17" s="1" t="s">
        <v>91</v>
      </c>
      <c r="C17" s="1" t="s">
        <v>92</v>
      </c>
      <c r="D17" s="1" t="s">
        <v>93</v>
      </c>
      <c r="E17" s="2" t="s">
        <v>94</v>
      </c>
      <c r="F17" s="1" t="s">
        <v>24</v>
      </c>
      <c r="G17" s="2" t="s">
        <v>25</v>
      </c>
      <c r="H17" s="20">
        <v>43699</v>
      </c>
      <c r="I17" s="1">
        <v>45</v>
      </c>
      <c r="J17" s="1">
        <v>41</v>
      </c>
      <c r="K17" s="1">
        <v>4</v>
      </c>
      <c r="L17" s="18">
        <f t="shared" si="0"/>
        <v>8.8888888888888892E-2</v>
      </c>
      <c r="M17" s="1">
        <v>5</v>
      </c>
      <c r="N17" s="18">
        <f t="shared" si="1"/>
        <v>0.1111111111111111</v>
      </c>
    </row>
    <row r="18" spans="1:14" ht="15.75" customHeight="1">
      <c r="A18" s="2" t="s">
        <v>95</v>
      </c>
      <c r="B18" s="1" t="s">
        <v>96</v>
      </c>
      <c r="C18" s="1" t="s">
        <v>97</v>
      </c>
      <c r="D18" s="1" t="s">
        <v>77</v>
      </c>
      <c r="E18" s="1" t="s">
        <v>78</v>
      </c>
      <c r="F18" s="1" t="s">
        <v>17</v>
      </c>
      <c r="G18" s="2" t="s">
        <v>18</v>
      </c>
      <c r="H18" s="20">
        <v>43700</v>
      </c>
      <c r="I18" s="1">
        <v>64</v>
      </c>
      <c r="J18" s="1">
        <v>49</v>
      </c>
      <c r="K18" s="1">
        <v>3</v>
      </c>
      <c r="L18" s="18">
        <f t="shared" si="0"/>
        <v>4.6875E-2</v>
      </c>
      <c r="M18" s="1">
        <v>4</v>
      </c>
      <c r="N18" s="18">
        <f t="shared" si="1"/>
        <v>6.25E-2</v>
      </c>
    </row>
    <row r="19" spans="1:14" ht="15.75" customHeight="1">
      <c r="A19" s="2" t="s">
        <v>98</v>
      </c>
      <c r="B19" s="1" t="s">
        <v>99</v>
      </c>
      <c r="C19" s="1" t="s">
        <v>100</v>
      </c>
      <c r="D19" s="1" t="s">
        <v>47</v>
      </c>
      <c r="E19" s="1" t="s">
        <v>48</v>
      </c>
      <c r="F19" s="1" t="s">
        <v>17</v>
      </c>
      <c r="G19" s="2" t="s">
        <v>18</v>
      </c>
      <c r="H19" s="20">
        <v>43702</v>
      </c>
      <c r="I19" s="1">
        <v>48</v>
      </c>
      <c r="J19" s="1">
        <v>41</v>
      </c>
      <c r="K19" s="1">
        <v>4</v>
      </c>
      <c r="L19" s="18">
        <f t="shared" si="0"/>
        <v>8.3333333333333329E-2</v>
      </c>
      <c r="M19" s="1">
        <v>5</v>
      </c>
      <c r="N19" s="18">
        <f t="shared" si="1"/>
        <v>0.10416666666666667</v>
      </c>
    </row>
    <row r="20" spans="1:14" ht="15.75" customHeight="1">
      <c r="A20" s="2" t="s">
        <v>101</v>
      </c>
      <c r="B20" s="1" t="s">
        <v>102</v>
      </c>
      <c r="C20" s="1" t="s">
        <v>103</v>
      </c>
      <c r="D20" s="1" t="s">
        <v>58</v>
      </c>
      <c r="E20" s="1" t="s">
        <v>59</v>
      </c>
      <c r="F20" s="1" t="s">
        <v>104</v>
      </c>
      <c r="G20" s="2" t="s">
        <v>105</v>
      </c>
      <c r="H20" s="20">
        <v>43704</v>
      </c>
      <c r="I20" s="1">
        <v>27</v>
      </c>
      <c r="J20" s="1">
        <v>50</v>
      </c>
      <c r="K20" s="1">
        <v>3</v>
      </c>
      <c r="L20" s="18">
        <f t="shared" si="0"/>
        <v>0.1111111111111111</v>
      </c>
      <c r="M20" s="1">
        <v>7</v>
      </c>
      <c r="N20" s="18">
        <f t="shared" si="1"/>
        <v>0.25925925925925924</v>
      </c>
    </row>
    <row r="21" spans="1:14" ht="15.75" customHeight="1">
      <c r="A21" s="1" t="s">
        <v>106</v>
      </c>
      <c r="B21" s="1" t="s">
        <v>107</v>
      </c>
      <c r="C21" s="1" t="s">
        <v>108</v>
      </c>
      <c r="D21" s="1" t="s">
        <v>83</v>
      </c>
      <c r="E21" s="2" t="s">
        <v>84</v>
      </c>
      <c r="F21" s="1" t="s">
        <v>24</v>
      </c>
      <c r="G21" s="2" t="s">
        <v>25</v>
      </c>
      <c r="H21" s="20">
        <v>43718</v>
      </c>
      <c r="I21" s="1">
        <v>37</v>
      </c>
      <c r="J21" s="1">
        <v>39</v>
      </c>
      <c r="K21" s="1">
        <v>2</v>
      </c>
      <c r="L21" s="18">
        <f t="shared" si="0"/>
        <v>5.4054054054054057E-2</v>
      </c>
      <c r="M21" s="1">
        <v>2</v>
      </c>
      <c r="N21" s="18">
        <f t="shared" si="1"/>
        <v>5.4054054054054057E-2</v>
      </c>
    </row>
    <row r="22" spans="1:14" ht="15.75" customHeight="1">
      <c r="A22" s="2" t="s">
        <v>109</v>
      </c>
      <c r="B22" s="1" t="s">
        <v>110</v>
      </c>
      <c r="C22" s="1" t="s">
        <v>111</v>
      </c>
      <c r="D22" s="1" t="s">
        <v>65</v>
      </c>
      <c r="E22" s="2" t="s">
        <v>66</v>
      </c>
      <c r="F22" s="1" t="s">
        <v>17</v>
      </c>
      <c r="G22" s="2" t="s">
        <v>18</v>
      </c>
      <c r="H22" s="20">
        <v>43720</v>
      </c>
      <c r="I22" s="1">
        <v>14</v>
      </c>
      <c r="J22" s="1">
        <v>37</v>
      </c>
      <c r="K22" s="1">
        <v>2</v>
      </c>
      <c r="L22" s="18">
        <f t="shared" si="0"/>
        <v>0.14285714285714285</v>
      </c>
      <c r="M22" s="1">
        <v>2</v>
      </c>
      <c r="N22" s="18">
        <f t="shared" si="1"/>
        <v>0.14285714285714285</v>
      </c>
    </row>
    <row r="23" spans="1:14" ht="14">
      <c r="A23" s="3" t="s">
        <v>112</v>
      </c>
      <c r="B23" s="1" t="s">
        <v>113</v>
      </c>
      <c r="C23" s="1" t="s">
        <v>114</v>
      </c>
      <c r="D23" s="4" t="s">
        <v>115</v>
      </c>
      <c r="E23" s="4" t="s">
        <v>116</v>
      </c>
      <c r="F23" s="4" t="s">
        <v>17</v>
      </c>
      <c r="G23" s="3" t="s">
        <v>18</v>
      </c>
      <c r="H23" s="20">
        <v>43722</v>
      </c>
      <c r="I23" s="1">
        <v>4</v>
      </c>
      <c r="J23" s="1">
        <v>51</v>
      </c>
      <c r="K23" s="1">
        <v>1</v>
      </c>
      <c r="L23" s="18">
        <f t="shared" si="0"/>
        <v>0.25</v>
      </c>
      <c r="M23" s="1">
        <v>0</v>
      </c>
      <c r="N23" s="18">
        <f t="shared" si="1"/>
        <v>0</v>
      </c>
    </row>
    <row r="24" spans="1:14" ht="15.75" customHeight="1">
      <c r="A24" s="1" t="s">
        <v>117</v>
      </c>
      <c r="B24" s="1" t="s">
        <v>118</v>
      </c>
      <c r="C24" s="1" t="s">
        <v>119</v>
      </c>
      <c r="D24" s="5" t="s">
        <v>77</v>
      </c>
      <c r="E24" s="5" t="s">
        <v>78</v>
      </c>
      <c r="F24" s="5" t="s">
        <v>120</v>
      </c>
      <c r="G24" s="5" t="s">
        <v>121</v>
      </c>
      <c r="H24" s="20">
        <v>43722</v>
      </c>
      <c r="I24" s="1">
        <v>14</v>
      </c>
      <c r="J24" s="1">
        <v>40</v>
      </c>
      <c r="K24" s="1">
        <v>1</v>
      </c>
      <c r="L24" s="18">
        <f t="shared" si="0"/>
        <v>7.1428571428571425E-2</v>
      </c>
      <c r="M24" s="1">
        <v>0</v>
      </c>
      <c r="N24" s="18">
        <f t="shared" si="1"/>
        <v>0</v>
      </c>
    </row>
    <row r="25" spans="1:14" ht="15.75" customHeight="1">
      <c r="A25" s="1" t="s">
        <v>122</v>
      </c>
      <c r="B25" s="1" t="s">
        <v>123</v>
      </c>
      <c r="C25" s="1" t="s">
        <v>124</v>
      </c>
      <c r="D25" s="1" t="s">
        <v>34</v>
      </c>
      <c r="E25" s="2" t="s">
        <v>35</v>
      </c>
      <c r="F25" s="1" t="s">
        <v>17</v>
      </c>
      <c r="G25" s="2" t="s">
        <v>18</v>
      </c>
      <c r="H25" s="20">
        <v>43722</v>
      </c>
      <c r="I25" s="1">
        <v>9</v>
      </c>
      <c r="J25" s="1">
        <v>45</v>
      </c>
      <c r="K25" s="1">
        <v>2</v>
      </c>
      <c r="L25" s="18">
        <f t="shared" si="0"/>
        <v>0.22222222222222221</v>
      </c>
      <c r="M25" s="1">
        <v>0</v>
      </c>
      <c r="N25" s="18">
        <f t="shared" si="1"/>
        <v>0</v>
      </c>
    </row>
    <row r="26" spans="1:14" ht="14">
      <c r="A26" s="3" t="s">
        <v>125</v>
      </c>
      <c r="B26" s="1" t="s">
        <v>126</v>
      </c>
      <c r="C26" s="1" t="s">
        <v>127</v>
      </c>
      <c r="D26" s="4" t="s">
        <v>128</v>
      </c>
      <c r="E26" s="4" t="s">
        <v>129</v>
      </c>
      <c r="F26" s="4" t="s">
        <v>120</v>
      </c>
      <c r="G26" s="3" t="s">
        <v>121</v>
      </c>
      <c r="H26" s="20">
        <v>43730</v>
      </c>
      <c r="I26" s="1">
        <v>16</v>
      </c>
      <c r="J26" s="1">
        <v>39</v>
      </c>
      <c r="K26" s="1">
        <v>1</v>
      </c>
      <c r="L26" s="18">
        <f t="shared" si="0"/>
        <v>6.25E-2</v>
      </c>
      <c r="M26" s="1">
        <v>2</v>
      </c>
      <c r="N26" s="18">
        <f t="shared" si="1"/>
        <v>0.125</v>
      </c>
    </row>
    <row r="27" spans="1:14" ht="15.75" customHeight="1">
      <c r="A27" s="1" t="s">
        <v>130</v>
      </c>
      <c r="B27" s="1" t="s">
        <v>131</v>
      </c>
      <c r="C27" s="1" t="s">
        <v>132</v>
      </c>
      <c r="D27" s="5" t="s">
        <v>22</v>
      </c>
      <c r="E27" s="5" t="s">
        <v>23</v>
      </c>
      <c r="F27" s="5" t="s">
        <v>24</v>
      </c>
      <c r="G27" s="5" t="s">
        <v>25</v>
      </c>
      <c r="H27" s="20">
        <v>43733</v>
      </c>
      <c r="I27" s="1">
        <v>117</v>
      </c>
      <c r="J27" s="1">
        <v>36</v>
      </c>
      <c r="K27" s="1">
        <v>8</v>
      </c>
      <c r="L27" s="18">
        <f t="shared" si="0"/>
        <v>6.8376068376068383E-2</v>
      </c>
      <c r="M27" s="1">
        <v>0</v>
      </c>
      <c r="N27" s="18">
        <f t="shared" si="1"/>
        <v>0</v>
      </c>
    </row>
    <row r="28" spans="1:14" ht="15.75" customHeight="1">
      <c r="A28" s="1" t="s">
        <v>133</v>
      </c>
      <c r="B28" s="1" t="s">
        <v>134</v>
      </c>
      <c r="C28" s="1" t="s">
        <v>135</v>
      </c>
      <c r="D28" s="1" t="s">
        <v>77</v>
      </c>
      <c r="E28" s="2" t="s">
        <v>78</v>
      </c>
      <c r="F28" s="1" t="s">
        <v>17</v>
      </c>
      <c r="G28" s="2" t="s">
        <v>18</v>
      </c>
      <c r="H28" s="20">
        <v>43743</v>
      </c>
      <c r="I28" s="1">
        <v>49</v>
      </c>
      <c r="J28" s="1">
        <v>40</v>
      </c>
      <c r="K28" s="1">
        <v>7</v>
      </c>
      <c r="L28" s="18">
        <f t="shared" si="0"/>
        <v>0.14285714285714285</v>
      </c>
      <c r="M28" s="1">
        <v>0</v>
      </c>
      <c r="N28" s="18">
        <f t="shared" si="1"/>
        <v>0</v>
      </c>
    </row>
    <row r="29" spans="1:14" ht="14">
      <c r="A29" s="3" t="s">
        <v>136</v>
      </c>
      <c r="B29" s="1" t="s">
        <v>137</v>
      </c>
      <c r="C29" s="1" t="s">
        <v>138</v>
      </c>
      <c r="D29" s="4" t="s">
        <v>139</v>
      </c>
      <c r="E29" s="4" t="s">
        <v>140</v>
      </c>
      <c r="F29" s="4" t="s">
        <v>24</v>
      </c>
      <c r="G29" s="3" t="s">
        <v>141</v>
      </c>
      <c r="H29" s="20">
        <v>43746</v>
      </c>
      <c r="I29" s="1">
        <v>25</v>
      </c>
      <c r="J29" s="1">
        <v>38</v>
      </c>
      <c r="K29" s="1">
        <v>1</v>
      </c>
      <c r="L29" s="18">
        <f t="shared" si="0"/>
        <v>0.04</v>
      </c>
      <c r="M29" s="1">
        <v>1</v>
      </c>
      <c r="N29" s="18">
        <f t="shared" si="1"/>
        <v>0.04</v>
      </c>
    </row>
    <row r="30" spans="1:14" ht="15.75" customHeight="1">
      <c r="A30" s="2" t="s">
        <v>142</v>
      </c>
      <c r="B30" s="1" t="s">
        <v>143</v>
      </c>
      <c r="C30" s="2" t="s">
        <v>144</v>
      </c>
      <c r="D30" s="5" t="s">
        <v>145</v>
      </c>
      <c r="E30" s="5" t="s">
        <v>146</v>
      </c>
      <c r="F30" s="5" t="s">
        <v>120</v>
      </c>
      <c r="G30" s="5" t="s">
        <v>121</v>
      </c>
      <c r="H30" s="20">
        <v>43750</v>
      </c>
      <c r="I30" s="1">
        <v>3</v>
      </c>
      <c r="J30" s="1">
        <v>42</v>
      </c>
      <c r="K30" s="1">
        <v>0</v>
      </c>
      <c r="L30" s="18">
        <f t="shared" si="0"/>
        <v>0</v>
      </c>
      <c r="M30" s="1">
        <v>0</v>
      </c>
      <c r="N30" s="18">
        <f t="shared" si="1"/>
        <v>0</v>
      </c>
    </row>
    <row r="31" spans="1:14" ht="14">
      <c r="A31" s="3" t="s">
        <v>147</v>
      </c>
      <c r="B31" s="1" t="s">
        <v>148</v>
      </c>
      <c r="C31" s="1" t="s">
        <v>149</v>
      </c>
      <c r="D31" s="4" t="s">
        <v>77</v>
      </c>
      <c r="E31" s="4" t="s">
        <v>150</v>
      </c>
      <c r="F31" s="4" t="s">
        <v>17</v>
      </c>
      <c r="G31" s="3" t="s">
        <v>18</v>
      </c>
      <c r="H31" s="20">
        <v>43750</v>
      </c>
      <c r="I31" s="1">
        <v>32</v>
      </c>
      <c r="J31" s="1">
        <v>48</v>
      </c>
      <c r="K31" s="1">
        <v>0</v>
      </c>
      <c r="L31" s="18">
        <f t="shared" si="0"/>
        <v>0</v>
      </c>
      <c r="M31" s="1">
        <v>0</v>
      </c>
      <c r="N31" s="18">
        <f t="shared" si="1"/>
        <v>0</v>
      </c>
    </row>
    <row r="32" spans="1:14" ht="15.75" customHeight="1">
      <c r="A32" s="1" t="s">
        <v>151</v>
      </c>
      <c r="B32" s="1" t="s">
        <v>152</v>
      </c>
      <c r="C32" s="1" t="s">
        <v>153</v>
      </c>
      <c r="D32" s="1" t="s">
        <v>154</v>
      </c>
      <c r="E32" s="2" t="s">
        <v>155</v>
      </c>
      <c r="F32" s="1" t="s">
        <v>120</v>
      </c>
      <c r="G32" s="2" t="s">
        <v>121</v>
      </c>
      <c r="H32" s="20">
        <v>43750</v>
      </c>
      <c r="I32" s="1">
        <v>4</v>
      </c>
      <c r="J32" s="1">
        <v>56</v>
      </c>
      <c r="K32" s="1">
        <v>1</v>
      </c>
      <c r="L32" s="18">
        <f t="shared" si="0"/>
        <v>0.25</v>
      </c>
      <c r="M32" s="1">
        <v>0</v>
      </c>
      <c r="N32" s="18">
        <f t="shared" si="1"/>
        <v>0</v>
      </c>
    </row>
    <row r="33" spans="1:14" ht="15.75" customHeight="1">
      <c r="A33" s="1" t="s">
        <v>156</v>
      </c>
      <c r="B33" s="1" t="s">
        <v>157</v>
      </c>
      <c r="C33" s="1" t="s">
        <v>158</v>
      </c>
      <c r="D33" s="1" t="s">
        <v>159</v>
      </c>
      <c r="E33" s="2" t="s">
        <v>160</v>
      </c>
      <c r="F33" s="1" t="s">
        <v>161</v>
      </c>
      <c r="G33" s="2" t="s">
        <v>162</v>
      </c>
      <c r="H33" s="20">
        <v>43751</v>
      </c>
      <c r="I33" s="1">
        <v>20</v>
      </c>
      <c r="J33" s="1">
        <v>45</v>
      </c>
      <c r="K33" s="1">
        <v>1</v>
      </c>
      <c r="L33" s="18">
        <f t="shared" si="0"/>
        <v>0.05</v>
      </c>
      <c r="M33" s="1">
        <v>0</v>
      </c>
      <c r="N33" s="18">
        <f t="shared" si="1"/>
        <v>0</v>
      </c>
    </row>
    <row r="34" spans="1:14" ht="15.75" customHeight="1">
      <c r="A34" s="2" t="s">
        <v>163</v>
      </c>
      <c r="B34" s="1" t="s">
        <v>164</v>
      </c>
      <c r="C34" s="2" t="s">
        <v>165</v>
      </c>
      <c r="D34" s="5" t="s">
        <v>166</v>
      </c>
      <c r="E34" s="5" t="s">
        <v>167</v>
      </c>
      <c r="F34" s="5" t="s">
        <v>17</v>
      </c>
      <c r="G34" s="5" t="s">
        <v>18</v>
      </c>
      <c r="H34" s="20">
        <v>43751</v>
      </c>
      <c r="I34" s="1">
        <v>14</v>
      </c>
      <c r="J34" s="1">
        <v>53</v>
      </c>
      <c r="K34" s="1">
        <v>1</v>
      </c>
      <c r="L34" s="18">
        <f t="shared" si="0"/>
        <v>7.1428571428571425E-2</v>
      </c>
      <c r="M34" s="1">
        <v>0</v>
      </c>
      <c r="N34" s="18">
        <f t="shared" si="1"/>
        <v>0</v>
      </c>
    </row>
    <row r="35" spans="1:14" ht="15.75" customHeight="1">
      <c r="A35" s="1" t="s">
        <v>168</v>
      </c>
      <c r="B35" s="1" t="s">
        <v>169</v>
      </c>
      <c r="C35" s="1" t="s">
        <v>170</v>
      </c>
      <c r="D35" s="1" t="s">
        <v>77</v>
      </c>
      <c r="E35" s="2" t="s">
        <v>78</v>
      </c>
      <c r="F35" s="1" t="s">
        <v>24</v>
      </c>
      <c r="G35" s="2" t="s">
        <v>25</v>
      </c>
      <c r="H35" s="20">
        <v>43753</v>
      </c>
      <c r="I35" s="1">
        <v>55</v>
      </c>
      <c r="J35" s="1">
        <v>45</v>
      </c>
      <c r="K35" s="1">
        <v>3</v>
      </c>
      <c r="L35" s="18">
        <f t="shared" si="0"/>
        <v>5.4545454545454543E-2</v>
      </c>
      <c r="M35" s="1">
        <v>4</v>
      </c>
      <c r="N35" s="18">
        <f t="shared" si="1"/>
        <v>7.2727272727272724E-2</v>
      </c>
    </row>
    <row r="36" spans="1:14" ht="15.75" customHeight="1">
      <c r="A36" s="1" t="s">
        <v>171</v>
      </c>
      <c r="B36" s="1" t="s">
        <v>172</v>
      </c>
      <c r="C36" s="1" t="s">
        <v>173</v>
      </c>
      <c r="D36" s="5" t="s">
        <v>22</v>
      </c>
      <c r="E36" s="5" t="s">
        <v>23</v>
      </c>
      <c r="F36" s="5" t="s">
        <v>24</v>
      </c>
      <c r="G36" s="5" t="s">
        <v>25</v>
      </c>
      <c r="H36" s="20">
        <v>43754</v>
      </c>
      <c r="I36" s="1">
        <v>96</v>
      </c>
      <c r="J36" s="1">
        <v>41</v>
      </c>
      <c r="K36" s="1">
        <v>8</v>
      </c>
      <c r="L36" s="18">
        <f t="shared" si="0"/>
        <v>8.3333333333333329E-2</v>
      </c>
      <c r="M36" s="1">
        <v>2</v>
      </c>
      <c r="N36" s="18">
        <f t="shared" si="1"/>
        <v>2.0833333333333332E-2</v>
      </c>
    </row>
    <row r="37" spans="1:14" ht="15.75" customHeight="1">
      <c r="A37" s="1" t="s">
        <v>174</v>
      </c>
      <c r="B37" s="1" t="s">
        <v>175</v>
      </c>
      <c r="C37" s="1" t="s">
        <v>176</v>
      </c>
      <c r="D37" s="5" t="s">
        <v>177</v>
      </c>
      <c r="E37" s="5" t="s">
        <v>178</v>
      </c>
      <c r="F37" s="5" t="s">
        <v>120</v>
      </c>
      <c r="G37" s="5" t="s">
        <v>121</v>
      </c>
      <c r="H37" s="20">
        <v>43757</v>
      </c>
      <c r="I37" s="1">
        <v>92</v>
      </c>
      <c r="J37" s="1">
        <v>52</v>
      </c>
      <c r="K37" s="1">
        <v>6</v>
      </c>
      <c r="L37" s="18">
        <f t="shared" si="0"/>
        <v>6.5217391304347824E-2</v>
      </c>
      <c r="M37" s="1">
        <v>8</v>
      </c>
      <c r="N37" s="18">
        <f t="shared" si="1"/>
        <v>8.6956521739130432E-2</v>
      </c>
    </row>
    <row r="38" spans="1:14" ht="15.75" customHeight="1">
      <c r="A38" s="1" t="s">
        <v>179</v>
      </c>
      <c r="B38" s="1" t="s">
        <v>180</v>
      </c>
      <c r="C38" s="1" t="s">
        <v>181</v>
      </c>
      <c r="D38" s="5" t="s">
        <v>29</v>
      </c>
      <c r="E38" s="5" t="s">
        <v>30</v>
      </c>
      <c r="F38" s="5" t="s">
        <v>120</v>
      </c>
      <c r="G38" s="5" t="s">
        <v>121</v>
      </c>
      <c r="H38" s="20">
        <v>43757</v>
      </c>
      <c r="I38" s="1">
        <v>5</v>
      </c>
      <c r="J38" s="1">
        <v>45</v>
      </c>
      <c r="K38" s="1">
        <v>0</v>
      </c>
      <c r="L38" s="18">
        <f t="shared" si="0"/>
        <v>0</v>
      </c>
      <c r="M38" s="1">
        <v>1</v>
      </c>
      <c r="N38" s="18">
        <f t="shared" si="1"/>
        <v>0.2</v>
      </c>
    </row>
    <row r="39" spans="1:14" ht="15.75" customHeight="1">
      <c r="A39" s="1" t="s">
        <v>182</v>
      </c>
      <c r="B39" s="1" t="s">
        <v>183</v>
      </c>
      <c r="C39" s="1" t="s">
        <v>184</v>
      </c>
      <c r="D39" s="5" t="s">
        <v>177</v>
      </c>
      <c r="E39" s="5" t="s">
        <v>178</v>
      </c>
      <c r="F39" s="5" t="s">
        <v>185</v>
      </c>
      <c r="G39" s="5" t="s">
        <v>121</v>
      </c>
      <c r="H39" s="20">
        <v>43757</v>
      </c>
      <c r="I39" s="1">
        <v>13</v>
      </c>
      <c r="J39" s="1">
        <v>63</v>
      </c>
      <c r="K39" s="1">
        <v>0</v>
      </c>
      <c r="L39" s="18">
        <f t="shared" si="0"/>
        <v>0</v>
      </c>
      <c r="M39" s="1">
        <v>1</v>
      </c>
      <c r="N39" s="18">
        <f t="shared" si="1"/>
        <v>7.6923076923076927E-2</v>
      </c>
    </row>
    <row r="40" spans="1:14" ht="14">
      <c r="A40" s="1" t="s">
        <v>186</v>
      </c>
      <c r="B40" s="1" t="s">
        <v>187</v>
      </c>
      <c r="C40" s="1" t="s">
        <v>188</v>
      </c>
      <c r="D40" s="1" t="s">
        <v>189</v>
      </c>
      <c r="E40" s="3" t="s">
        <v>190</v>
      </c>
      <c r="F40" s="1" t="s">
        <v>17</v>
      </c>
      <c r="G40" s="3" t="s">
        <v>18</v>
      </c>
      <c r="H40" s="20">
        <v>43760</v>
      </c>
      <c r="I40" s="1">
        <v>44</v>
      </c>
      <c r="J40" s="1">
        <v>36</v>
      </c>
      <c r="K40" s="1">
        <v>4</v>
      </c>
      <c r="L40" s="18">
        <f t="shared" si="0"/>
        <v>9.0909090909090912E-2</v>
      </c>
      <c r="M40" s="1">
        <v>7</v>
      </c>
      <c r="N40" s="18">
        <f t="shared" si="1"/>
        <v>0.15909090909090909</v>
      </c>
    </row>
    <row r="41" spans="1:14" ht="15.75" customHeight="1">
      <c r="A41" s="1" t="s">
        <v>191</v>
      </c>
      <c r="B41" s="1" t="s">
        <v>192</v>
      </c>
      <c r="C41" s="1" t="s">
        <v>193</v>
      </c>
      <c r="D41" s="1" t="s">
        <v>47</v>
      </c>
      <c r="E41" s="2" t="s">
        <v>48</v>
      </c>
      <c r="F41" s="1" t="s">
        <v>17</v>
      </c>
      <c r="G41" s="2" t="s">
        <v>18</v>
      </c>
      <c r="H41" s="20">
        <v>43761</v>
      </c>
      <c r="I41" s="1">
        <v>43</v>
      </c>
      <c r="J41" s="1">
        <v>39</v>
      </c>
      <c r="K41" s="1">
        <v>2</v>
      </c>
      <c r="L41" s="18">
        <f t="shared" si="0"/>
        <v>4.6511627906976744E-2</v>
      </c>
      <c r="M41" s="1">
        <v>3</v>
      </c>
      <c r="N41" s="18">
        <f t="shared" si="1"/>
        <v>6.9767441860465115E-2</v>
      </c>
    </row>
    <row r="42" spans="1:14" ht="15.75" customHeight="1">
      <c r="A42" s="1" t="s">
        <v>194</v>
      </c>
      <c r="B42" s="1" t="s">
        <v>195</v>
      </c>
      <c r="C42" s="1" t="s">
        <v>196</v>
      </c>
      <c r="D42" s="1" t="s">
        <v>159</v>
      </c>
      <c r="E42" s="2" t="s">
        <v>160</v>
      </c>
      <c r="F42" s="1" t="s">
        <v>24</v>
      </c>
      <c r="G42" s="2" t="s">
        <v>25</v>
      </c>
      <c r="H42" s="20">
        <v>43762</v>
      </c>
      <c r="I42" s="1">
        <v>18</v>
      </c>
      <c r="J42" s="1">
        <v>41</v>
      </c>
      <c r="K42" s="1">
        <v>2</v>
      </c>
      <c r="L42" s="18">
        <f t="shared" si="0"/>
        <v>0.1111111111111111</v>
      </c>
      <c r="M42" s="1">
        <v>1</v>
      </c>
      <c r="N42" s="18">
        <f t="shared" si="1"/>
        <v>5.5555555555555552E-2</v>
      </c>
    </row>
    <row r="43" spans="1:14" ht="14">
      <c r="A43" s="3" t="s">
        <v>197</v>
      </c>
      <c r="B43" s="1" t="s">
        <v>198</v>
      </c>
      <c r="C43" s="1" t="s">
        <v>199</v>
      </c>
      <c r="D43" s="4" t="s">
        <v>159</v>
      </c>
      <c r="E43" s="4" t="s">
        <v>160</v>
      </c>
      <c r="F43" s="4" t="s">
        <v>104</v>
      </c>
      <c r="G43" s="3" t="s">
        <v>105</v>
      </c>
      <c r="H43" s="20">
        <v>43762</v>
      </c>
      <c r="I43" s="1">
        <v>22</v>
      </c>
      <c r="J43" s="1">
        <v>46</v>
      </c>
      <c r="K43" s="1">
        <v>0</v>
      </c>
      <c r="L43" s="18">
        <f t="shared" si="0"/>
        <v>0</v>
      </c>
      <c r="M43" s="1">
        <v>2</v>
      </c>
      <c r="N43" s="18">
        <f t="shared" si="1"/>
        <v>9.0909090909090912E-2</v>
      </c>
    </row>
    <row r="44" spans="1:14" ht="15.75" customHeight="1">
      <c r="A44" s="1" t="s">
        <v>200</v>
      </c>
      <c r="B44" s="1" t="s">
        <v>201</v>
      </c>
      <c r="C44" s="1" t="s">
        <v>202</v>
      </c>
      <c r="D44" s="1" t="s">
        <v>166</v>
      </c>
      <c r="E44" s="2" t="s">
        <v>203</v>
      </c>
      <c r="F44" s="1" t="s">
        <v>17</v>
      </c>
      <c r="G44" s="2" t="s">
        <v>18</v>
      </c>
      <c r="H44" s="20">
        <v>43762</v>
      </c>
      <c r="I44" s="1">
        <v>4</v>
      </c>
      <c r="J44" s="1">
        <v>48</v>
      </c>
      <c r="K44" s="1">
        <v>0</v>
      </c>
      <c r="L44" s="18">
        <f t="shared" si="0"/>
        <v>0</v>
      </c>
      <c r="M44" s="1">
        <v>0</v>
      </c>
      <c r="N44" s="18">
        <f t="shared" si="1"/>
        <v>0</v>
      </c>
    </row>
    <row r="45" spans="1:14" ht="14">
      <c r="A45" s="3" t="s">
        <v>112</v>
      </c>
      <c r="B45" s="1" t="s">
        <v>113</v>
      </c>
      <c r="C45" s="1" t="s">
        <v>114</v>
      </c>
      <c r="D45" s="4" t="s">
        <v>115</v>
      </c>
      <c r="E45" s="4" t="s">
        <v>116</v>
      </c>
      <c r="F45" s="4" t="s">
        <v>17</v>
      </c>
      <c r="G45" s="3" t="s">
        <v>18</v>
      </c>
      <c r="H45" s="20">
        <v>43764</v>
      </c>
      <c r="I45" s="1">
        <v>3</v>
      </c>
      <c r="J45" s="1">
        <v>56</v>
      </c>
      <c r="K45" s="1">
        <v>0</v>
      </c>
      <c r="L45" s="18">
        <f t="shared" si="0"/>
        <v>0</v>
      </c>
      <c r="M45" s="1">
        <v>0</v>
      </c>
      <c r="N45" s="18">
        <f t="shared" si="1"/>
        <v>0</v>
      </c>
    </row>
    <row r="46" spans="1:14" ht="15.75" customHeight="1">
      <c r="A46" s="1" t="s">
        <v>204</v>
      </c>
      <c r="B46" s="1" t="s">
        <v>205</v>
      </c>
      <c r="C46" s="1" t="s">
        <v>206</v>
      </c>
      <c r="D46" s="5" t="s">
        <v>83</v>
      </c>
      <c r="E46" s="5" t="s">
        <v>84</v>
      </c>
      <c r="F46" s="5" t="s">
        <v>120</v>
      </c>
      <c r="G46" s="5" t="s">
        <v>121</v>
      </c>
      <c r="H46" s="20">
        <v>43764</v>
      </c>
      <c r="I46" s="1">
        <v>11</v>
      </c>
      <c r="J46" s="1">
        <v>32</v>
      </c>
      <c r="K46" s="1">
        <v>3</v>
      </c>
      <c r="L46" s="18">
        <f t="shared" si="0"/>
        <v>0.27272727272727271</v>
      </c>
      <c r="M46" s="1">
        <v>0</v>
      </c>
      <c r="N46" s="18">
        <f t="shared" si="1"/>
        <v>0</v>
      </c>
    </row>
    <row r="47" spans="1:14" ht="15.75" customHeight="1">
      <c r="A47" s="1" t="s">
        <v>207</v>
      </c>
      <c r="B47" s="1" t="s">
        <v>208</v>
      </c>
      <c r="C47" s="2" t="s">
        <v>209</v>
      </c>
      <c r="D47" s="1" t="s">
        <v>15</v>
      </c>
      <c r="E47" s="2" t="s">
        <v>16</v>
      </c>
      <c r="F47" s="1" t="s">
        <v>120</v>
      </c>
      <c r="G47" s="2" t="s">
        <v>121</v>
      </c>
      <c r="H47" s="20">
        <v>43764</v>
      </c>
      <c r="I47" s="1">
        <v>5</v>
      </c>
      <c r="J47" s="1">
        <v>66</v>
      </c>
      <c r="K47" s="1">
        <v>0</v>
      </c>
      <c r="L47" s="18">
        <f t="shared" si="0"/>
        <v>0</v>
      </c>
      <c r="M47" s="1">
        <v>0</v>
      </c>
      <c r="N47" s="18">
        <f t="shared" si="1"/>
        <v>0</v>
      </c>
    </row>
    <row r="48" spans="1:14" ht="15.75" customHeight="1">
      <c r="A48" s="1" t="s">
        <v>179</v>
      </c>
      <c r="B48" s="1" t="s">
        <v>180</v>
      </c>
      <c r="C48" s="1" t="s">
        <v>181</v>
      </c>
      <c r="D48" s="5" t="s">
        <v>29</v>
      </c>
      <c r="E48" s="5" t="s">
        <v>30</v>
      </c>
      <c r="F48" s="5" t="s">
        <v>120</v>
      </c>
      <c r="G48" s="5" t="s">
        <v>121</v>
      </c>
      <c r="H48" s="20">
        <v>43764</v>
      </c>
      <c r="I48" s="1">
        <v>4</v>
      </c>
      <c r="J48" s="1">
        <v>59</v>
      </c>
      <c r="K48" s="1">
        <v>0</v>
      </c>
      <c r="L48" s="18">
        <f t="shared" si="0"/>
        <v>0</v>
      </c>
      <c r="M48" s="1">
        <v>1</v>
      </c>
      <c r="N48" s="18">
        <f t="shared" si="1"/>
        <v>0.25</v>
      </c>
    </row>
    <row r="49" spans="1:14" ht="15.75" customHeight="1">
      <c r="A49" s="1" t="s">
        <v>210</v>
      </c>
      <c r="B49" s="1" t="s">
        <v>211</v>
      </c>
      <c r="C49" s="1" t="s">
        <v>212</v>
      </c>
      <c r="D49" s="1" t="s">
        <v>65</v>
      </c>
      <c r="E49" s="2" t="s">
        <v>66</v>
      </c>
      <c r="F49" s="1" t="s">
        <v>213</v>
      </c>
      <c r="G49" s="2" t="s">
        <v>214</v>
      </c>
      <c r="H49" s="20">
        <v>43765</v>
      </c>
      <c r="I49" s="1">
        <v>8</v>
      </c>
      <c r="J49" s="1">
        <v>29</v>
      </c>
      <c r="K49" s="1">
        <v>1</v>
      </c>
      <c r="L49" s="18">
        <f t="shared" si="0"/>
        <v>0.125</v>
      </c>
      <c r="M49" s="1">
        <v>0</v>
      </c>
      <c r="N49" s="18">
        <f t="shared" si="1"/>
        <v>0</v>
      </c>
    </row>
    <row r="50" spans="1:14" ht="15.75" customHeight="1">
      <c r="A50" s="1" t="s">
        <v>215</v>
      </c>
      <c r="B50" s="1" t="s">
        <v>216</v>
      </c>
      <c r="C50" s="1" t="s">
        <v>217</v>
      </c>
      <c r="D50" s="1" t="s">
        <v>65</v>
      </c>
      <c r="E50" s="2" t="s">
        <v>66</v>
      </c>
      <c r="F50" s="1" t="s">
        <v>24</v>
      </c>
      <c r="G50" s="2" t="s">
        <v>25</v>
      </c>
      <c r="H50" s="20">
        <v>43766</v>
      </c>
      <c r="I50" s="1">
        <v>6</v>
      </c>
      <c r="J50" s="1">
        <v>28</v>
      </c>
      <c r="K50" s="1">
        <v>0</v>
      </c>
      <c r="L50" s="18">
        <f t="shared" si="0"/>
        <v>0</v>
      </c>
      <c r="M50" s="1">
        <v>0</v>
      </c>
      <c r="N50" s="18">
        <f t="shared" si="1"/>
        <v>0</v>
      </c>
    </row>
    <row r="51" spans="1:14" ht="15.75" customHeight="1">
      <c r="A51" s="1" t="s">
        <v>218</v>
      </c>
      <c r="B51" s="1" t="s">
        <v>219</v>
      </c>
      <c r="C51" s="1" t="s">
        <v>220</v>
      </c>
      <c r="D51" s="1" t="s">
        <v>177</v>
      </c>
      <c r="E51" s="2" t="s">
        <v>178</v>
      </c>
      <c r="F51" s="1" t="s">
        <v>221</v>
      </c>
      <c r="G51" s="2" t="s">
        <v>222</v>
      </c>
      <c r="H51" s="20">
        <v>43767</v>
      </c>
      <c r="I51" s="1">
        <v>56</v>
      </c>
      <c r="J51" s="1">
        <v>32</v>
      </c>
      <c r="K51" s="1">
        <v>4</v>
      </c>
      <c r="L51" s="18">
        <f t="shared" si="0"/>
        <v>7.1428571428571425E-2</v>
      </c>
      <c r="M51" s="1">
        <v>1</v>
      </c>
      <c r="N51" s="18">
        <f t="shared" si="1"/>
        <v>1.7857142857142856E-2</v>
      </c>
    </row>
    <row r="52" spans="1:14" ht="14">
      <c r="A52" s="1" t="s">
        <v>223</v>
      </c>
      <c r="B52" s="1" t="s">
        <v>224</v>
      </c>
      <c r="C52" s="1" t="s">
        <v>225</v>
      </c>
      <c r="D52" s="4" t="s">
        <v>177</v>
      </c>
      <c r="E52" s="4" t="s">
        <v>178</v>
      </c>
      <c r="F52" s="4" t="s">
        <v>17</v>
      </c>
      <c r="G52" s="3" t="s">
        <v>18</v>
      </c>
      <c r="H52" s="20">
        <v>43767</v>
      </c>
      <c r="I52" s="1">
        <v>34</v>
      </c>
      <c r="J52" s="1">
        <v>40</v>
      </c>
      <c r="K52" s="1">
        <v>0</v>
      </c>
      <c r="L52" s="18">
        <f t="shared" si="0"/>
        <v>0</v>
      </c>
      <c r="M52" s="1">
        <v>0</v>
      </c>
      <c r="N52" s="18">
        <f t="shared" si="1"/>
        <v>0</v>
      </c>
    </row>
    <row r="53" spans="1:14" ht="14">
      <c r="A53" s="3" t="s">
        <v>226</v>
      </c>
      <c r="B53" s="1" t="s">
        <v>227</v>
      </c>
      <c r="C53" s="1" t="s">
        <v>228</v>
      </c>
      <c r="D53" s="4" t="s">
        <v>177</v>
      </c>
      <c r="E53" s="4" t="s">
        <v>178</v>
      </c>
      <c r="F53" s="4" t="s">
        <v>229</v>
      </c>
      <c r="G53" s="3" t="s">
        <v>230</v>
      </c>
      <c r="H53" s="20">
        <v>43771</v>
      </c>
      <c r="I53" s="1">
        <v>12</v>
      </c>
      <c r="J53" s="1">
        <v>30</v>
      </c>
      <c r="K53" s="1">
        <v>0</v>
      </c>
      <c r="L53" s="18">
        <f t="shared" si="0"/>
        <v>0</v>
      </c>
      <c r="M53" s="1">
        <v>0</v>
      </c>
      <c r="N53" s="18">
        <f t="shared" si="1"/>
        <v>0</v>
      </c>
    </row>
    <row r="54" spans="1:14" ht="15.75" customHeight="1">
      <c r="A54" s="1" t="s">
        <v>231</v>
      </c>
      <c r="B54" s="1" t="s">
        <v>232</v>
      </c>
      <c r="C54" s="1" t="s">
        <v>233</v>
      </c>
      <c r="D54" s="1" t="s">
        <v>52</v>
      </c>
      <c r="E54" s="2" t="s">
        <v>234</v>
      </c>
      <c r="F54" s="1" t="s">
        <v>120</v>
      </c>
      <c r="G54" s="2" t="s">
        <v>121</v>
      </c>
      <c r="H54" s="20">
        <v>43771</v>
      </c>
      <c r="I54" s="1">
        <v>9</v>
      </c>
      <c r="J54" s="1">
        <v>36</v>
      </c>
      <c r="K54" s="1">
        <v>0</v>
      </c>
      <c r="L54" s="18">
        <f t="shared" si="0"/>
        <v>0</v>
      </c>
      <c r="M54" s="1">
        <v>0</v>
      </c>
      <c r="N54" s="18">
        <f t="shared" si="1"/>
        <v>0</v>
      </c>
    </row>
    <row r="55" spans="1:14" ht="15.75" customHeight="1">
      <c r="A55" s="1" t="s">
        <v>235</v>
      </c>
      <c r="B55" s="1" t="s">
        <v>236</v>
      </c>
      <c r="C55" s="1" t="s">
        <v>237</v>
      </c>
      <c r="D55" s="1" t="s">
        <v>238</v>
      </c>
      <c r="E55" s="2" t="s">
        <v>239</v>
      </c>
      <c r="F55" s="1" t="s">
        <v>240</v>
      </c>
      <c r="G55" s="2" t="s">
        <v>241</v>
      </c>
      <c r="H55" s="20">
        <v>43771</v>
      </c>
      <c r="I55" s="1">
        <v>2</v>
      </c>
      <c r="J55" s="1">
        <v>28</v>
      </c>
      <c r="K55" s="1">
        <v>0</v>
      </c>
      <c r="L55" s="18">
        <f t="shared" si="0"/>
        <v>0</v>
      </c>
      <c r="M55" s="1">
        <v>0</v>
      </c>
      <c r="N55" s="18">
        <f t="shared" si="1"/>
        <v>0</v>
      </c>
    </row>
    <row r="56" spans="1:14" ht="15.75" customHeight="1">
      <c r="A56" s="1" t="s">
        <v>242</v>
      </c>
      <c r="B56" s="1" t="s">
        <v>243</v>
      </c>
      <c r="C56" s="1" t="s">
        <v>244</v>
      </c>
      <c r="D56" s="1" t="s">
        <v>177</v>
      </c>
      <c r="E56" s="2" t="s">
        <v>178</v>
      </c>
      <c r="F56" s="1" t="s">
        <v>245</v>
      </c>
      <c r="G56" s="2" t="s">
        <v>246</v>
      </c>
      <c r="H56" s="20">
        <v>43772</v>
      </c>
      <c r="I56" s="1">
        <v>4</v>
      </c>
      <c r="J56" s="1">
        <v>45</v>
      </c>
      <c r="K56" s="1">
        <v>0</v>
      </c>
      <c r="L56" s="18">
        <f t="shared" si="0"/>
        <v>0</v>
      </c>
      <c r="M56" s="1">
        <v>0</v>
      </c>
      <c r="N56" s="18">
        <f t="shared" si="1"/>
        <v>0</v>
      </c>
    </row>
    <row r="57" spans="1:14" ht="15.75" customHeight="1">
      <c r="A57" s="1" t="s">
        <v>247</v>
      </c>
      <c r="B57" s="1" t="s">
        <v>248</v>
      </c>
      <c r="C57" s="1" t="s">
        <v>249</v>
      </c>
      <c r="D57" s="1" t="s">
        <v>177</v>
      </c>
      <c r="E57" s="2" t="s">
        <v>178</v>
      </c>
      <c r="F57" s="1" t="s">
        <v>250</v>
      </c>
      <c r="G57" s="2" t="s">
        <v>251</v>
      </c>
      <c r="H57" s="20">
        <v>43772</v>
      </c>
      <c r="I57" s="1">
        <v>72</v>
      </c>
      <c r="J57" s="1">
        <v>23</v>
      </c>
      <c r="K57" s="1">
        <v>6</v>
      </c>
      <c r="L57" s="18">
        <f t="shared" si="0"/>
        <v>8.3333333333333329E-2</v>
      </c>
      <c r="M57" s="1">
        <v>0</v>
      </c>
      <c r="N57" s="18">
        <f t="shared" si="1"/>
        <v>0</v>
      </c>
    </row>
    <row r="58" spans="1:14" ht="14">
      <c r="A58" s="3" t="s">
        <v>252</v>
      </c>
      <c r="B58" s="1" t="s">
        <v>253</v>
      </c>
      <c r="C58" s="1" t="s">
        <v>254</v>
      </c>
      <c r="D58" s="4" t="s">
        <v>77</v>
      </c>
      <c r="E58" s="4" t="s">
        <v>78</v>
      </c>
      <c r="F58" s="4" t="s">
        <v>17</v>
      </c>
      <c r="G58" s="3" t="s">
        <v>18</v>
      </c>
      <c r="H58" s="20">
        <v>43772</v>
      </c>
      <c r="I58" s="1">
        <v>19</v>
      </c>
      <c r="J58" s="1">
        <v>46</v>
      </c>
      <c r="K58" s="1">
        <v>1</v>
      </c>
      <c r="L58" s="18">
        <f t="shared" si="0"/>
        <v>5.2631578947368418E-2</v>
      </c>
      <c r="M58" s="1">
        <v>0</v>
      </c>
      <c r="N58" s="18">
        <f t="shared" si="1"/>
        <v>0</v>
      </c>
    </row>
    <row r="59" spans="1:14" ht="15.75" customHeight="1">
      <c r="A59" s="1" t="s">
        <v>255</v>
      </c>
      <c r="B59" s="1" t="s">
        <v>256</v>
      </c>
      <c r="C59" s="2" t="s">
        <v>257</v>
      </c>
      <c r="D59" s="1" t="s">
        <v>159</v>
      </c>
      <c r="E59" s="2" t="s">
        <v>160</v>
      </c>
      <c r="F59" s="1" t="s">
        <v>17</v>
      </c>
      <c r="G59" s="2" t="s">
        <v>18</v>
      </c>
      <c r="H59" s="20">
        <v>43776</v>
      </c>
      <c r="I59" s="1">
        <v>100</v>
      </c>
      <c r="J59" s="1">
        <v>48</v>
      </c>
      <c r="K59" s="1">
        <v>3</v>
      </c>
      <c r="L59" s="18">
        <f t="shared" si="0"/>
        <v>0.03</v>
      </c>
      <c r="M59" s="1">
        <v>5</v>
      </c>
      <c r="N59" s="18">
        <f t="shared" si="1"/>
        <v>0.05</v>
      </c>
    </row>
    <row r="60" spans="1:14" ht="15.75" customHeight="1">
      <c r="A60" s="2" t="s">
        <v>142</v>
      </c>
      <c r="B60" s="1" t="s">
        <v>143</v>
      </c>
      <c r="C60" s="1" t="s">
        <v>144</v>
      </c>
      <c r="D60" s="5" t="s">
        <v>145</v>
      </c>
      <c r="E60" s="5" t="s">
        <v>146</v>
      </c>
      <c r="F60" s="5" t="s">
        <v>120</v>
      </c>
      <c r="G60" s="5" t="s">
        <v>121</v>
      </c>
      <c r="H60" s="20">
        <v>43778</v>
      </c>
      <c r="I60" s="1">
        <v>7</v>
      </c>
      <c r="J60" s="1">
        <v>43</v>
      </c>
      <c r="K60" s="1">
        <v>0</v>
      </c>
      <c r="L60" s="18">
        <f t="shared" si="0"/>
        <v>0</v>
      </c>
      <c r="M60" s="1">
        <v>0</v>
      </c>
      <c r="N60" s="18">
        <f t="shared" si="1"/>
        <v>0</v>
      </c>
    </row>
    <row r="61" spans="1:14" ht="15.75" customHeight="1">
      <c r="A61" s="1" t="s">
        <v>117</v>
      </c>
      <c r="B61" s="1" t="s">
        <v>118</v>
      </c>
      <c r="C61" s="1" t="s">
        <v>119</v>
      </c>
      <c r="D61" s="5" t="s">
        <v>77</v>
      </c>
      <c r="E61" s="5" t="s">
        <v>78</v>
      </c>
      <c r="F61" s="5" t="s">
        <v>120</v>
      </c>
      <c r="G61" s="5" t="s">
        <v>121</v>
      </c>
      <c r="H61" s="20">
        <v>43778</v>
      </c>
      <c r="I61" s="1">
        <v>5</v>
      </c>
      <c r="J61" s="1">
        <v>47</v>
      </c>
      <c r="K61" s="1">
        <v>0</v>
      </c>
      <c r="L61" s="18">
        <f t="shared" si="0"/>
        <v>0</v>
      </c>
      <c r="M61" s="1">
        <v>1</v>
      </c>
      <c r="N61" s="18">
        <f t="shared" si="1"/>
        <v>0.2</v>
      </c>
    </row>
    <row r="62" spans="1:14" ht="15.75" customHeight="1">
      <c r="A62" s="1" t="s">
        <v>258</v>
      </c>
      <c r="B62" s="1" t="s">
        <v>259</v>
      </c>
      <c r="C62" s="1" t="s">
        <v>260</v>
      </c>
      <c r="D62" s="5" t="s">
        <v>139</v>
      </c>
      <c r="E62" s="5" t="s">
        <v>261</v>
      </c>
      <c r="F62" s="5" t="s">
        <v>17</v>
      </c>
      <c r="G62" s="5" t="s">
        <v>18</v>
      </c>
      <c r="H62" s="20">
        <v>43778</v>
      </c>
      <c r="I62" s="1">
        <v>4</v>
      </c>
      <c r="J62" s="1">
        <v>45</v>
      </c>
      <c r="K62" s="1">
        <v>0</v>
      </c>
      <c r="L62" s="18">
        <f t="shared" si="0"/>
        <v>0</v>
      </c>
      <c r="M62" s="1">
        <v>0</v>
      </c>
      <c r="N62" s="18">
        <f t="shared" si="1"/>
        <v>0</v>
      </c>
    </row>
    <row r="63" spans="1:14" ht="15.75" customHeight="1">
      <c r="A63" s="1" t="s">
        <v>262</v>
      </c>
      <c r="B63" s="1" t="s">
        <v>263</v>
      </c>
      <c r="C63" s="1" t="s">
        <v>264</v>
      </c>
      <c r="D63" s="5" t="s">
        <v>238</v>
      </c>
      <c r="E63" s="5" t="s">
        <v>239</v>
      </c>
      <c r="F63" s="5" t="s">
        <v>120</v>
      </c>
      <c r="G63" s="5" t="s">
        <v>121</v>
      </c>
      <c r="H63" s="20">
        <v>43778</v>
      </c>
      <c r="I63" s="1">
        <v>3</v>
      </c>
      <c r="J63" s="1">
        <v>42</v>
      </c>
      <c r="K63" s="1">
        <v>0</v>
      </c>
      <c r="L63" s="18">
        <f t="shared" si="0"/>
        <v>0</v>
      </c>
      <c r="M63" s="1">
        <v>0</v>
      </c>
      <c r="N63" s="18">
        <f t="shared" si="1"/>
        <v>0</v>
      </c>
    </row>
    <row r="64" spans="1:14" ht="14">
      <c r="A64" s="3" t="s">
        <v>265</v>
      </c>
      <c r="B64" s="1" t="s">
        <v>266</v>
      </c>
      <c r="C64" s="1" t="s">
        <v>267</v>
      </c>
      <c r="D64" s="4" t="s">
        <v>83</v>
      </c>
      <c r="E64" s="4" t="s">
        <v>84</v>
      </c>
      <c r="F64" s="4" t="s">
        <v>17</v>
      </c>
      <c r="G64" s="3" t="s">
        <v>54</v>
      </c>
      <c r="H64" s="20">
        <v>43780</v>
      </c>
      <c r="I64" s="1">
        <v>19</v>
      </c>
      <c r="J64" s="1">
        <v>40</v>
      </c>
      <c r="K64" s="1">
        <v>3</v>
      </c>
      <c r="L64" s="18">
        <f t="shared" si="0"/>
        <v>0.15789473684210525</v>
      </c>
      <c r="M64" s="1">
        <v>1</v>
      </c>
      <c r="N64" s="18">
        <f t="shared" si="1"/>
        <v>5.2631578947368418E-2</v>
      </c>
    </row>
    <row r="65" spans="1:14" ht="15.75" customHeight="1">
      <c r="A65" s="1" t="s">
        <v>268</v>
      </c>
      <c r="B65" s="1" t="s">
        <v>269</v>
      </c>
      <c r="C65" s="1" t="s">
        <v>270</v>
      </c>
      <c r="D65" s="5" t="s">
        <v>159</v>
      </c>
      <c r="E65" s="5" t="s">
        <v>160</v>
      </c>
      <c r="F65" s="5" t="s">
        <v>24</v>
      </c>
      <c r="G65" s="5" t="s">
        <v>25</v>
      </c>
      <c r="H65" s="20">
        <v>43781</v>
      </c>
      <c r="I65" s="1">
        <v>16</v>
      </c>
      <c r="J65" s="1">
        <v>30</v>
      </c>
      <c r="K65" s="1">
        <v>1</v>
      </c>
      <c r="L65" s="18">
        <f t="shared" si="0"/>
        <v>6.25E-2</v>
      </c>
      <c r="M65" s="1">
        <v>0</v>
      </c>
      <c r="N65" s="18">
        <f t="shared" si="1"/>
        <v>0</v>
      </c>
    </row>
    <row r="66" spans="1:14" ht="15.75" customHeight="1">
      <c r="A66" s="1" t="s">
        <v>271</v>
      </c>
      <c r="B66" s="1" t="s">
        <v>272</v>
      </c>
      <c r="C66" s="2" t="s">
        <v>273</v>
      </c>
      <c r="D66" s="1" t="s">
        <v>77</v>
      </c>
      <c r="E66" s="2" t="s">
        <v>78</v>
      </c>
      <c r="F66" s="1" t="s">
        <v>24</v>
      </c>
      <c r="G66" s="2" t="s">
        <v>25</v>
      </c>
      <c r="H66" s="20">
        <v>43782</v>
      </c>
      <c r="I66" s="1">
        <v>17</v>
      </c>
      <c r="J66" s="1">
        <v>30</v>
      </c>
      <c r="K66" s="1">
        <v>0</v>
      </c>
      <c r="L66" s="18">
        <f t="shared" ref="L66:L72" si="2">K66/$I66</f>
        <v>0</v>
      </c>
      <c r="M66" s="1">
        <v>0</v>
      </c>
      <c r="N66" s="18">
        <f t="shared" si="1"/>
        <v>0</v>
      </c>
    </row>
    <row r="67" spans="1:14" ht="15.75" customHeight="1">
      <c r="A67" s="2" t="s">
        <v>274</v>
      </c>
      <c r="B67" s="1" t="s">
        <v>172</v>
      </c>
      <c r="C67" s="1" t="s">
        <v>173</v>
      </c>
      <c r="D67" s="5" t="s">
        <v>22</v>
      </c>
      <c r="E67" s="5" t="s">
        <v>23</v>
      </c>
      <c r="F67" s="5" t="s">
        <v>24</v>
      </c>
      <c r="G67" s="5" t="s">
        <v>25</v>
      </c>
      <c r="H67" s="20">
        <v>43782</v>
      </c>
      <c r="I67" s="1">
        <v>49</v>
      </c>
      <c r="J67" s="1">
        <v>41</v>
      </c>
      <c r="K67" s="1">
        <v>7</v>
      </c>
      <c r="L67" s="18">
        <f t="shared" si="2"/>
        <v>0.14285714285714285</v>
      </c>
      <c r="M67" s="1">
        <v>1</v>
      </c>
      <c r="N67" s="18">
        <f t="shared" ref="N67:N72" si="3">M67/$I67</f>
        <v>2.0408163265306121E-2</v>
      </c>
    </row>
    <row r="68" spans="1:14" ht="15.75" customHeight="1">
      <c r="A68" s="1" t="s">
        <v>275</v>
      </c>
      <c r="B68" s="1" t="s">
        <v>276</v>
      </c>
      <c r="C68" s="1" t="s">
        <v>277</v>
      </c>
      <c r="D68" s="5" t="s">
        <v>177</v>
      </c>
      <c r="E68" s="5" t="s">
        <v>178</v>
      </c>
      <c r="F68" s="5" t="s">
        <v>24</v>
      </c>
      <c r="G68" s="5" t="s">
        <v>25</v>
      </c>
      <c r="H68" s="20">
        <v>43784</v>
      </c>
      <c r="I68" s="1">
        <v>100</v>
      </c>
      <c r="J68" s="1">
        <v>38</v>
      </c>
      <c r="K68" s="1">
        <v>4</v>
      </c>
      <c r="L68" s="18">
        <f t="shared" si="2"/>
        <v>0.04</v>
      </c>
      <c r="M68" s="1">
        <v>1</v>
      </c>
      <c r="N68" s="18">
        <f t="shared" si="3"/>
        <v>0.01</v>
      </c>
    </row>
    <row r="69" spans="1:14" ht="15.75" customHeight="1">
      <c r="A69" s="1" t="s">
        <v>278</v>
      </c>
      <c r="B69" s="1" t="s">
        <v>279</v>
      </c>
      <c r="C69" s="1" t="s">
        <v>280</v>
      </c>
      <c r="D69" s="1" t="s">
        <v>177</v>
      </c>
      <c r="E69" s="2" t="s">
        <v>178</v>
      </c>
      <c r="F69" s="1" t="s">
        <v>281</v>
      </c>
      <c r="G69" s="2" t="s">
        <v>282</v>
      </c>
      <c r="H69" s="20">
        <v>43786</v>
      </c>
      <c r="I69" s="1">
        <v>29</v>
      </c>
      <c r="J69" s="1">
        <v>31</v>
      </c>
      <c r="K69" s="1">
        <v>2</v>
      </c>
      <c r="L69" s="18">
        <f t="shared" si="2"/>
        <v>6.8965517241379309E-2</v>
      </c>
      <c r="M69" s="1">
        <v>0</v>
      </c>
      <c r="N69" s="18">
        <f t="shared" si="3"/>
        <v>0</v>
      </c>
    </row>
    <row r="70" spans="1:14" ht="15.75" customHeight="1">
      <c r="A70" s="1" t="s">
        <v>174</v>
      </c>
      <c r="B70" s="1" t="s">
        <v>175</v>
      </c>
      <c r="C70" s="1" t="s">
        <v>176</v>
      </c>
      <c r="D70" s="5" t="s">
        <v>177</v>
      </c>
      <c r="E70" s="5" t="s">
        <v>178</v>
      </c>
      <c r="F70" s="5" t="s">
        <v>120</v>
      </c>
      <c r="G70" s="5" t="s">
        <v>121</v>
      </c>
      <c r="H70" s="20">
        <v>43792</v>
      </c>
      <c r="I70" s="1">
        <v>38</v>
      </c>
      <c r="J70" s="1">
        <v>54</v>
      </c>
      <c r="K70" s="1">
        <v>1</v>
      </c>
      <c r="L70" s="18">
        <f t="shared" si="2"/>
        <v>2.6315789473684209E-2</v>
      </c>
      <c r="M70" s="1">
        <v>0</v>
      </c>
      <c r="N70" s="18">
        <f t="shared" si="3"/>
        <v>0</v>
      </c>
    </row>
    <row r="71" spans="1:14" ht="15.75" customHeight="1">
      <c r="A71" s="1" t="s">
        <v>151</v>
      </c>
      <c r="B71" s="1" t="s">
        <v>152</v>
      </c>
      <c r="C71" s="1" t="s">
        <v>153</v>
      </c>
      <c r="D71" s="1" t="s">
        <v>154</v>
      </c>
      <c r="E71" s="2" t="s">
        <v>155</v>
      </c>
      <c r="F71" s="1" t="s">
        <v>120</v>
      </c>
      <c r="G71" s="2" t="s">
        <v>121</v>
      </c>
      <c r="H71" s="20">
        <v>43799</v>
      </c>
      <c r="I71" s="1">
        <v>1</v>
      </c>
      <c r="J71" s="1">
        <v>64</v>
      </c>
      <c r="K71" s="1">
        <v>1</v>
      </c>
      <c r="L71" s="18">
        <f t="shared" si="2"/>
        <v>1</v>
      </c>
      <c r="M71" s="1">
        <v>0</v>
      </c>
      <c r="N71" s="18">
        <f t="shared" si="3"/>
        <v>0</v>
      </c>
    </row>
    <row r="72" spans="1:14" ht="15.75" customHeight="1">
      <c r="A72" s="1" t="s">
        <v>283</v>
      </c>
      <c r="B72" s="1" t="s">
        <v>284</v>
      </c>
      <c r="C72" s="1" t="s">
        <v>285</v>
      </c>
      <c r="D72" s="1" t="s">
        <v>189</v>
      </c>
      <c r="E72" s="2" t="s">
        <v>190</v>
      </c>
      <c r="F72" s="1" t="s">
        <v>17</v>
      </c>
      <c r="G72" s="6" t="s">
        <v>18</v>
      </c>
      <c r="H72" s="26">
        <v>43751</v>
      </c>
      <c r="I72" s="1">
        <v>10</v>
      </c>
      <c r="J72" s="1">
        <v>36</v>
      </c>
      <c r="K72" s="1">
        <v>0</v>
      </c>
      <c r="L72" s="18">
        <f t="shared" si="2"/>
        <v>0</v>
      </c>
      <c r="M72" s="1">
        <v>0</v>
      </c>
      <c r="N72" s="18">
        <f t="shared" si="3"/>
        <v>0</v>
      </c>
    </row>
    <row r="73" spans="1:14" ht="15.75" customHeight="1">
      <c r="C73" s="2"/>
    </row>
    <row r="74" spans="1:14" ht="15.75" customHeight="1">
      <c r="C74" s="2"/>
    </row>
    <row r="75" spans="1:14" ht="15.75" customHeight="1">
      <c r="C75" s="2"/>
    </row>
    <row r="76" spans="1:14" ht="15.75" customHeight="1">
      <c r="C76" s="2"/>
    </row>
    <row r="77" spans="1:14" ht="15.75" customHeight="1">
      <c r="C77" s="2"/>
    </row>
    <row r="78" spans="1:14" ht="15.75" customHeight="1">
      <c r="C78" s="2"/>
    </row>
    <row r="79" spans="1:14" ht="15.75" customHeight="1">
      <c r="C79" s="2"/>
    </row>
    <row r="80" spans="1:14" ht="15.75" customHeight="1">
      <c r="C80" s="2"/>
    </row>
    <row r="81" spans="3:3" ht="15.75" customHeight="1">
      <c r="C81" s="2"/>
    </row>
    <row r="82" spans="3:3" ht="15.75" customHeight="1">
      <c r="C82" s="2"/>
    </row>
    <row r="83" spans="3:3" ht="15.75" customHeight="1">
      <c r="C83" s="2"/>
    </row>
    <row r="84" spans="3:3" ht="15.75" customHeight="1">
      <c r="C84" s="2"/>
    </row>
    <row r="85" spans="3:3" ht="15.75" customHeight="1">
      <c r="C85" s="2"/>
    </row>
    <row r="86" spans="3:3" ht="15.75" customHeight="1">
      <c r="C86" s="2"/>
    </row>
    <row r="87" spans="3:3" ht="15.75" customHeight="1">
      <c r="C87" s="2"/>
    </row>
    <row r="88" spans="3:3" ht="15.75" customHeight="1">
      <c r="C88" s="2"/>
    </row>
    <row r="89" spans="3:3" ht="15.75" customHeight="1">
      <c r="C89" s="2"/>
    </row>
    <row r="90" spans="3:3" ht="15.75" customHeight="1">
      <c r="C90" s="2"/>
    </row>
    <row r="91" spans="3:3" ht="15.75" customHeight="1">
      <c r="C91" s="2"/>
    </row>
    <row r="92" spans="3:3" ht="15.75" customHeight="1">
      <c r="C92" s="2"/>
    </row>
    <row r="93" spans="3:3" ht="15.75" customHeight="1">
      <c r="C93" s="2"/>
    </row>
    <row r="94" spans="3:3" ht="15.75" customHeight="1">
      <c r="C94" s="2"/>
    </row>
    <row r="95" spans="3:3" ht="15.75" customHeight="1">
      <c r="C95" s="2"/>
    </row>
    <row r="96" spans="3:3" ht="15.75" customHeight="1">
      <c r="C96" s="2"/>
    </row>
    <row r="97" spans="3:3" ht="15.75" customHeight="1">
      <c r="C97" s="2"/>
    </row>
    <row r="98" spans="3:3" ht="15.75" customHeight="1">
      <c r="C98" s="2"/>
    </row>
    <row r="99" spans="3:3" ht="15.75" customHeight="1">
      <c r="C99" s="2"/>
    </row>
    <row r="100" spans="3:3" ht="15.75" customHeight="1">
      <c r="C100" s="2"/>
    </row>
    <row r="101" spans="3:3" ht="15.75" customHeight="1">
      <c r="C101" s="2"/>
    </row>
    <row r="102" spans="3:3" ht="15.75" customHeight="1">
      <c r="C102" s="2"/>
    </row>
    <row r="103" spans="3:3" ht="15.75" customHeight="1">
      <c r="C103" s="2"/>
    </row>
    <row r="104" spans="3:3" ht="15.75" customHeight="1">
      <c r="C104" s="2"/>
    </row>
    <row r="105" spans="3:3" ht="15.75" customHeight="1">
      <c r="C105" s="2"/>
    </row>
    <row r="106" spans="3:3" ht="15.75" customHeight="1">
      <c r="C106" s="2"/>
    </row>
    <row r="107" spans="3:3" ht="15.75" customHeight="1">
      <c r="C107" s="2"/>
    </row>
    <row r="108" spans="3:3" ht="15.75" customHeight="1">
      <c r="C108" s="2"/>
    </row>
    <row r="109" spans="3:3" ht="15.75" customHeight="1">
      <c r="C109" s="2"/>
    </row>
    <row r="110" spans="3:3" ht="15.75" customHeight="1">
      <c r="C110" s="2"/>
    </row>
    <row r="111" spans="3:3" ht="15.75" customHeight="1">
      <c r="C111" s="2"/>
    </row>
    <row r="112" spans="3:3" ht="15.75" customHeight="1">
      <c r="C112" s="2"/>
    </row>
    <row r="113" spans="3:3" ht="15.75" customHeight="1">
      <c r="C113" s="2"/>
    </row>
    <row r="114" spans="3:3" ht="15.75" customHeight="1">
      <c r="C114" s="2"/>
    </row>
    <row r="115" spans="3:3" ht="15.75" customHeight="1">
      <c r="C115" s="2"/>
    </row>
    <row r="116" spans="3:3" ht="15.75" customHeight="1">
      <c r="C116" s="2"/>
    </row>
    <row r="117" spans="3:3" ht="15.75" customHeight="1">
      <c r="C117" s="2"/>
    </row>
    <row r="118" spans="3:3" ht="15.75" customHeight="1">
      <c r="C118" s="2"/>
    </row>
    <row r="119" spans="3:3" ht="15.75" customHeight="1">
      <c r="C119" s="2"/>
    </row>
    <row r="120" spans="3:3" ht="15.75" customHeight="1">
      <c r="C120" s="2"/>
    </row>
    <row r="121" spans="3:3" ht="15.75" customHeight="1">
      <c r="C121" s="2"/>
    </row>
    <row r="122" spans="3:3" ht="15.75" customHeight="1">
      <c r="C122" s="2"/>
    </row>
    <row r="123" spans="3:3" ht="15.75" customHeight="1">
      <c r="C123" s="2"/>
    </row>
    <row r="124" spans="3:3" ht="15.75" customHeight="1">
      <c r="C124" s="2"/>
    </row>
    <row r="125" spans="3:3" ht="15.75" customHeight="1">
      <c r="C125" s="2"/>
    </row>
    <row r="126" spans="3:3" ht="15.75" customHeight="1">
      <c r="C126" s="2"/>
    </row>
    <row r="127" spans="3:3" ht="15.75" customHeight="1">
      <c r="C127" s="2"/>
    </row>
    <row r="128" spans="3:3" ht="15.75" customHeight="1">
      <c r="C128" s="2"/>
    </row>
    <row r="129" spans="3:3" ht="15.75" customHeight="1">
      <c r="C129" s="2"/>
    </row>
    <row r="130" spans="3:3" ht="15.75" customHeight="1">
      <c r="C130" s="2"/>
    </row>
    <row r="131" spans="3:3" ht="15.75" customHeight="1">
      <c r="C131" s="2"/>
    </row>
    <row r="132" spans="3:3" ht="15.75" customHeight="1">
      <c r="C132" s="2"/>
    </row>
    <row r="133" spans="3:3" ht="15.75" customHeight="1">
      <c r="C133" s="2"/>
    </row>
    <row r="134" spans="3:3" ht="15.75" customHeight="1">
      <c r="C134" s="2"/>
    </row>
    <row r="135" spans="3:3" ht="15.75" customHeight="1">
      <c r="C135" s="2"/>
    </row>
    <row r="136" spans="3:3" ht="15.75" customHeight="1">
      <c r="C136" s="2"/>
    </row>
    <row r="137" spans="3:3" ht="15.75" customHeight="1">
      <c r="C137" s="2"/>
    </row>
    <row r="138" spans="3:3" ht="15.75" customHeight="1">
      <c r="C138" s="2"/>
    </row>
    <row r="139" spans="3:3" ht="15.75" customHeight="1">
      <c r="C139" s="2"/>
    </row>
    <row r="140" spans="3:3" ht="15.75" customHeight="1">
      <c r="C140" s="2"/>
    </row>
    <row r="141" spans="3:3" ht="15.75" customHeight="1">
      <c r="C141" s="2"/>
    </row>
    <row r="142" spans="3:3" ht="15.75" customHeight="1">
      <c r="C142" s="2"/>
    </row>
    <row r="143" spans="3:3" ht="15.75" customHeight="1">
      <c r="C143" s="2"/>
    </row>
    <row r="144" spans="3:3" ht="15.75" customHeight="1">
      <c r="C144" s="2"/>
    </row>
    <row r="145" spans="3:3" ht="15.75" customHeight="1">
      <c r="C145" s="2"/>
    </row>
    <row r="146" spans="3:3" ht="15.75" customHeight="1">
      <c r="C146" s="2"/>
    </row>
    <row r="147" spans="3:3" ht="15.75" customHeight="1">
      <c r="C147" s="2"/>
    </row>
    <row r="148" spans="3:3" ht="15.75" customHeight="1">
      <c r="C148" s="2"/>
    </row>
    <row r="149" spans="3:3" ht="15.75" customHeight="1">
      <c r="C149" s="2"/>
    </row>
    <row r="150" spans="3:3" ht="15.75" customHeight="1">
      <c r="C150" s="2"/>
    </row>
    <row r="151" spans="3:3" ht="15.75" customHeight="1">
      <c r="C151" s="2"/>
    </row>
    <row r="152" spans="3:3" ht="15.75" customHeight="1">
      <c r="C152" s="2"/>
    </row>
    <row r="153" spans="3:3" ht="15.75" customHeight="1">
      <c r="C153" s="2"/>
    </row>
    <row r="154" spans="3:3" ht="15.75" customHeight="1">
      <c r="C154" s="2"/>
    </row>
    <row r="155" spans="3:3" ht="15.75" customHeight="1">
      <c r="C155" s="2"/>
    </row>
    <row r="156" spans="3:3" ht="15.75" customHeight="1">
      <c r="C156" s="2"/>
    </row>
    <row r="157" spans="3:3" ht="15.75" customHeight="1">
      <c r="C157" s="2"/>
    </row>
    <row r="158" spans="3:3" ht="15.75" customHeight="1">
      <c r="C158" s="2"/>
    </row>
    <row r="159" spans="3:3" ht="15.75" customHeight="1">
      <c r="C159" s="2"/>
    </row>
    <row r="160" spans="3:3" ht="15.75" customHeight="1">
      <c r="C160" s="2"/>
    </row>
    <row r="161" spans="3:3" ht="15.75" customHeight="1">
      <c r="C161" s="2"/>
    </row>
    <row r="162" spans="3:3" ht="15.75" customHeight="1">
      <c r="C162" s="2"/>
    </row>
    <row r="163" spans="3:3" ht="15.75" customHeight="1">
      <c r="C163" s="2"/>
    </row>
    <row r="164" spans="3:3" ht="15.75" customHeight="1">
      <c r="C164" s="2"/>
    </row>
    <row r="165" spans="3:3" ht="15.75" customHeight="1">
      <c r="C165" s="2"/>
    </row>
    <row r="166" spans="3:3" ht="15.75" customHeight="1">
      <c r="C166" s="2"/>
    </row>
    <row r="167" spans="3:3" ht="15.75" customHeight="1">
      <c r="C167" s="2"/>
    </row>
    <row r="168" spans="3:3" ht="15.75" customHeight="1">
      <c r="C168" s="2"/>
    </row>
    <row r="169" spans="3:3" ht="15.75" customHeight="1">
      <c r="C169" s="2"/>
    </row>
    <row r="170" spans="3:3" ht="15.75" customHeight="1">
      <c r="C170" s="2"/>
    </row>
    <row r="171" spans="3:3" ht="15.75" customHeight="1">
      <c r="C171" s="2"/>
    </row>
    <row r="172" spans="3:3" ht="15.75" customHeight="1">
      <c r="C172" s="2"/>
    </row>
    <row r="173" spans="3:3" ht="15.75" customHeight="1">
      <c r="C173" s="2"/>
    </row>
    <row r="174" spans="3:3" ht="15.75" customHeight="1">
      <c r="C174" s="2"/>
    </row>
    <row r="175" spans="3:3" ht="15.75" customHeight="1">
      <c r="C175" s="2"/>
    </row>
    <row r="176" spans="3:3" ht="15.75" customHeight="1">
      <c r="C176" s="2"/>
    </row>
    <row r="177" spans="3:3" ht="15.75" customHeight="1">
      <c r="C177" s="2"/>
    </row>
    <row r="178" spans="3:3" ht="15.75" customHeight="1">
      <c r="C178" s="2"/>
    </row>
    <row r="179" spans="3:3" ht="15.75" customHeight="1">
      <c r="C179" s="2"/>
    </row>
    <row r="180" spans="3:3" ht="15.75" customHeight="1">
      <c r="C180" s="2"/>
    </row>
    <row r="181" spans="3:3" ht="15.75" customHeight="1">
      <c r="C181" s="2"/>
    </row>
    <row r="182" spans="3:3" ht="15.75" customHeight="1">
      <c r="C182" s="2"/>
    </row>
    <row r="183" spans="3:3" ht="15.75" customHeight="1">
      <c r="C183" s="2"/>
    </row>
    <row r="184" spans="3:3" ht="15.75" customHeight="1">
      <c r="C184" s="2"/>
    </row>
    <row r="185" spans="3:3" ht="15.75" customHeight="1">
      <c r="C185" s="2"/>
    </row>
    <row r="186" spans="3:3" ht="15.75" customHeight="1">
      <c r="C186" s="2"/>
    </row>
    <row r="187" spans="3:3" ht="15.75" customHeight="1">
      <c r="C187" s="2"/>
    </row>
    <row r="188" spans="3:3" ht="15.75" customHeight="1">
      <c r="C188" s="2"/>
    </row>
    <row r="189" spans="3:3" ht="15.75" customHeight="1">
      <c r="C189" s="2"/>
    </row>
    <row r="190" spans="3:3" ht="15.75" customHeight="1">
      <c r="C190" s="2"/>
    </row>
    <row r="191" spans="3:3" ht="15.75" customHeight="1">
      <c r="C191" s="2"/>
    </row>
    <row r="192" spans="3:3" ht="15.75" customHeight="1">
      <c r="C192" s="2"/>
    </row>
    <row r="193" spans="3:3" ht="15.75" customHeight="1">
      <c r="C193" s="2"/>
    </row>
    <row r="194" spans="3:3" ht="15.75" customHeight="1">
      <c r="C194" s="2"/>
    </row>
    <row r="195" spans="3:3" ht="15.75" customHeight="1">
      <c r="C195" s="2"/>
    </row>
    <row r="196" spans="3:3" ht="15.75" customHeight="1">
      <c r="C196" s="2"/>
    </row>
    <row r="197" spans="3:3" ht="15.75" customHeight="1">
      <c r="C197" s="2"/>
    </row>
    <row r="198" spans="3:3" ht="15.75" customHeight="1">
      <c r="C198" s="2"/>
    </row>
    <row r="199" spans="3:3" ht="15.75" customHeight="1">
      <c r="C199" s="2"/>
    </row>
    <row r="200" spans="3:3" ht="15.75" customHeight="1">
      <c r="C200" s="2"/>
    </row>
    <row r="201" spans="3:3" ht="15.75" customHeight="1">
      <c r="C201" s="2"/>
    </row>
    <row r="202" spans="3:3" ht="15.75" customHeight="1">
      <c r="C202" s="2"/>
    </row>
    <row r="203" spans="3:3" ht="15.75" customHeight="1">
      <c r="C203" s="2"/>
    </row>
    <row r="204" spans="3:3" ht="15.75" customHeight="1">
      <c r="C204" s="2"/>
    </row>
    <row r="205" spans="3:3" ht="15.75" customHeight="1">
      <c r="C205" s="2"/>
    </row>
    <row r="206" spans="3:3" ht="15.75" customHeight="1">
      <c r="C206" s="2"/>
    </row>
    <row r="207" spans="3:3" ht="15.75" customHeight="1">
      <c r="C207" s="2"/>
    </row>
    <row r="208" spans="3:3" ht="15.75" customHeight="1">
      <c r="C208" s="2"/>
    </row>
    <row r="209" spans="3:3" ht="15.75" customHeight="1">
      <c r="C209" s="2"/>
    </row>
    <row r="210" spans="3:3" ht="15.75" customHeight="1">
      <c r="C210" s="2"/>
    </row>
    <row r="211" spans="3:3" ht="15.75" customHeight="1">
      <c r="C211" s="2"/>
    </row>
    <row r="212" spans="3:3" ht="15.75" customHeight="1">
      <c r="C212" s="2"/>
    </row>
    <row r="213" spans="3:3" ht="15.75" customHeight="1">
      <c r="C213" s="2"/>
    </row>
    <row r="214" spans="3:3" ht="15.75" customHeight="1">
      <c r="C214" s="2"/>
    </row>
    <row r="215" spans="3:3" ht="15.75" customHeight="1">
      <c r="C215" s="2"/>
    </row>
    <row r="216" spans="3:3" ht="15.75" customHeight="1">
      <c r="C216" s="2"/>
    </row>
    <row r="217" spans="3:3" ht="15.75" customHeight="1">
      <c r="C217" s="2"/>
    </row>
    <row r="218" spans="3:3" ht="15.75" customHeight="1">
      <c r="C218" s="2"/>
    </row>
    <row r="219" spans="3:3" ht="15.75" customHeight="1">
      <c r="C219" s="2"/>
    </row>
    <row r="220" spans="3:3" ht="15.75" customHeight="1">
      <c r="C220" s="2"/>
    </row>
    <row r="221" spans="3:3" ht="15.75" customHeight="1">
      <c r="C221" s="2"/>
    </row>
    <row r="222" spans="3:3" ht="15.75" customHeight="1">
      <c r="C222" s="2"/>
    </row>
    <row r="223" spans="3:3" ht="15.75" customHeight="1">
      <c r="C223" s="2"/>
    </row>
    <row r="224" spans="3:3" ht="15.75" customHeight="1">
      <c r="C224" s="2"/>
    </row>
    <row r="225" spans="3:3" ht="15.75" customHeight="1">
      <c r="C225" s="2"/>
    </row>
    <row r="226" spans="3:3" ht="15.75" customHeight="1">
      <c r="C226" s="2"/>
    </row>
    <row r="227" spans="3:3" ht="15.75" customHeight="1">
      <c r="C227" s="2"/>
    </row>
    <row r="228" spans="3:3" ht="15.75" customHeight="1">
      <c r="C228" s="2"/>
    </row>
    <row r="229" spans="3:3" ht="15.75" customHeight="1">
      <c r="C229" s="2"/>
    </row>
    <row r="230" spans="3:3" ht="15.75" customHeight="1">
      <c r="C230" s="2"/>
    </row>
    <row r="231" spans="3:3" ht="15.75" customHeight="1">
      <c r="C231" s="2"/>
    </row>
    <row r="232" spans="3:3" ht="15.75" customHeight="1">
      <c r="C232" s="2"/>
    </row>
    <row r="233" spans="3:3" ht="15.75" customHeight="1">
      <c r="C233" s="2"/>
    </row>
    <row r="234" spans="3:3" ht="15.75" customHeight="1">
      <c r="C234" s="2"/>
    </row>
    <row r="235" spans="3:3" ht="15.75" customHeight="1">
      <c r="C235" s="2"/>
    </row>
    <row r="236" spans="3:3" ht="15.75" customHeight="1">
      <c r="C236" s="2"/>
    </row>
    <row r="237" spans="3:3" ht="15.75" customHeight="1">
      <c r="C237" s="2"/>
    </row>
    <row r="238" spans="3:3" ht="15.75" customHeight="1">
      <c r="C238" s="2"/>
    </row>
    <row r="239" spans="3:3" ht="15.75" customHeight="1">
      <c r="C239" s="2"/>
    </row>
    <row r="240" spans="3:3" ht="15.75" customHeight="1">
      <c r="C240" s="2"/>
    </row>
    <row r="241" spans="3:3" ht="15.75" customHeight="1">
      <c r="C241" s="2"/>
    </row>
    <row r="242" spans="3:3" ht="15.75" customHeight="1">
      <c r="C242" s="2"/>
    </row>
    <row r="243" spans="3:3" ht="15.75" customHeight="1">
      <c r="C243" s="2"/>
    </row>
    <row r="244" spans="3:3" ht="15.75" customHeight="1">
      <c r="C244" s="2"/>
    </row>
    <row r="245" spans="3:3" ht="15.75" customHeight="1">
      <c r="C245" s="2"/>
    </row>
    <row r="246" spans="3:3" ht="15.75" customHeight="1">
      <c r="C246" s="2"/>
    </row>
    <row r="247" spans="3:3" ht="15.75" customHeight="1">
      <c r="C247" s="2"/>
    </row>
    <row r="248" spans="3:3" ht="15.75" customHeight="1">
      <c r="C248" s="2"/>
    </row>
    <row r="249" spans="3:3" ht="15.75" customHeight="1">
      <c r="C249" s="2"/>
    </row>
    <row r="250" spans="3:3" ht="15.75" customHeight="1">
      <c r="C250" s="2"/>
    </row>
    <row r="251" spans="3:3" ht="15.75" customHeight="1">
      <c r="C251" s="2"/>
    </row>
    <row r="252" spans="3:3" ht="15.75" customHeight="1">
      <c r="C252" s="2"/>
    </row>
    <row r="253" spans="3:3" ht="15.75" customHeight="1">
      <c r="C253" s="2"/>
    </row>
    <row r="254" spans="3:3" ht="15.75" customHeight="1">
      <c r="C254" s="2"/>
    </row>
    <row r="255" spans="3:3" ht="15.75" customHeight="1">
      <c r="C255" s="2"/>
    </row>
    <row r="256" spans="3:3" ht="15.75" customHeight="1">
      <c r="C256" s="2"/>
    </row>
    <row r="257" spans="3:3" ht="15.75" customHeight="1">
      <c r="C257" s="2"/>
    </row>
    <row r="258" spans="3:3" ht="15.75" customHeight="1">
      <c r="C258" s="2"/>
    </row>
    <row r="259" spans="3:3" ht="15.75" customHeight="1">
      <c r="C259" s="2"/>
    </row>
    <row r="260" spans="3:3" ht="15.75" customHeight="1">
      <c r="C260" s="2"/>
    </row>
    <row r="261" spans="3:3" ht="15.75" customHeight="1">
      <c r="C261" s="2"/>
    </row>
    <row r="262" spans="3:3" ht="15.75" customHeight="1">
      <c r="C262" s="2"/>
    </row>
    <row r="263" spans="3:3" ht="15.75" customHeight="1">
      <c r="C263" s="2"/>
    </row>
    <row r="264" spans="3:3" ht="15.75" customHeight="1">
      <c r="C264" s="2"/>
    </row>
    <row r="265" spans="3:3" ht="15.75" customHeight="1">
      <c r="C265" s="2"/>
    </row>
    <row r="266" spans="3:3" ht="15.75" customHeight="1">
      <c r="C266" s="2"/>
    </row>
    <row r="267" spans="3:3" ht="15.75" customHeight="1">
      <c r="C267" s="2"/>
    </row>
    <row r="268" spans="3:3" ht="15.75" customHeight="1">
      <c r="C268" s="2"/>
    </row>
    <row r="269" spans="3:3" ht="15.75" customHeight="1">
      <c r="C269" s="2"/>
    </row>
    <row r="270" spans="3:3" ht="15.75" customHeight="1">
      <c r="C270" s="2"/>
    </row>
    <row r="271" spans="3:3" ht="15.75" customHeight="1">
      <c r="C271" s="2"/>
    </row>
    <row r="272" spans="3:3" ht="15.75" customHeight="1">
      <c r="C272" s="2"/>
    </row>
    <row r="273" spans="3:3" ht="15.75" customHeight="1">
      <c r="C273" s="2"/>
    </row>
    <row r="274" spans="3:3" ht="15.75" customHeight="1">
      <c r="C274" s="2"/>
    </row>
    <row r="275" spans="3:3" ht="15.75" customHeight="1">
      <c r="C275" s="2"/>
    </row>
    <row r="276" spans="3:3" ht="15.75" customHeight="1">
      <c r="C276" s="2"/>
    </row>
    <row r="277" spans="3:3" ht="15.75" customHeight="1">
      <c r="C277" s="2"/>
    </row>
    <row r="278" spans="3:3" ht="15.75" customHeight="1">
      <c r="C278" s="2"/>
    </row>
    <row r="279" spans="3:3" ht="15.75" customHeight="1">
      <c r="C279" s="2"/>
    </row>
    <row r="280" spans="3:3" ht="15.75" customHeight="1">
      <c r="C280" s="2"/>
    </row>
    <row r="281" spans="3:3" ht="15.75" customHeight="1">
      <c r="C281" s="2"/>
    </row>
    <row r="282" spans="3:3" ht="15.75" customHeight="1">
      <c r="C282" s="2"/>
    </row>
    <row r="283" spans="3:3" ht="15.75" customHeight="1">
      <c r="C283" s="2"/>
    </row>
    <row r="284" spans="3:3" ht="15.75" customHeight="1">
      <c r="C284" s="2"/>
    </row>
    <row r="285" spans="3:3" ht="15.75" customHeight="1">
      <c r="C285" s="2"/>
    </row>
    <row r="286" spans="3:3" ht="15.75" customHeight="1">
      <c r="C286" s="2"/>
    </row>
    <row r="287" spans="3:3" ht="15.75" customHeight="1">
      <c r="C287" s="2"/>
    </row>
    <row r="288" spans="3:3" ht="15.75" customHeight="1">
      <c r="C288" s="2"/>
    </row>
    <row r="289" spans="3:3" ht="15.75" customHeight="1">
      <c r="C289" s="2"/>
    </row>
    <row r="290" spans="3:3" ht="15.75" customHeight="1">
      <c r="C290" s="2"/>
    </row>
    <row r="291" spans="3:3" ht="15.75" customHeight="1">
      <c r="C291" s="2"/>
    </row>
    <row r="292" spans="3:3" ht="15.75" customHeight="1">
      <c r="C292" s="2"/>
    </row>
    <row r="293" spans="3:3" ht="15.75" customHeight="1">
      <c r="C293" s="2"/>
    </row>
    <row r="294" spans="3:3" ht="15.75" customHeight="1">
      <c r="C294" s="2"/>
    </row>
    <row r="295" spans="3:3" ht="15.75" customHeight="1">
      <c r="C295" s="2"/>
    </row>
    <row r="296" spans="3:3" ht="15.75" customHeight="1">
      <c r="C296" s="2"/>
    </row>
    <row r="297" spans="3:3" ht="15.75" customHeight="1">
      <c r="C297" s="2"/>
    </row>
    <row r="298" spans="3:3" ht="15.75" customHeight="1">
      <c r="C298" s="2"/>
    </row>
    <row r="299" spans="3:3" ht="15.75" customHeight="1">
      <c r="C299" s="2"/>
    </row>
    <row r="300" spans="3:3" ht="15.75" customHeight="1">
      <c r="C300" s="2"/>
    </row>
    <row r="301" spans="3:3" ht="15.75" customHeight="1">
      <c r="C301" s="2"/>
    </row>
    <row r="302" spans="3:3" ht="15.75" customHeight="1">
      <c r="C302" s="2"/>
    </row>
    <row r="303" spans="3:3" ht="15.75" customHeight="1">
      <c r="C303" s="2"/>
    </row>
    <row r="304" spans="3:3" ht="15.75" customHeight="1">
      <c r="C304" s="2"/>
    </row>
    <row r="305" spans="3:3" ht="15.75" customHeight="1">
      <c r="C305" s="2"/>
    </row>
    <row r="306" spans="3:3" ht="15.75" customHeight="1">
      <c r="C306" s="2"/>
    </row>
    <row r="307" spans="3:3" ht="15.75" customHeight="1">
      <c r="C307" s="2"/>
    </row>
    <row r="308" spans="3:3" ht="15.75" customHeight="1">
      <c r="C308" s="2"/>
    </row>
    <row r="309" spans="3:3" ht="15.75" customHeight="1">
      <c r="C309" s="2"/>
    </row>
    <row r="310" spans="3:3" ht="15.75" customHeight="1">
      <c r="C310" s="2"/>
    </row>
    <row r="311" spans="3:3" ht="15.75" customHeight="1">
      <c r="C311" s="2"/>
    </row>
    <row r="312" spans="3:3" ht="15.75" customHeight="1">
      <c r="C312" s="2"/>
    </row>
    <row r="313" spans="3:3" ht="15.75" customHeight="1">
      <c r="C313" s="2"/>
    </row>
    <row r="314" spans="3:3" ht="15.75" customHeight="1">
      <c r="C314" s="2"/>
    </row>
    <row r="315" spans="3:3" ht="15.75" customHeight="1">
      <c r="C315" s="2"/>
    </row>
    <row r="316" spans="3:3" ht="15.75" customHeight="1">
      <c r="C316" s="2"/>
    </row>
    <row r="317" spans="3:3" ht="15.75" customHeight="1">
      <c r="C317" s="2"/>
    </row>
    <row r="318" spans="3:3" ht="15.75" customHeight="1">
      <c r="C318" s="2"/>
    </row>
    <row r="319" spans="3:3" ht="15.75" customHeight="1">
      <c r="C319" s="2"/>
    </row>
    <row r="320" spans="3:3" ht="15.75" customHeight="1">
      <c r="C320" s="2"/>
    </row>
    <row r="321" spans="3:3" ht="15.75" customHeight="1">
      <c r="C321" s="2"/>
    </row>
    <row r="322" spans="3:3" ht="15.75" customHeight="1">
      <c r="C322" s="2"/>
    </row>
    <row r="323" spans="3:3" ht="15.75" customHeight="1">
      <c r="C323" s="2"/>
    </row>
    <row r="324" spans="3:3" ht="15.75" customHeight="1">
      <c r="C324" s="2"/>
    </row>
    <row r="325" spans="3:3" ht="15.75" customHeight="1">
      <c r="C325" s="2"/>
    </row>
    <row r="326" spans="3:3" ht="15.75" customHeight="1">
      <c r="C326" s="2"/>
    </row>
    <row r="327" spans="3:3" ht="15.75" customHeight="1">
      <c r="C327" s="2"/>
    </row>
    <row r="328" spans="3:3" ht="15.75" customHeight="1">
      <c r="C328" s="2"/>
    </row>
    <row r="329" spans="3:3" ht="15.75" customHeight="1">
      <c r="C329" s="2"/>
    </row>
    <row r="330" spans="3:3" ht="15.75" customHeight="1">
      <c r="C330" s="2"/>
    </row>
    <row r="331" spans="3:3" ht="15.75" customHeight="1">
      <c r="C331" s="2"/>
    </row>
    <row r="332" spans="3:3" ht="15.75" customHeight="1">
      <c r="C332" s="2"/>
    </row>
    <row r="333" spans="3:3" ht="15.75" customHeight="1">
      <c r="C333" s="2"/>
    </row>
    <row r="334" spans="3:3" ht="15.75" customHeight="1">
      <c r="C334" s="2"/>
    </row>
    <row r="335" spans="3:3" ht="15.75" customHeight="1">
      <c r="C335" s="2"/>
    </row>
    <row r="336" spans="3:3" ht="15.75" customHeight="1">
      <c r="C336" s="2"/>
    </row>
    <row r="337" spans="3:3" ht="15.75" customHeight="1">
      <c r="C337" s="2"/>
    </row>
    <row r="338" spans="3:3" ht="15.75" customHeight="1">
      <c r="C338" s="2"/>
    </row>
    <row r="339" spans="3:3" ht="15.75" customHeight="1">
      <c r="C339" s="2"/>
    </row>
    <row r="340" spans="3:3" ht="15.75" customHeight="1">
      <c r="C340" s="2"/>
    </row>
    <row r="341" spans="3:3" ht="15.75" customHeight="1">
      <c r="C341" s="2"/>
    </row>
    <row r="342" spans="3:3" ht="15.75" customHeight="1">
      <c r="C342" s="2"/>
    </row>
    <row r="343" spans="3:3" ht="15.75" customHeight="1">
      <c r="C343" s="2"/>
    </row>
    <row r="344" spans="3:3" ht="15.75" customHeight="1">
      <c r="C344" s="2"/>
    </row>
    <row r="345" spans="3:3" ht="15.75" customHeight="1">
      <c r="C345" s="2"/>
    </row>
    <row r="346" spans="3:3" ht="15.75" customHeight="1">
      <c r="C346" s="2"/>
    </row>
    <row r="347" spans="3:3" ht="15.75" customHeight="1">
      <c r="C347" s="2"/>
    </row>
    <row r="348" spans="3:3" ht="15.75" customHeight="1">
      <c r="C348" s="2"/>
    </row>
    <row r="349" spans="3:3" ht="15.75" customHeight="1">
      <c r="C349" s="2"/>
    </row>
    <row r="350" spans="3:3" ht="15.75" customHeight="1">
      <c r="C350" s="2"/>
    </row>
    <row r="351" spans="3:3" ht="15.75" customHeight="1">
      <c r="C351" s="2"/>
    </row>
    <row r="352" spans="3:3" ht="15.75" customHeight="1">
      <c r="C352" s="2"/>
    </row>
    <row r="353" spans="3:3" ht="15.75" customHeight="1">
      <c r="C353" s="2"/>
    </row>
    <row r="354" spans="3:3" ht="15.75" customHeight="1">
      <c r="C354" s="2"/>
    </row>
    <row r="355" spans="3:3" ht="15.75" customHeight="1">
      <c r="C355" s="2"/>
    </row>
    <row r="356" spans="3:3" ht="15.75" customHeight="1">
      <c r="C356" s="2"/>
    </row>
    <row r="357" spans="3:3" ht="15.75" customHeight="1">
      <c r="C357" s="2"/>
    </row>
    <row r="358" spans="3:3" ht="15.75" customHeight="1">
      <c r="C358" s="2"/>
    </row>
    <row r="359" spans="3:3" ht="15.75" customHeight="1">
      <c r="C359" s="2"/>
    </row>
    <row r="360" spans="3:3" ht="15.75" customHeight="1">
      <c r="C360" s="2"/>
    </row>
    <row r="361" spans="3:3" ht="15.75" customHeight="1">
      <c r="C361" s="2"/>
    </row>
    <row r="362" spans="3:3" ht="15.75" customHeight="1">
      <c r="C362" s="2"/>
    </row>
    <row r="363" spans="3:3" ht="15.75" customHeight="1">
      <c r="C363" s="2"/>
    </row>
    <row r="364" spans="3:3" ht="15.75" customHeight="1">
      <c r="C364" s="2"/>
    </row>
    <row r="365" spans="3:3" ht="15.75" customHeight="1">
      <c r="C365" s="2"/>
    </row>
    <row r="366" spans="3:3" ht="15.75" customHeight="1">
      <c r="C366" s="2"/>
    </row>
    <row r="367" spans="3:3" ht="15.75" customHeight="1">
      <c r="C367" s="2"/>
    </row>
    <row r="368" spans="3:3" ht="15.75" customHeight="1">
      <c r="C368" s="2"/>
    </row>
    <row r="369" spans="3:3" ht="15.75" customHeight="1">
      <c r="C369" s="2"/>
    </row>
    <row r="370" spans="3:3" ht="15.75" customHeight="1">
      <c r="C370" s="2"/>
    </row>
    <row r="371" spans="3:3" ht="15.75" customHeight="1">
      <c r="C371" s="2"/>
    </row>
    <row r="372" spans="3:3" ht="15.75" customHeight="1">
      <c r="C372" s="2"/>
    </row>
    <row r="373" spans="3:3" ht="15.75" customHeight="1">
      <c r="C373" s="2"/>
    </row>
    <row r="374" spans="3:3" ht="15.75" customHeight="1">
      <c r="C374" s="2"/>
    </row>
    <row r="375" spans="3:3" ht="15.75" customHeight="1">
      <c r="C375" s="2"/>
    </row>
    <row r="376" spans="3:3" ht="15.75" customHeight="1">
      <c r="C376" s="2"/>
    </row>
    <row r="377" spans="3:3" ht="15.75" customHeight="1">
      <c r="C377" s="2"/>
    </row>
    <row r="378" spans="3:3" ht="15.75" customHeight="1">
      <c r="C378" s="2"/>
    </row>
    <row r="379" spans="3:3" ht="15.75" customHeight="1">
      <c r="C379" s="2"/>
    </row>
    <row r="380" spans="3:3" ht="15.75" customHeight="1">
      <c r="C380" s="2"/>
    </row>
    <row r="381" spans="3:3" ht="15.75" customHeight="1">
      <c r="C381" s="2"/>
    </row>
    <row r="382" spans="3:3" ht="15.75" customHeight="1">
      <c r="C382" s="2"/>
    </row>
    <row r="383" spans="3:3" ht="15.75" customHeight="1">
      <c r="C383" s="2"/>
    </row>
    <row r="384" spans="3:3" ht="15.75" customHeight="1">
      <c r="C384" s="2"/>
    </row>
    <row r="385" spans="3:3" ht="15.75" customHeight="1">
      <c r="C385" s="2"/>
    </row>
    <row r="386" spans="3:3" ht="15.75" customHeight="1">
      <c r="C386" s="2"/>
    </row>
    <row r="387" spans="3:3" ht="15.75" customHeight="1">
      <c r="C387" s="2"/>
    </row>
    <row r="388" spans="3:3" ht="15.75" customHeight="1">
      <c r="C388" s="2"/>
    </row>
    <row r="389" spans="3:3" ht="15.75" customHeight="1">
      <c r="C389" s="2"/>
    </row>
    <row r="390" spans="3:3" ht="15.75" customHeight="1">
      <c r="C390" s="2"/>
    </row>
    <row r="391" spans="3:3" ht="15.75" customHeight="1">
      <c r="C391" s="2"/>
    </row>
    <row r="392" spans="3:3" ht="15.75" customHeight="1">
      <c r="C392" s="2"/>
    </row>
    <row r="393" spans="3:3" ht="15.75" customHeight="1">
      <c r="C393" s="2"/>
    </row>
    <row r="394" spans="3:3" ht="15.75" customHeight="1">
      <c r="C394" s="2"/>
    </row>
    <row r="395" spans="3:3" ht="15.75" customHeight="1">
      <c r="C395" s="2"/>
    </row>
    <row r="396" spans="3:3" ht="15.75" customHeight="1">
      <c r="C396" s="2"/>
    </row>
    <row r="397" spans="3:3" ht="15.75" customHeight="1">
      <c r="C397" s="2"/>
    </row>
    <row r="398" spans="3:3" ht="15.75" customHeight="1">
      <c r="C398" s="2"/>
    </row>
    <row r="399" spans="3:3" ht="15.75" customHeight="1">
      <c r="C399" s="2"/>
    </row>
    <row r="400" spans="3:3" ht="15.75" customHeight="1">
      <c r="C400" s="2"/>
    </row>
    <row r="401" spans="3:3" ht="15.75" customHeight="1">
      <c r="C401" s="2"/>
    </row>
    <row r="402" spans="3:3" ht="15.75" customHeight="1">
      <c r="C402" s="2"/>
    </row>
    <row r="403" spans="3:3" ht="15.75" customHeight="1">
      <c r="C403" s="2"/>
    </row>
    <row r="404" spans="3:3" ht="15.75" customHeight="1">
      <c r="C404" s="2"/>
    </row>
    <row r="405" spans="3:3" ht="15.75" customHeight="1">
      <c r="C405" s="2"/>
    </row>
    <row r="406" spans="3:3" ht="15.75" customHeight="1">
      <c r="C406" s="2"/>
    </row>
    <row r="407" spans="3:3" ht="15.75" customHeight="1">
      <c r="C407" s="2"/>
    </row>
    <row r="408" spans="3:3" ht="15.75" customHeight="1">
      <c r="C408" s="2"/>
    </row>
    <row r="409" spans="3:3" ht="15.75" customHeight="1">
      <c r="C409" s="2"/>
    </row>
    <row r="410" spans="3:3" ht="15.75" customHeight="1">
      <c r="C410" s="2"/>
    </row>
    <row r="411" spans="3:3" ht="15.75" customHeight="1">
      <c r="C411" s="2"/>
    </row>
    <row r="412" spans="3:3" ht="15.75" customHeight="1">
      <c r="C412" s="2"/>
    </row>
    <row r="413" spans="3:3" ht="15.75" customHeight="1">
      <c r="C413" s="2"/>
    </row>
    <row r="414" spans="3:3" ht="15.75" customHeight="1">
      <c r="C414" s="2"/>
    </row>
    <row r="415" spans="3:3" ht="15.75" customHeight="1">
      <c r="C415" s="2"/>
    </row>
    <row r="416" spans="3:3" ht="15.75" customHeight="1">
      <c r="C416" s="2"/>
    </row>
    <row r="417" spans="3:3" ht="15.75" customHeight="1">
      <c r="C417" s="2"/>
    </row>
    <row r="418" spans="3:3" ht="15.75" customHeight="1">
      <c r="C418" s="2"/>
    </row>
    <row r="419" spans="3:3" ht="15.75" customHeight="1">
      <c r="C419" s="2"/>
    </row>
    <row r="420" spans="3:3" ht="15.75" customHeight="1">
      <c r="C420" s="2"/>
    </row>
    <row r="421" spans="3:3" ht="15.75" customHeight="1">
      <c r="C421" s="2"/>
    </row>
    <row r="422" spans="3:3" ht="15.75" customHeight="1">
      <c r="C422" s="2"/>
    </row>
    <row r="423" spans="3:3" ht="15.75" customHeight="1">
      <c r="C423" s="2"/>
    </row>
    <row r="424" spans="3:3" ht="15.75" customHeight="1">
      <c r="C424" s="2"/>
    </row>
    <row r="425" spans="3:3" ht="15.75" customHeight="1">
      <c r="C425" s="2"/>
    </row>
    <row r="426" spans="3:3" ht="15.75" customHeight="1">
      <c r="C426" s="2"/>
    </row>
    <row r="427" spans="3:3" ht="15.75" customHeight="1">
      <c r="C427" s="2"/>
    </row>
    <row r="428" spans="3:3" ht="15.75" customHeight="1">
      <c r="C428" s="2"/>
    </row>
    <row r="429" spans="3:3" ht="15.75" customHeight="1">
      <c r="C429" s="2"/>
    </row>
    <row r="430" spans="3:3" ht="15.75" customHeight="1">
      <c r="C430" s="2"/>
    </row>
    <row r="431" spans="3:3" ht="15.75" customHeight="1">
      <c r="C431" s="2"/>
    </row>
    <row r="432" spans="3:3" ht="15.75" customHeight="1">
      <c r="C432" s="2"/>
    </row>
    <row r="433" spans="3:3" ht="15.75" customHeight="1">
      <c r="C433" s="2"/>
    </row>
    <row r="434" spans="3:3" ht="15.75" customHeight="1">
      <c r="C434" s="2"/>
    </row>
    <row r="435" spans="3:3" ht="15.75" customHeight="1">
      <c r="C435" s="2"/>
    </row>
    <row r="436" spans="3:3" ht="15.75" customHeight="1">
      <c r="C436" s="2"/>
    </row>
    <row r="437" spans="3:3" ht="15.75" customHeight="1">
      <c r="C437" s="2"/>
    </row>
    <row r="438" spans="3:3" ht="15.75" customHeight="1">
      <c r="C438" s="2"/>
    </row>
    <row r="439" spans="3:3" ht="15.75" customHeight="1">
      <c r="C439" s="2"/>
    </row>
    <row r="440" spans="3:3" ht="15.75" customHeight="1">
      <c r="C440" s="2"/>
    </row>
    <row r="441" spans="3:3" ht="15.75" customHeight="1">
      <c r="C441" s="2"/>
    </row>
    <row r="442" spans="3:3" ht="15.75" customHeight="1">
      <c r="C442" s="2"/>
    </row>
    <row r="443" spans="3:3" ht="15.75" customHeight="1">
      <c r="C443" s="2"/>
    </row>
    <row r="444" spans="3:3" ht="15.75" customHeight="1">
      <c r="C444" s="2"/>
    </row>
    <row r="445" spans="3:3" ht="15.75" customHeight="1">
      <c r="C445" s="2"/>
    </row>
    <row r="446" spans="3:3" ht="15.75" customHeight="1">
      <c r="C446" s="2"/>
    </row>
    <row r="447" spans="3:3" ht="15.75" customHeight="1">
      <c r="C447" s="2"/>
    </row>
    <row r="448" spans="3:3" ht="15.75" customHeight="1">
      <c r="C448" s="2"/>
    </row>
    <row r="449" spans="3:3" ht="15.75" customHeight="1">
      <c r="C449" s="2"/>
    </row>
    <row r="450" spans="3:3" ht="15.75" customHeight="1">
      <c r="C450" s="2"/>
    </row>
    <row r="451" spans="3:3" ht="15.75" customHeight="1">
      <c r="C451" s="2"/>
    </row>
    <row r="452" spans="3:3" ht="15.75" customHeight="1">
      <c r="C452" s="2"/>
    </row>
    <row r="453" spans="3:3" ht="15.75" customHeight="1">
      <c r="C453" s="2"/>
    </row>
    <row r="454" spans="3:3" ht="15.75" customHeight="1">
      <c r="C454" s="2"/>
    </row>
    <row r="455" spans="3:3" ht="15.75" customHeight="1">
      <c r="C455" s="2"/>
    </row>
    <row r="456" spans="3:3" ht="15.75" customHeight="1">
      <c r="C456" s="2"/>
    </row>
    <row r="457" spans="3:3" ht="15.75" customHeight="1">
      <c r="C457" s="2"/>
    </row>
    <row r="458" spans="3:3" ht="15.75" customHeight="1">
      <c r="C458" s="2"/>
    </row>
    <row r="459" spans="3:3" ht="15.75" customHeight="1">
      <c r="C459" s="2"/>
    </row>
    <row r="460" spans="3:3" ht="15.75" customHeight="1">
      <c r="C460" s="2"/>
    </row>
    <row r="461" spans="3:3" ht="15.75" customHeight="1">
      <c r="C461" s="2"/>
    </row>
    <row r="462" spans="3:3" ht="15.75" customHeight="1">
      <c r="C462" s="2"/>
    </row>
    <row r="463" spans="3:3" ht="15.75" customHeight="1">
      <c r="C463" s="2"/>
    </row>
    <row r="464" spans="3:3" ht="15.75" customHeight="1">
      <c r="C464" s="2"/>
    </row>
    <row r="465" spans="3:3" ht="15.75" customHeight="1">
      <c r="C465" s="2"/>
    </row>
    <row r="466" spans="3:3" ht="15.75" customHeight="1">
      <c r="C466" s="2"/>
    </row>
    <row r="467" spans="3:3" ht="15.75" customHeight="1">
      <c r="C467" s="2"/>
    </row>
    <row r="468" spans="3:3" ht="15.75" customHeight="1">
      <c r="C468" s="2"/>
    </row>
    <row r="469" spans="3:3" ht="15.75" customHeight="1">
      <c r="C469" s="2"/>
    </row>
    <row r="470" spans="3:3" ht="15.75" customHeight="1">
      <c r="C470" s="2"/>
    </row>
    <row r="471" spans="3:3" ht="15.75" customHeight="1">
      <c r="C471" s="2"/>
    </row>
    <row r="472" spans="3:3" ht="15.75" customHeight="1">
      <c r="C472" s="2"/>
    </row>
    <row r="473" spans="3:3" ht="15.75" customHeight="1">
      <c r="C473" s="2"/>
    </row>
    <row r="474" spans="3:3" ht="15.75" customHeight="1">
      <c r="C474" s="2"/>
    </row>
    <row r="475" spans="3:3" ht="15.75" customHeight="1">
      <c r="C475" s="2"/>
    </row>
    <row r="476" spans="3:3" ht="15.75" customHeight="1">
      <c r="C476" s="2"/>
    </row>
    <row r="477" spans="3:3" ht="15.75" customHeight="1">
      <c r="C477" s="2"/>
    </row>
    <row r="478" spans="3:3" ht="15.75" customHeight="1">
      <c r="C478" s="2"/>
    </row>
    <row r="479" spans="3:3" ht="15.75" customHeight="1">
      <c r="C479" s="2"/>
    </row>
    <row r="480" spans="3:3" ht="15.75" customHeight="1">
      <c r="C480" s="2"/>
    </row>
    <row r="481" spans="3:3" ht="15.75" customHeight="1">
      <c r="C481" s="2"/>
    </row>
    <row r="482" spans="3:3" ht="15.75" customHeight="1">
      <c r="C482" s="2"/>
    </row>
    <row r="483" spans="3:3" ht="15.75" customHeight="1">
      <c r="C483" s="2"/>
    </row>
    <row r="484" spans="3:3" ht="15.75" customHeight="1">
      <c r="C484" s="2"/>
    </row>
    <row r="485" spans="3:3" ht="15.75" customHeight="1">
      <c r="C485" s="2"/>
    </row>
    <row r="486" spans="3:3" ht="15.75" customHeight="1">
      <c r="C486" s="2"/>
    </row>
    <row r="487" spans="3:3" ht="15.75" customHeight="1">
      <c r="C487" s="2"/>
    </row>
    <row r="488" spans="3:3" ht="15.75" customHeight="1">
      <c r="C488" s="2"/>
    </row>
    <row r="489" spans="3:3" ht="15.75" customHeight="1">
      <c r="C489" s="2"/>
    </row>
    <row r="490" spans="3:3" ht="15.75" customHeight="1">
      <c r="C490" s="2"/>
    </row>
    <row r="491" spans="3:3" ht="15.75" customHeight="1">
      <c r="C491" s="2"/>
    </row>
    <row r="492" spans="3:3" ht="15.75" customHeight="1">
      <c r="C492" s="2"/>
    </row>
    <row r="493" spans="3:3" ht="15.75" customHeight="1">
      <c r="C493" s="2"/>
    </row>
    <row r="494" spans="3:3" ht="15.75" customHeight="1">
      <c r="C494" s="2"/>
    </row>
    <row r="495" spans="3:3" ht="15.75" customHeight="1">
      <c r="C495" s="2"/>
    </row>
    <row r="496" spans="3:3" ht="15.75" customHeight="1">
      <c r="C496" s="2"/>
    </row>
    <row r="497" spans="3:3" ht="15.75" customHeight="1">
      <c r="C497" s="2"/>
    </row>
    <row r="498" spans="3:3" ht="15.75" customHeight="1">
      <c r="C498" s="2"/>
    </row>
    <row r="499" spans="3:3" ht="15.75" customHeight="1">
      <c r="C499" s="2"/>
    </row>
    <row r="500" spans="3:3" ht="15.75" customHeight="1">
      <c r="C500" s="2"/>
    </row>
    <row r="501" spans="3:3" ht="15.75" customHeight="1">
      <c r="C501" s="2"/>
    </row>
    <row r="502" spans="3:3" ht="15.75" customHeight="1">
      <c r="C502" s="2"/>
    </row>
    <row r="503" spans="3:3" ht="15.75" customHeight="1">
      <c r="C503" s="2"/>
    </row>
    <row r="504" spans="3:3" ht="15.75" customHeight="1">
      <c r="C504" s="2"/>
    </row>
    <row r="505" spans="3:3" ht="15.75" customHeight="1">
      <c r="C505" s="2"/>
    </row>
    <row r="506" spans="3:3" ht="15.75" customHeight="1">
      <c r="C506" s="2"/>
    </row>
    <row r="507" spans="3:3" ht="15.75" customHeight="1">
      <c r="C507" s="2"/>
    </row>
    <row r="508" spans="3:3" ht="15.75" customHeight="1">
      <c r="C508" s="2"/>
    </row>
    <row r="509" spans="3:3" ht="15.75" customHeight="1">
      <c r="C509" s="2"/>
    </row>
    <row r="510" spans="3:3" ht="15.75" customHeight="1">
      <c r="C510" s="2"/>
    </row>
    <row r="511" spans="3:3" ht="15.75" customHeight="1">
      <c r="C511" s="2"/>
    </row>
    <row r="512" spans="3:3" ht="15.75" customHeight="1">
      <c r="C512" s="2"/>
    </row>
    <row r="513" spans="3:3" ht="15.75" customHeight="1">
      <c r="C513" s="2"/>
    </row>
    <row r="514" spans="3:3" ht="15.75" customHeight="1">
      <c r="C514" s="2"/>
    </row>
    <row r="515" spans="3:3" ht="15.75" customHeight="1">
      <c r="C515" s="2"/>
    </row>
    <row r="516" spans="3:3" ht="15.75" customHeight="1">
      <c r="C516" s="2"/>
    </row>
    <row r="517" spans="3:3" ht="15.75" customHeight="1">
      <c r="C517" s="2"/>
    </row>
    <row r="518" spans="3:3" ht="15.75" customHeight="1">
      <c r="C518" s="2"/>
    </row>
    <row r="519" spans="3:3" ht="15.75" customHeight="1">
      <c r="C519" s="2"/>
    </row>
    <row r="520" spans="3:3" ht="15.75" customHeight="1">
      <c r="C520" s="2"/>
    </row>
    <row r="521" spans="3:3" ht="15.75" customHeight="1">
      <c r="C521" s="2"/>
    </row>
    <row r="522" spans="3:3" ht="15.75" customHeight="1">
      <c r="C522" s="2"/>
    </row>
    <row r="523" spans="3:3" ht="15.75" customHeight="1">
      <c r="C523" s="2"/>
    </row>
    <row r="524" spans="3:3" ht="15.75" customHeight="1">
      <c r="C524" s="2"/>
    </row>
    <row r="525" spans="3:3" ht="15.75" customHeight="1">
      <c r="C525" s="2"/>
    </row>
    <row r="526" spans="3:3" ht="15.75" customHeight="1">
      <c r="C526" s="2"/>
    </row>
    <row r="527" spans="3:3" ht="15.75" customHeight="1">
      <c r="C527" s="2"/>
    </row>
    <row r="528" spans="3:3" ht="15.75" customHeight="1">
      <c r="C528" s="2"/>
    </row>
    <row r="529" spans="3:3" ht="15.75" customHeight="1">
      <c r="C529" s="2"/>
    </row>
    <row r="530" spans="3:3" ht="15.75" customHeight="1">
      <c r="C530" s="2"/>
    </row>
    <row r="531" spans="3:3" ht="15.75" customHeight="1">
      <c r="C531" s="2"/>
    </row>
    <row r="532" spans="3:3" ht="15.75" customHeight="1">
      <c r="C532" s="2"/>
    </row>
    <row r="533" spans="3:3" ht="15.75" customHeight="1">
      <c r="C533" s="2"/>
    </row>
    <row r="534" spans="3:3" ht="15.75" customHeight="1">
      <c r="C534" s="2"/>
    </row>
    <row r="535" spans="3:3" ht="15.75" customHeight="1">
      <c r="C535" s="2"/>
    </row>
    <row r="536" spans="3:3" ht="15.75" customHeight="1">
      <c r="C536" s="2"/>
    </row>
    <row r="537" spans="3:3" ht="15.75" customHeight="1">
      <c r="C537" s="2"/>
    </row>
    <row r="538" spans="3:3" ht="15.75" customHeight="1">
      <c r="C538" s="2"/>
    </row>
    <row r="539" spans="3:3" ht="15.75" customHeight="1">
      <c r="C539" s="2"/>
    </row>
    <row r="540" spans="3:3" ht="15.75" customHeight="1">
      <c r="C540" s="2"/>
    </row>
    <row r="541" spans="3:3" ht="15.75" customHeight="1">
      <c r="C541" s="2"/>
    </row>
    <row r="542" spans="3:3" ht="15.75" customHeight="1">
      <c r="C542" s="2"/>
    </row>
    <row r="543" spans="3:3" ht="15.75" customHeight="1">
      <c r="C543" s="2"/>
    </row>
    <row r="544" spans="3:3" ht="15.75" customHeight="1">
      <c r="C544" s="2"/>
    </row>
    <row r="545" spans="3:3" ht="15.75" customHeight="1">
      <c r="C545" s="2"/>
    </row>
    <row r="546" spans="3:3" ht="15.75" customHeight="1">
      <c r="C546" s="2"/>
    </row>
    <row r="547" spans="3:3" ht="15.75" customHeight="1">
      <c r="C547" s="2"/>
    </row>
    <row r="548" spans="3:3" ht="15.75" customHeight="1">
      <c r="C548" s="2"/>
    </row>
    <row r="549" spans="3:3" ht="15.75" customHeight="1">
      <c r="C549" s="2"/>
    </row>
    <row r="550" spans="3:3" ht="15.75" customHeight="1">
      <c r="C550" s="2"/>
    </row>
    <row r="551" spans="3:3" ht="15.75" customHeight="1">
      <c r="C551" s="2"/>
    </row>
    <row r="552" spans="3:3" ht="15.75" customHeight="1">
      <c r="C552" s="2"/>
    </row>
    <row r="553" spans="3:3" ht="15.75" customHeight="1">
      <c r="C553" s="2"/>
    </row>
    <row r="554" spans="3:3" ht="15.75" customHeight="1">
      <c r="C554" s="2"/>
    </row>
    <row r="555" spans="3:3" ht="15.75" customHeight="1">
      <c r="C555" s="2"/>
    </row>
    <row r="556" spans="3:3" ht="15.75" customHeight="1">
      <c r="C556" s="2"/>
    </row>
    <row r="557" spans="3:3" ht="15.75" customHeight="1">
      <c r="C557" s="2"/>
    </row>
    <row r="558" spans="3:3" ht="15.75" customHeight="1">
      <c r="C558" s="2"/>
    </row>
    <row r="559" spans="3:3" ht="15.75" customHeight="1">
      <c r="C559" s="2"/>
    </row>
    <row r="560" spans="3:3" ht="15.75" customHeight="1">
      <c r="C560" s="2"/>
    </row>
    <row r="561" spans="3:3" ht="15.75" customHeight="1">
      <c r="C561" s="2"/>
    </row>
    <row r="562" spans="3:3" ht="15.75" customHeight="1">
      <c r="C562" s="2"/>
    </row>
    <row r="563" spans="3:3" ht="15.75" customHeight="1">
      <c r="C563" s="2"/>
    </row>
    <row r="564" spans="3:3" ht="15.75" customHeight="1">
      <c r="C564" s="2"/>
    </row>
    <row r="565" spans="3:3" ht="15.75" customHeight="1">
      <c r="C565" s="2"/>
    </row>
    <row r="566" spans="3:3" ht="15.75" customHeight="1">
      <c r="C566" s="2"/>
    </row>
    <row r="567" spans="3:3" ht="15.75" customHeight="1">
      <c r="C567" s="2"/>
    </row>
    <row r="568" spans="3:3" ht="15.75" customHeight="1">
      <c r="C568" s="2"/>
    </row>
    <row r="569" spans="3:3" ht="15.75" customHeight="1">
      <c r="C569" s="2"/>
    </row>
    <row r="570" spans="3:3" ht="15.75" customHeight="1">
      <c r="C570" s="2"/>
    </row>
    <row r="571" spans="3:3" ht="15.75" customHeight="1">
      <c r="C571" s="2"/>
    </row>
    <row r="572" spans="3:3" ht="15.75" customHeight="1">
      <c r="C572" s="2"/>
    </row>
    <row r="573" spans="3:3" ht="15.75" customHeight="1">
      <c r="C573" s="2"/>
    </row>
    <row r="574" spans="3:3" ht="15.75" customHeight="1">
      <c r="C574" s="2"/>
    </row>
    <row r="575" spans="3:3" ht="15.75" customHeight="1">
      <c r="C575" s="2"/>
    </row>
    <row r="576" spans="3:3" ht="15.75" customHeight="1">
      <c r="C576" s="2"/>
    </row>
    <row r="577" spans="3:3" ht="15.75" customHeight="1">
      <c r="C577" s="2"/>
    </row>
    <row r="578" spans="3:3" ht="15.75" customHeight="1">
      <c r="C578" s="2"/>
    </row>
    <row r="579" spans="3:3" ht="15.75" customHeight="1">
      <c r="C579" s="2"/>
    </row>
    <row r="580" spans="3:3" ht="15.75" customHeight="1">
      <c r="C580" s="2"/>
    </row>
    <row r="581" spans="3:3" ht="15.75" customHeight="1">
      <c r="C581" s="2"/>
    </row>
    <row r="582" spans="3:3" ht="15.75" customHeight="1">
      <c r="C582" s="2"/>
    </row>
    <row r="583" spans="3:3" ht="15.75" customHeight="1">
      <c r="C583" s="2"/>
    </row>
    <row r="584" spans="3:3" ht="15.75" customHeight="1">
      <c r="C584" s="2"/>
    </row>
    <row r="585" spans="3:3" ht="15.75" customHeight="1">
      <c r="C585" s="2"/>
    </row>
    <row r="586" spans="3:3" ht="15.75" customHeight="1">
      <c r="C586" s="2"/>
    </row>
    <row r="587" spans="3:3" ht="15.75" customHeight="1">
      <c r="C587" s="2"/>
    </row>
    <row r="588" spans="3:3" ht="15.75" customHeight="1">
      <c r="C588" s="2"/>
    </row>
    <row r="589" spans="3:3" ht="15.75" customHeight="1">
      <c r="C589" s="2"/>
    </row>
    <row r="590" spans="3:3" ht="15.75" customHeight="1">
      <c r="C590" s="2"/>
    </row>
    <row r="591" spans="3:3" ht="15.75" customHeight="1">
      <c r="C591" s="2"/>
    </row>
    <row r="592" spans="3:3" ht="15.75" customHeight="1">
      <c r="C592" s="2"/>
    </row>
    <row r="593" spans="3:3" ht="15.75" customHeight="1">
      <c r="C593" s="2"/>
    </row>
    <row r="594" spans="3:3" ht="15.75" customHeight="1">
      <c r="C594" s="2"/>
    </row>
    <row r="595" spans="3:3" ht="15.75" customHeight="1">
      <c r="C595" s="2"/>
    </row>
    <row r="596" spans="3:3" ht="15.75" customHeight="1">
      <c r="C596" s="2"/>
    </row>
    <row r="597" spans="3:3" ht="15.75" customHeight="1">
      <c r="C597" s="2"/>
    </row>
    <row r="598" spans="3:3" ht="15.75" customHeight="1">
      <c r="C598" s="2"/>
    </row>
    <row r="599" spans="3:3" ht="15.75" customHeight="1">
      <c r="C599" s="2"/>
    </row>
    <row r="600" spans="3:3" ht="15.75" customHeight="1">
      <c r="C600" s="2"/>
    </row>
    <row r="601" spans="3:3" ht="15.75" customHeight="1">
      <c r="C601" s="2"/>
    </row>
    <row r="602" spans="3:3" ht="15.75" customHeight="1">
      <c r="C602" s="2"/>
    </row>
    <row r="603" spans="3:3" ht="15.75" customHeight="1">
      <c r="C603" s="2"/>
    </row>
    <row r="604" spans="3:3" ht="15.75" customHeight="1">
      <c r="C604" s="2"/>
    </row>
    <row r="605" spans="3:3" ht="15.75" customHeight="1">
      <c r="C605" s="2"/>
    </row>
    <row r="606" spans="3:3" ht="15.75" customHeight="1">
      <c r="C606" s="2"/>
    </row>
    <row r="607" spans="3:3" ht="15.75" customHeight="1">
      <c r="C607" s="2"/>
    </row>
    <row r="608" spans="3:3" ht="15.75" customHeight="1">
      <c r="C608" s="2"/>
    </row>
    <row r="609" spans="3:3" ht="15.75" customHeight="1">
      <c r="C609" s="2"/>
    </row>
    <row r="610" spans="3:3" ht="15.75" customHeight="1">
      <c r="C610" s="2"/>
    </row>
    <row r="611" spans="3:3" ht="15.75" customHeight="1">
      <c r="C611" s="2"/>
    </row>
    <row r="612" spans="3:3" ht="15.75" customHeight="1">
      <c r="C612" s="2"/>
    </row>
    <row r="613" spans="3:3" ht="15.75" customHeight="1">
      <c r="C613" s="2"/>
    </row>
    <row r="614" spans="3:3" ht="15.75" customHeight="1">
      <c r="C614" s="2"/>
    </row>
    <row r="615" spans="3:3" ht="15.75" customHeight="1">
      <c r="C615" s="2"/>
    </row>
    <row r="616" spans="3:3" ht="15.75" customHeight="1">
      <c r="C616" s="2"/>
    </row>
    <row r="617" spans="3:3" ht="15.75" customHeight="1">
      <c r="C617" s="2"/>
    </row>
    <row r="618" spans="3:3" ht="15.75" customHeight="1">
      <c r="C618" s="2"/>
    </row>
    <row r="619" spans="3:3" ht="15.75" customHeight="1">
      <c r="C619" s="2"/>
    </row>
    <row r="620" spans="3:3" ht="15.75" customHeight="1">
      <c r="C620" s="2"/>
    </row>
    <row r="621" spans="3:3" ht="15.75" customHeight="1">
      <c r="C621" s="2"/>
    </row>
    <row r="622" spans="3:3" ht="15.75" customHeight="1">
      <c r="C622" s="2"/>
    </row>
    <row r="623" spans="3:3" ht="15.75" customHeight="1">
      <c r="C623" s="2"/>
    </row>
    <row r="624" spans="3:3" ht="15.75" customHeight="1">
      <c r="C624" s="2"/>
    </row>
    <row r="625" spans="3:3" ht="15.75" customHeight="1">
      <c r="C625" s="2"/>
    </row>
    <row r="626" spans="3:3" ht="15.75" customHeight="1">
      <c r="C626" s="2"/>
    </row>
    <row r="627" spans="3:3" ht="15.75" customHeight="1">
      <c r="C627" s="2"/>
    </row>
    <row r="628" spans="3:3" ht="15.75" customHeight="1">
      <c r="C628" s="2"/>
    </row>
    <row r="629" spans="3:3" ht="15.75" customHeight="1">
      <c r="C629" s="2"/>
    </row>
    <row r="630" spans="3:3" ht="15.75" customHeight="1">
      <c r="C630" s="2"/>
    </row>
    <row r="631" spans="3:3" ht="15.75" customHeight="1">
      <c r="C631" s="2"/>
    </row>
    <row r="632" spans="3:3" ht="15.75" customHeight="1">
      <c r="C632" s="2"/>
    </row>
    <row r="633" spans="3:3" ht="15.75" customHeight="1">
      <c r="C633" s="2"/>
    </row>
    <row r="634" spans="3:3" ht="15.75" customHeight="1">
      <c r="C634" s="2"/>
    </row>
    <row r="635" spans="3:3" ht="15.75" customHeight="1">
      <c r="C635" s="2"/>
    </row>
    <row r="636" spans="3:3" ht="15.75" customHeight="1">
      <c r="C636" s="2"/>
    </row>
    <row r="637" spans="3:3" ht="15.75" customHeight="1">
      <c r="C637" s="2"/>
    </row>
    <row r="638" spans="3:3" ht="15.75" customHeight="1">
      <c r="C638" s="2"/>
    </row>
    <row r="639" spans="3:3" ht="15.75" customHeight="1">
      <c r="C639" s="2"/>
    </row>
    <row r="640" spans="3:3" ht="15.75" customHeight="1">
      <c r="C640" s="2"/>
    </row>
    <row r="641" spans="3:3" ht="15.75" customHeight="1">
      <c r="C641" s="2"/>
    </row>
    <row r="642" spans="3:3" ht="15.75" customHeight="1">
      <c r="C642" s="2"/>
    </row>
    <row r="643" spans="3:3" ht="15.75" customHeight="1">
      <c r="C643" s="2"/>
    </row>
    <row r="644" spans="3:3" ht="15.75" customHeight="1">
      <c r="C644" s="2"/>
    </row>
    <row r="645" spans="3:3" ht="15.75" customHeight="1">
      <c r="C645" s="2"/>
    </row>
    <row r="646" spans="3:3" ht="15.75" customHeight="1">
      <c r="C646" s="2"/>
    </row>
    <row r="647" spans="3:3" ht="15.75" customHeight="1">
      <c r="C647" s="2"/>
    </row>
    <row r="648" spans="3:3" ht="15.75" customHeight="1">
      <c r="C648" s="2"/>
    </row>
    <row r="649" spans="3:3" ht="15.75" customHeight="1">
      <c r="C649" s="2"/>
    </row>
    <row r="650" spans="3:3" ht="15.75" customHeight="1">
      <c r="C650" s="2"/>
    </row>
    <row r="651" spans="3:3" ht="15.75" customHeight="1">
      <c r="C651" s="2"/>
    </row>
    <row r="652" spans="3:3" ht="15.75" customHeight="1">
      <c r="C652" s="2"/>
    </row>
    <row r="653" spans="3:3" ht="15.75" customHeight="1">
      <c r="C653" s="2"/>
    </row>
    <row r="654" spans="3:3" ht="15.75" customHeight="1">
      <c r="C654" s="2"/>
    </row>
    <row r="655" spans="3:3" ht="15.75" customHeight="1">
      <c r="C655" s="2"/>
    </row>
    <row r="656" spans="3:3" ht="15.75" customHeight="1">
      <c r="C656" s="2"/>
    </row>
    <row r="657" spans="3:3" ht="15.75" customHeight="1">
      <c r="C657" s="2"/>
    </row>
    <row r="658" spans="3:3" ht="15.75" customHeight="1">
      <c r="C658" s="2"/>
    </row>
    <row r="659" spans="3:3" ht="15.75" customHeight="1">
      <c r="C659" s="2"/>
    </row>
    <row r="660" spans="3:3" ht="15.75" customHeight="1">
      <c r="C660" s="2"/>
    </row>
    <row r="661" spans="3:3" ht="15.75" customHeight="1">
      <c r="C661" s="2"/>
    </row>
    <row r="662" spans="3:3" ht="15.75" customHeight="1">
      <c r="C662" s="2"/>
    </row>
    <row r="663" spans="3:3" ht="15.75" customHeight="1">
      <c r="C663" s="2"/>
    </row>
    <row r="664" spans="3:3" ht="15.75" customHeight="1">
      <c r="C664" s="2"/>
    </row>
    <row r="665" spans="3:3" ht="15.75" customHeight="1">
      <c r="C665" s="2"/>
    </row>
    <row r="666" spans="3:3" ht="15.75" customHeight="1">
      <c r="C666" s="2"/>
    </row>
    <row r="667" spans="3:3" ht="15.75" customHeight="1">
      <c r="C667" s="2"/>
    </row>
    <row r="668" spans="3:3" ht="15.75" customHeight="1">
      <c r="C668" s="2"/>
    </row>
    <row r="669" spans="3:3" ht="15.75" customHeight="1">
      <c r="C669" s="2"/>
    </row>
    <row r="670" spans="3:3" ht="15.75" customHeight="1">
      <c r="C670" s="2"/>
    </row>
    <row r="671" spans="3:3" ht="15.75" customHeight="1">
      <c r="C671" s="2"/>
    </row>
    <row r="672" spans="3:3" ht="15.75" customHeight="1">
      <c r="C672" s="2"/>
    </row>
    <row r="673" spans="3:3" ht="15.75" customHeight="1">
      <c r="C673" s="2"/>
    </row>
    <row r="674" spans="3:3" ht="15.75" customHeight="1">
      <c r="C674" s="2"/>
    </row>
    <row r="675" spans="3:3" ht="15.75" customHeight="1">
      <c r="C675" s="2"/>
    </row>
    <row r="676" spans="3:3" ht="15.75" customHeight="1">
      <c r="C676" s="2"/>
    </row>
    <row r="677" spans="3:3" ht="15.75" customHeight="1">
      <c r="C677" s="2"/>
    </row>
    <row r="678" spans="3:3" ht="15.75" customHeight="1">
      <c r="C678" s="2"/>
    </row>
    <row r="679" spans="3:3" ht="15.75" customHeight="1">
      <c r="C679" s="2"/>
    </row>
    <row r="680" spans="3:3" ht="15.75" customHeight="1">
      <c r="C680" s="2"/>
    </row>
    <row r="681" spans="3:3" ht="15.75" customHeight="1">
      <c r="C681" s="2"/>
    </row>
    <row r="682" spans="3:3" ht="15.75" customHeight="1">
      <c r="C682" s="2"/>
    </row>
    <row r="683" spans="3:3" ht="15.75" customHeight="1">
      <c r="C683" s="2"/>
    </row>
    <row r="684" spans="3:3" ht="15.75" customHeight="1">
      <c r="C684" s="2"/>
    </row>
    <row r="685" spans="3:3" ht="15.75" customHeight="1">
      <c r="C685" s="2"/>
    </row>
    <row r="686" spans="3:3" ht="15.75" customHeight="1">
      <c r="C686" s="2"/>
    </row>
    <row r="687" spans="3:3" ht="15.75" customHeight="1">
      <c r="C687" s="2"/>
    </row>
    <row r="688" spans="3:3" ht="15.75" customHeight="1">
      <c r="C688" s="2"/>
    </row>
    <row r="689" spans="3:3" ht="15.75" customHeight="1">
      <c r="C689" s="2"/>
    </row>
    <row r="690" spans="3:3" ht="15.75" customHeight="1">
      <c r="C690" s="2"/>
    </row>
    <row r="691" spans="3:3" ht="15.75" customHeight="1">
      <c r="C691" s="2"/>
    </row>
    <row r="692" spans="3:3" ht="15.75" customHeight="1">
      <c r="C692" s="2"/>
    </row>
    <row r="693" spans="3:3" ht="15.75" customHeight="1">
      <c r="C693" s="2"/>
    </row>
    <row r="694" spans="3:3" ht="15.75" customHeight="1">
      <c r="C694" s="2"/>
    </row>
    <row r="695" spans="3:3" ht="15.75" customHeight="1">
      <c r="C695" s="2"/>
    </row>
    <row r="696" spans="3:3" ht="15.75" customHeight="1">
      <c r="C696" s="2"/>
    </row>
    <row r="697" spans="3:3" ht="15.75" customHeight="1">
      <c r="C697" s="2"/>
    </row>
    <row r="698" spans="3:3" ht="15.75" customHeight="1">
      <c r="C698" s="2"/>
    </row>
    <row r="699" spans="3:3" ht="15.75" customHeight="1">
      <c r="C699" s="2"/>
    </row>
    <row r="700" spans="3:3" ht="15.75" customHeight="1">
      <c r="C700" s="2"/>
    </row>
    <row r="701" spans="3:3" ht="15.75" customHeight="1">
      <c r="C701" s="2"/>
    </row>
    <row r="702" spans="3:3" ht="15.75" customHeight="1">
      <c r="C702" s="2"/>
    </row>
    <row r="703" spans="3:3" ht="15.75" customHeight="1">
      <c r="C703" s="2"/>
    </row>
    <row r="704" spans="3:3" ht="15.75" customHeight="1">
      <c r="C704" s="2"/>
    </row>
    <row r="705" spans="3:3" ht="15.75" customHeight="1">
      <c r="C705" s="2"/>
    </row>
    <row r="706" spans="3:3" ht="15.75" customHeight="1">
      <c r="C706" s="2"/>
    </row>
    <row r="707" spans="3:3" ht="15.75" customHeight="1">
      <c r="C707" s="2"/>
    </row>
    <row r="708" spans="3:3" ht="15.75" customHeight="1">
      <c r="C708" s="2"/>
    </row>
    <row r="709" spans="3:3" ht="15.75" customHeight="1">
      <c r="C709" s="2"/>
    </row>
    <row r="710" spans="3:3" ht="15.75" customHeight="1">
      <c r="C710" s="2"/>
    </row>
    <row r="711" spans="3:3" ht="15.75" customHeight="1">
      <c r="C711" s="2"/>
    </row>
    <row r="712" spans="3:3" ht="15.75" customHeight="1">
      <c r="C712" s="2"/>
    </row>
    <row r="713" spans="3:3" ht="15.75" customHeight="1">
      <c r="C713" s="2"/>
    </row>
    <row r="714" spans="3:3" ht="15.75" customHeight="1">
      <c r="C714" s="2"/>
    </row>
    <row r="715" spans="3:3" ht="15.75" customHeight="1">
      <c r="C715" s="2"/>
    </row>
    <row r="716" spans="3:3" ht="15.75" customHeight="1">
      <c r="C716" s="2"/>
    </row>
    <row r="717" spans="3:3" ht="15.75" customHeight="1">
      <c r="C717" s="2"/>
    </row>
    <row r="718" spans="3:3" ht="15.75" customHeight="1">
      <c r="C718" s="2"/>
    </row>
    <row r="719" spans="3:3" ht="15.75" customHeight="1">
      <c r="C719" s="2"/>
    </row>
    <row r="720" spans="3:3" ht="15.75" customHeight="1">
      <c r="C720" s="2"/>
    </row>
    <row r="721" spans="3:3" ht="15.75" customHeight="1">
      <c r="C721" s="2"/>
    </row>
    <row r="722" spans="3:3" ht="15.75" customHeight="1">
      <c r="C722" s="2"/>
    </row>
    <row r="723" spans="3:3" ht="15.75" customHeight="1">
      <c r="C723" s="2"/>
    </row>
    <row r="724" spans="3:3" ht="15.75" customHeight="1">
      <c r="C724" s="2"/>
    </row>
    <row r="725" spans="3:3" ht="15.75" customHeight="1">
      <c r="C725" s="2"/>
    </row>
    <row r="726" spans="3:3" ht="15.75" customHeight="1">
      <c r="C726" s="2"/>
    </row>
    <row r="727" spans="3:3" ht="15.75" customHeight="1">
      <c r="C727" s="2"/>
    </row>
    <row r="728" spans="3:3" ht="15.75" customHeight="1">
      <c r="C728" s="2"/>
    </row>
    <row r="729" spans="3:3" ht="15.75" customHeight="1">
      <c r="C729" s="2"/>
    </row>
    <row r="730" spans="3:3" ht="15.75" customHeight="1">
      <c r="C730" s="2"/>
    </row>
    <row r="731" spans="3:3" ht="15.75" customHeight="1">
      <c r="C731" s="2"/>
    </row>
    <row r="732" spans="3:3" ht="15.75" customHeight="1">
      <c r="C732" s="2"/>
    </row>
    <row r="733" spans="3:3" ht="15.75" customHeight="1">
      <c r="C733" s="2"/>
    </row>
    <row r="734" spans="3:3" ht="15.75" customHeight="1">
      <c r="C734" s="2"/>
    </row>
    <row r="735" spans="3:3" ht="15.75" customHeight="1">
      <c r="C735" s="2"/>
    </row>
    <row r="736" spans="3:3" ht="15.75" customHeight="1">
      <c r="C736" s="2"/>
    </row>
    <row r="737" spans="3:3" ht="15.75" customHeight="1">
      <c r="C737" s="2"/>
    </row>
    <row r="738" spans="3:3" ht="15.75" customHeight="1">
      <c r="C738" s="2"/>
    </row>
    <row r="739" spans="3:3" ht="15.75" customHeight="1">
      <c r="C739" s="2"/>
    </row>
    <row r="740" spans="3:3" ht="15.75" customHeight="1">
      <c r="C740" s="2"/>
    </row>
    <row r="741" spans="3:3" ht="15.75" customHeight="1">
      <c r="C741" s="2"/>
    </row>
    <row r="742" spans="3:3" ht="15.75" customHeight="1">
      <c r="C742" s="2"/>
    </row>
    <row r="743" spans="3:3" ht="15.75" customHeight="1">
      <c r="C743" s="2"/>
    </row>
    <row r="744" spans="3:3" ht="15.75" customHeight="1">
      <c r="C744" s="2"/>
    </row>
    <row r="745" spans="3:3" ht="15.75" customHeight="1">
      <c r="C745" s="2"/>
    </row>
    <row r="746" spans="3:3" ht="15.75" customHeight="1">
      <c r="C746" s="2"/>
    </row>
    <row r="747" spans="3:3" ht="15.75" customHeight="1">
      <c r="C747" s="2"/>
    </row>
    <row r="748" spans="3:3" ht="15.75" customHeight="1">
      <c r="C748" s="2"/>
    </row>
    <row r="749" spans="3:3" ht="15.75" customHeight="1">
      <c r="C749" s="2"/>
    </row>
    <row r="750" spans="3:3" ht="15.75" customHeight="1">
      <c r="C750" s="2"/>
    </row>
    <row r="751" spans="3:3" ht="15.75" customHeight="1">
      <c r="C751" s="2"/>
    </row>
    <row r="752" spans="3:3" ht="15.75" customHeight="1">
      <c r="C752" s="2"/>
    </row>
    <row r="753" spans="3:3" ht="15.75" customHeight="1">
      <c r="C753" s="2"/>
    </row>
    <row r="754" spans="3:3" ht="15.75" customHeight="1">
      <c r="C754" s="2"/>
    </row>
    <row r="755" spans="3:3" ht="15.75" customHeight="1">
      <c r="C755" s="2"/>
    </row>
    <row r="756" spans="3:3" ht="15.75" customHeight="1">
      <c r="C756" s="2"/>
    </row>
    <row r="757" spans="3:3" ht="15.75" customHeight="1">
      <c r="C757" s="2"/>
    </row>
    <row r="758" spans="3:3" ht="15.75" customHeight="1">
      <c r="C758" s="2"/>
    </row>
    <row r="759" spans="3:3" ht="15.75" customHeight="1">
      <c r="C759" s="2"/>
    </row>
    <row r="760" spans="3:3" ht="15.75" customHeight="1">
      <c r="C760" s="2"/>
    </row>
    <row r="761" spans="3:3" ht="15.75" customHeight="1">
      <c r="C761" s="2"/>
    </row>
    <row r="762" spans="3:3" ht="15.75" customHeight="1">
      <c r="C762" s="2"/>
    </row>
    <row r="763" spans="3:3" ht="15.75" customHeight="1">
      <c r="C763" s="2"/>
    </row>
    <row r="764" spans="3:3" ht="15.75" customHeight="1">
      <c r="C764" s="2"/>
    </row>
    <row r="765" spans="3:3" ht="15.75" customHeight="1">
      <c r="C765" s="2"/>
    </row>
    <row r="766" spans="3:3" ht="15.75" customHeight="1">
      <c r="C766" s="2"/>
    </row>
    <row r="767" spans="3:3" ht="15.75" customHeight="1">
      <c r="C767" s="2"/>
    </row>
    <row r="768" spans="3:3" ht="15.75" customHeight="1">
      <c r="C768" s="2"/>
    </row>
    <row r="769" spans="3:3" ht="15.75" customHeight="1">
      <c r="C769" s="2"/>
    </row>
    <row r="770" spans="3:3" ht="15.75" customHeight="1">
      <c r="C770" s="2"/>
    </row>
    <row r="771" spans="3:3" ht="15.75" customHeight="1">
      <c r="C771" s="2"/>
    </row>
    <row r="772" spans="3:3" ht="15.75" customHeight="1">
      <c r="C772" s="2"/>
    </row>
    <row r="773" spans="3:3" ht="15.75" customHeight="1">
      <c r="C773" s="2"/>
    </row>
    <row r="774" spans="3:3" ht="15.75" customHeight="1">
      <c r="C774" s="2"/>
    </row>
    <row r="775" spans="3:3" ht="15.75" customHeight="1">
      <c r="C775" s="2"/>
    </row>
    <row r="776" spans="3:3" ht="15.75" customHeight="1">
      <c r="C776" s="2"/>
    </row>
    <row r="777" spans="3:3" ht="15.75" customHeight="1">
      <c r="C777" s="2"/>
    </row>
    <row r="778" spans="3:3" ht="15.75" customHeight="1">
      <c r="C778" s="2"/>
    </row>
    <row r="779" spans="3:3" ht="15.75" customHeight="1">
      <c r="C779" s="2"/>
    </row>
    <row r="780" spans="3:3" ht="15.75" customHeight="1">
      <c r="C780" s="2"/>
    </row>
    <row r="781" spans="3:3" ht="15.75" customHeight="1">
      <c r="C781" s="2"/>
    </row>
    <row r="782" spans="3:3" ht="15.75" customHeight="1">
      <c r="C782" s="2"/>
    </row>
    <row r="783" spans="3:3" ht="15.75" customHeight="1">
      <c r="C783" s="2"/>
    </row>
    <row r="784" spans="3:3" ht="15.75" customHeight="1">
      <c r="C784" s="2"/>
    </row>
    <row r="785" spans="3:3" ht="15.75" customHeight="1">
      <c r="C785" s="2"/>
    </row>
    <row r="786" spans="3:3" ht="15.75" customHeight="1">
      <c r="C786" s="2"/>
    </row>
    <row r="787" spans="3:3" ht="15.75" customHeight="1">
      <c r="C787" s="2"/>
    </row>
    <row r="788" spans="3:3" ht="15.75" customHeight="1">
      <c r="C788" s="2"/>
    </row>
    <row r="789" spans="3:3" ht="15.75" customHeight="1">
      <c r="C789" s="2"/>
    </row>
    <row r="790" spans="3:3" ht="15.75" customHeight="1">
      <c r="C790" s="2"/>
    </row>
    <row r="791" spans="3:3" ht="15.75" customHeight="1">
      <c r="C791" s="2"/>
    </row>
    <row r="792" spans="3:3" ht="15.75" customHeight="1">
      <c r="C792" s="2"/>
    </row>
    <row r="793" spans="3:3" ht="15.75" customHeight="1">
      <c r="C793" s="2"/>
    </row>
    <row r="794" spans="3:3" ht="15.75" customHeight="1">
      <c r="C794" s="2"/>
    </row>
    <row r="795" spans="3:3" ht="15.75" customHeight="1">
      <c r="C795" s="2"/>
    </row>
    <row r="796" spans="3:3" ht="15.75" customHeight="1">
      <c r="C796" s="2"/>
    </row>
    <row r="797" spans="3:3" ht="15.75" customHeight="1">
      <c r="C797" s="2"/>
    </row>
    <row r="798" spans="3:3" ht="15.75" customHeight="1">
      <c r="C798" s="2"/>
    </row>
    <row r="799" spans="3:3" ht="15.75" customHeight="1">
      <c r="C799" s="2"/>
    </row>
    <row r="800" spans="3:3" ht="15.75" customHeight="1">
      <c r="C800" s="2"/>
    </row>
    <row r="801" spans="3:3" ht="15.75" customHeight="1">
      <c r="C801" s="2"/>
    </row>
    <row r="802" spans="3:3" ht="15.75" customHeight="1">
      <c r="C802" s="2"/>
    </row>
    <row r="803" spans="3:3" ht="15.75" customHeight="1">
      <c r="C803" s="2"/>
    </row>
    <row r="804" spans="3:3" ht="15.75" customHeight="1">
      <c r="C804" s="2"/>
    </row>
    <row r="805" spans="3:3" ht="15.75" customHeight="1">
      <c r="C805" s="2"/>
    </row>
    <row r="806" spans="3:3" ht="15.75" customHeight="1">
      <c r="C806" s="2"/>
    </row>
    <row r="807" spans="3:3" ht="15.75" customHeight="1">
      <c r="C807" s="2"/>
    </row>
    <row r="808" spans="3:3" ht="15.75" customHeight="1">
      <c r="C808" s="2"/>
    </row>
    <row r="809" spans="3:3" ht="15.75" customHeight="1">
      <c r="C809" s="2"/>
    </row>
    <row r="810" spans="3:3" ht="15.75" customHeight="1">
      <c r="C810" s="2"/>
    </row>
    <row r="811" spans="3:3" ht="15.75" customHeight="1">
      <c r="C811" s="2"/>
    </row>
    <row r="812" spans="3:3" ht="15.75" customHeight="1">
      <c r="C812" s="2"/>
    </row>
    <row r="813" spans="3:3" ht="15.75" customHeight="1">
      <c r="C813" s="2"/>
    </row>
    <row r="814" spans="3:3" ht="15.75" customHeight="1">
      <c r="C814" s="2"/>
    </row>
    <row r="815" spans="3:3" ht="15.75" customHeight="1">
      <c r="C815" s="2"/>
    </row>
    <row r="816" spans="3:3" ht="15.75" customHeight="1">
      <c r="C816" s="2"/>
    </row>
    <row r="817" spans="3:3" ht="15.75" customHeight="1">
      <c r="C817" s="2"/>
    </row>
    <row r="818" spans="3:3" ht="15.75" customHeight="1">
      <c r="C818" s="2"/>
    </row>
    <row r="819" spans="3:3" ht="15.75" customHeight="1">
      <c r="C819" s="2"/>
    </row>
    <row r="820" spans="3:3" ht="15.75" customHeight="1">
      <c r="C820" s="2"/>
    </row>
    <row r="821" spans="3:3" ht="15.75" customHeight="1">
      <c r="C821" s="2"/>
    </row>
    <row r="822" spans="3:3" ht="15.75" customHeight="1">
      <c r="C822" s="2"/>
    </row>
    <row r="823" spans="3:3" ht="15.75" customHeight="1">
      <c r="C823" s="2"/>
    </row>
    <row r="824" spans="3:3" ht="15.75" customHeight="1">
      <c r="C824" s="2"/>
    </row>
    <row r="825" spans="3:3" ht="15.75" customHeight="1">
      <c r="C825" s="2"/>
    </row>
    <row r="826" spans="3:3" ht="15.75" customHeight="1">
      <c r="C826" s="2"/>
    </row>
    <row r="827" spans="3:3" ht="15.75" customHeight="1">
      <c r="C827" s="2"/>
    </row>
    <row r="828" spans="3:3" ht="15.75" customHeight="1">
      <c r="C828" s="2"/>
    </row>
    <row r="829" spans="3:3" ht="15.75" customHeight="1">
      <c r="C829" s="2"/>
    </row>
    <row r="830" spans="3:3" ht="15.75" customHeight="1">
      <c r="C830" s="2"/>
    </row>
    <row r="831" spans="3:3" ht="15.75" customHeight="1">
      <c r="C831" s="2"/>
    </row>
    <row r="832" spans="3:3" ht="15.75" customHeight="1">
      <c r="C832" s="2"/>
    </row>
    <row r="833" spans="3:3" ht="15.75" customHeight="1">
      <c r="C833" s="2"/>
    </row>
    <row r="834" spans="3:3" ht="15.75" customHeight="1">
      <c r="C834" s="2"/>
    </row>
    <row r="835" spans="3:3" ht="15.75" customHeight="1">
      <c r="C835" s="2"/>
    </row>
    <row r="836" spans="3:3" ht="15.75" customHeight="1">
      <c r="C836" s="2"/>
    </row>
    <row r="837" spans="3:3" ht="15.75" customHeight="1">
      <c r="C837" s="2"/>
    </row>
    <row r="838" spans="3:3" ht="15.75" customHeight="1">
      <c r="C838" s="2"/>
    </row>
    <row r="839" spans="3:3" ht="15.75" customHeight="1">
      <c r="C839" s="2"/>
    </row>
    <row r="840" spans="3:3" ht="15.75" customHeight="1">
      <c r="C840" s="2"/>
    </row>
    <row r="841" spans="3:3" ht="15.75" customHeight="1">
      <c r="C841" s="2"/>
    </row>
    <row r="842" spans="3:3" ht="15.75" customHeight="1">
      <c r="C842" s="2"/>
    </row>
    <row r="843" spans="3:3" ht="15.75" customHeight="1">
      <c r="C843" s="2"/>
    </row>
    <row r="844" spans="3:3" ht="15.75" customHeight="1">
      <c r="C844" s="2"/>
    </row>
    <row r="845" spans="3:3" ht="15.75" customHeight="1">
      <c r="C845" s="2"/>
    </row>
    <row r="846" spans="3:3" ht="15.75" customHeight="1">
      <c r="C846" s="2"/>
    </row>
    <row r="847" spans="3:3" ht="15.75" customHeight="1">
      <c r="C847" s="2"/>
    </row>
    <row r="848" spans="3:3" ht="15.75" customHeight="1">
      <c r="C848" s="2"/>
    </row>
    <row r="849" spans="3:3" ht="15.75" customHeight="1">
      <c r="C849" s="2"/>
    </row>
    <row r="850" spans="3:3" ht="15.75" customHeight="1">
      <c r="C850" s="2"/>
    </row>
    <row r="851" spans="3:3" ht="15.75" customHeight="1">
      <c r="C851" s="2"/>
    </row>
    <row r="852" spans="3:3" ht="15.75" customHeight="1">
      <c r="C852" s="2"/>
    </row>
    <row r="853" spans="3:3" ht="15.75" customHeight="1">
      <c r="C853" s="2"/>
    </row>
    <row r="854" spans="3:3" ht="15.75" customHeight="1">
      <c r="C854" s="2"/>
    </row>
    <row r="855" spans="3:3" ht="15.75" customHeight="1">
      <c r="C855" s="2"/>
    </row>
    <row r="856" spans="3:3" ht="15.75" customHeight="1">
      <c r="C856" s="2"/>
    </row>
    <row r="857" spans="3:3" ht="15.75" customHeight="1">
      <c r="C857" s="2"/>
    </row>
    <row r="858" spans="3:3" ht="15.75" customHeight="1">
      <c r="C858" s="2"/>
    </row>
    <row r="859" spans="3:3" ht="15.75" customHeight="1">
      <c r="C859" s="2"/>
    </row>
    <row r="860" spans="3:3" ht="15.75" customHeight="1">
      <c r="C860" s="2"/>
    </row>
    <row r="861" spans="3:3" ht="15.75" customHeight="1">
      <c r="C861" s="2"/>
    </row>
    <row r="862" spans="3:3" ht="15.75" customHeight="1">
      <c r="C862" s="2"/>
    </row>
    <row r="863" spans="3:3" ht="15.75" customHeight="1">
      <c r="C863" s="2"/>
    </row>
    <row r="864" spans="3:3" ht="15.75" customHeight="1">
      <c r="C864" s="2"/>
    </row>
    <row r="865" spans="3:3" ht="15.75" customHeight="1">
      <c r="C865" s="2"/>
    </row>
    <row r="866" spans="3:3" ht="15.75" customHeight="1">
      <c r="C866" s="2"/>
    </row>
    <row r="867" spans="3:3" ht="15.75" customHeight="1">
      <c r="C867" s="2"/>
    </row>
    <row r="868" spans="3:3" ht="15.75" customHeight="1">
      <c r="C868" s="2"/>
    </row>
    <row r="869" spans="3:3" ht="15.75" customHeight="1">
      <c r="C869" s="2"/>
    </row>
    <row r="870" spans="3:3" ht="15.75" customHeight="1">
      <c r="C870" s="2"/>
    </row>
    <row r="871" spans="3:3" ht="15.75" customHeight="1">
      <c r="C871" s="2"/>
    </row>
    <row r="872" spans="3:3" ht="15.75" customHeight="1">
      <c r="C872" s="2"/>
    </row>
    <row r="873" spans="3:3" ht="15.75" customHeight="1">
      <c r="C873" s="2"/>
    </row>
    <row r="874" spans="3:3" ht="15.75" customHeight="1">
      <c r="C874" s="2"/>
    </row>
    <row r="875" spans="3:3" ht="15.75" customHeight="1">
      <c r="C875" s="2"/>
    </row>
    <row r="876" spans="3:3" ht="15.75" customHeight="1">
      <c r="C876" s="2"/>
    </row>
    <row r="877" spans="3:3" ht="15.75" customHeight="1">
      <c r="C877" s="2"/>
    </row>
    <row r="878" spans="3:3" ht="15.75" customHeight="1">
      <c r="C878" s="2"/>
    </row>
    <row r="879" spans="3:3" ht="15.75" customHeight="1">
      <c r="C879" s="2"/>
    </row>
    <row r="880" spans="3:3" ht="15.75" customHeight="1">
      <c r="C880" s="2"/>
    </row>
    <row r="881" spans="3:3" ht="15.75" customHeight="1">
      <c r="C881" s="2"/>
    </row>
    <row r="882" spans="3:3" ht="15.75" customHeight="1">
      <c r="C882" s="2"/>
    </row>
    <row r="883" spans="3:3" ht="15.75" customHeight="1">
      <c r="C883" s="2"/>
    </row>
    <row r="884" spans="3:3" ht="15.75" customHeight="1">
      <c r="C884" s="2"/>
    </row>
    <row r="885" spans="3:3" ht="15.75" customHeight="1">
      <c r="C885" s="2"/>
    </row>
    <row r="886" spans="3:3" ht="15.75" customHeight="1">
      <c r="C886" s="2"/>
    </row>
    <row r="887" spans="3:3" ht="15.75" customHeight="1">
      <c r="C887" s="2"/>
    </row>
    <row r="888" spans="3:3" ht="15.75" customHeight="1">
      <c r="C888" s="2"/>
    </row>
    <row r="889" spans="3:3" ht="15.75" customHeight="1">
      <c r="C889" s="2"/>
    </row>
    <row r="890" spans="3:3" ht="15.75" customHeight="1">
      <c r="C890" s="2"/>
    </row>
    <row r="891" spans="3:3" ht="15.75" customHeight="1">
      <c r="C891" s="2"/>
    </row>
    <row r="892" spans="3:3" ht="15.75" customHeight="1">
      <c r="C892" s="2"/>
    </row>
    <row r="893" spans="3:3" ht="15.75" customHeight="1">
      <c r="C893" s="2"/>
    </row>
    <row r="894" spans="3:3" ht="15.75" customHeight="1">
      <c r="C894" s="2"/>
    </row>
    <row r="895" spans="3:3" ht="15.75" customHeight="1">
      <c r="C895" s="2"/>
    </row>
    <row r="896" spans="3:3" ht="15.75" customHeight="1">
      <c r="C896" s="2"/>
    </row>
    <row r="897" spans="3:3" ht="15.75" customHeight="1">
      <c r="C897" s="2"/>
    </row>
    <row r="898" spans="3:3" ht="15.75" customHeight="1">
      <c r="C898" s="2"/>
    </row>
    <row r="899" spans="3:3" ht="15.75" customHeight="1">
      <c r="C899" s="2"/>
    </row>
    <row r="900" spans="3:3" ht="15.75" customHeight="1">
      <c r="C900" s="2"/>
    </row>
    <row r="901" spans="3:3" ht="15.75" customHeight="1">
      <c r="C901" s="2"/>
    </row>
    <row r="902" spans="3:3" ht="15.75" customHeight="1">
      <c r="C902" s="2"/>
    </row>
    <row r="903" spans="3:3" ht="15.75" customHeight="1">
      <c r="C903" s="2"/>
    </row>
    <row r="904" spans="3:3" ht="15.75" customHeight="1">
      <c r="C904" s="2"/>
    </row>
    <row r="905" spans="3:3" ht="15.75" customHeight="1">
      <c r="C905" s="2"/>
    </row>
    <row r="906" spans="3:3" ht="15.75" customHeight="1">
      <c r="C906" s="2"/>
    </row>
    <row r="907" spans="3:3" ht="15.75" customHeight="1">
      <c r="C907" s="2"/>
    </row>
    <row r="908" spans="3:3" ht="15.75" customHeight="1">
      <c r="C908" s="2"/>
    </row>
    <row r="909" spans="3:3" ht="15.75" customHeight="1">
      <c r="C909" s="2"/>
    </row>
    <row r="910" spans="3:3" ht="15.75" customHeight="1">
      <c r="C910" s="2"/>
    </row>
    <row r="911" spans="3:3" ht="15.75" customHeight="1">
      <c r="C911" s="2"/>
    </row>
    <row r="912" spans="3:3" ht="15.75" customHeight="1">
      <c r="C912" s="2"/>
    </row>
    <row r="913" spans="3:3" ht="15.75" customHeight="1">
      <c r="C913" s="2"/>
    </row>
    <row r="914" spans="3:3" ht="15.75" customHeight="1">
      <c r="C914" s="2"/>
    </row>
    <row r="915" spans="3:3" ht="15.75" customHeight="1">
      <c r="C915" s="2"/>
    </row>
    <row r="916" spans="3:3" ht="15.75" customHeight="1">
      <c r="C916" s="2"/>
    </row>
    <row r="917" spans="3:3" ht="15.75" customHeight="1">
      <c r="C917" s="2"/>
    </row>
    <row r="918" spans="3:3" ht="15.75" customHeight="1">
      <c r="C918" s="2"/>
    </row>
    <row r="919" spans="3:3" ht="15.75" customHeight="1">
      <c r="C919" s="2"/>
    </row>
    <row r="920" spans="3:3" ht="15.75" customHeight="1">
      <c r="C920" s="2"/>
    </row>
    <row r="921" spans="3:3" ht="15.75" customHeight="1">
      <c r="C921" s="2"/>
    </row>
    <row r="922" spans="3:3" ht="15.75" customHeight="1">
      <c r="C922" s="2"/>
    </row>
    <row r="923" spans="3:3" ht="15.75" customHeight="1">
      <c r="C923" s="2"/>
    </row>
    <row r="924" spans="3:3" ht="15.75" customHeight="1">
      <c r="C924" s="2"/>
    </row>
    <row r="925" spans="3:3" ht="15.75" customHeight="1">
      <c r="C925" s="2"/>
    </row>
    <row r="926" spans="3:3" ht="15.75" customHeight="1">
      <c r="C926" s="2"/>
    </row>
    <row r="927" spans="3:3" ht="15.75" customHeight="1">
      <c r="C927" s="2"/>
    </row>
    <row r="928" spans="3:3" ht="15.75" customHeight="1">
      <c r="C928" s="2"/>
    </row>
    <row r="929" spans="3:3" ht="15.75" customHeight="1">
      <c r="C929" s="2"/>
    </row>
    <row r="930" spans="3:3" ht="15.75" customHeight="1">
      <c r="C930" s="2"/>
    </row>
    <row r="931" spans="3:3" ht="15.75" customHeight="1">
      <c r="C931" s="2"/>
    </row>
    <row r="932" spans="3:3" ht="15.75" customHeight="1">
      <c r="C932" s="2"/>
    </row>
    <row r="933" spans="3:3" ht="15.75" customHeight="1">
      <c r="C933" s="2"/>
    </row>
    <row r="934" spans="3:3" ht="15.75" customHeight="1">
      <c r="C934" s="2"/>
    </row>
    <row r="935" spans="3:3" ht="15.75" customHeight="1">
      <c r="C935" s="2"/>
    </row>
    <row r="936" spans="3:3" ht="15.75" customHeight="1">
      <c r="C936" s="2"/>
    </row>
    <row r="937" spans="3:3" ht="15.75" customHeight="1">
      <c r="C937" s="2"/>
    </row>
    <row r="938" spans="3:3" ht="15.75" customHeight="1">
      <c r="C938" s="2"/>
    </row>
    <row r="939" spans="3:3" ht="15.75" customHeight="1">
      <c r="C939" s="2"/>
    </row>
    <row r="940" spans="3:3" ht="15.75" customHeight="1">
      <c r="C940" s="2"/>
    </row>
    <row r="941" spans="3:3" ht="15.75" customHeight="1">
      <c r="C941" s="2"/>
    </row>
    <row r="942" spans="3:3" ht="15.75" customHeight="1">
      <c r="C942" s="2"/>
    </row>
    <row r="943" spans="3:3" ht="15.75" customHeight="1">
      <c r="C943" s="2"/>
    </row>
    <row r="944" spans="3:3" ht="15.75" customHeight="1">
      <c r="C944" s="2"/>
    </row>
    <row r="945" spans="3:3" ht="15.75" customHeight="1">
      <c r="C945" s="2"/>
    </row>
    <row r="946" spans="3:3" ht="15.75" customHeight="1">
      <c r="C946" s="2"/>
    </row>
    <row r="947" spans="3:3" ht="15.75" customHeight="1">
      <c r="C947" s="2"/>
    </row>
    <row r="948" spans="3:3" ht="15.75" customHeight="1">
      <c r="C948" s="2"/>
    </row>
    <row r="949" spans="3:3" ht="15.75" customHeight="1">
      <c r="C949" s="2"/>
    </row>
    <row r="950" spans="3:3" ht="15.75" customHeight="1">
      <c r="C950" s="2"/>
    </row>
    <row r="951" spans="3:3" ht="15.75" customHeight="1">
      <c r="C951" s="2"/>
    </row>
    <row r="952" spans="3:3" ht="15.75" customHeight="1">
      <c r="C952" s="2"/>
    </row>
    <row r="953" spans="3:3" ht="15.75" customHeight="1">
      <c r="C953" s="2"/>
    </row>
    <row r="954" spans="3:3" ht="15.75" customHeight="1">
      <c r="C954" s="2"/>
    </row>
    <row r="955" spans="3:3" ht="15.75" customHeight="1">
      <c r="C955" s="2"/>
    </row>
    <row r="956" spans="3:3" ht="15.75" customHeight="1">
      <c r="C956" s="2"/>
    </row>
    <row r="957" spans="3:3" ht="15.75" customHeight="1">
      <c r="C957" s="2"/>
    </row>
    <row r="958" spans="3:3" ht="15.75" customHeight="1">
      <c r="C958" s="2"/>
    </row>
    <row r="959" spans="3:3" ht="15.75" customHeight="1">
      <c r="C959" s="2"/>
    </row>
    <row r="960" spans="3:3" ht="15.75" customHeight="1">
      <c r="C960" s="2"/>
    </row>
    <row r="961" spans="3:3" ht="15.75" customHeight="1">
      <c r="C961" s="2"/>
    </row>
    <row r="962" spans="3:3" ht="15.75" customHeight="1">
      <c r="C962" s="2"/>
    </row>
    <row r="963" spans="3:3" ht="15.75" customHeight="1">
      <c r="C963" s="2"/>
    </row>
    <row r="964" spans="3:3" ht="15.75" customHeight="1">
      <c r="C964" s="2"/>
    </row>
    <row r="965" spans="3:3" ht="15.75" customHeight="1">
      <c r="C965" s="2"/>
    </row>
    <row r="966" spans="3:3" ht="15.75" customHeight="1">
      <c r="C966" s="2"/>
    </row>
    <row r="967" spans="3:3" ht="15.75" customHeight="1">
      <c r="C967" s="2"/>
    </row>
    <row r="968" spans="3:3" ht="15.75" customHeight="1">
      <c r="C968" s="2"/>
    </row>
    <row r="969" spans="3:3" ht="15.75" customHeight="1">
      <c r="C969" s="2"/>
    </row>
    <row r="970" spans="3:3" ht="15.75" customHeight="1">
      <c r="C970" s="2"/>
    </row>
    <row r="971" spans="3:3" ht="15.75" customHeight="1">
      <c r="C971" s="2"/>
    </row>
    <row r="972" spans="3:3" ht="15.75" customHeight="1">
      <c r="C972" s="2"/>
    </row>
    <row r="973" spans="3:3" ht="15.75" customHeight="1">
      <c r="C973" s="2"/>
    </row>
    <row r="974" spans="3:3" ht="15.75" customHeight="1">
      <c r="C974" s="2"/>
    </row>
    <row r="975" spans="3:3" ht="15.75" customHeight="1">
      <c r="C975" s="2"/>
    </row>
    <row r="976" spans="3:3" ht="15.75" customHeight="1">
      <c r="C976" s="2"/>
    </row>
    <row r="977" spans="3:3" ht="15.75" customHeight="1">
      <c r="C977" s="2"/>
    </row>
    <row r="978" spans="3:3" ht="15.75" customHeight="1">
      <c r="C978" s="2"/>
    </row>
    <row r="979" spans="3:3" ht="15.75" customHeight="1">
      <c r="C979" s="2"/>
    </row>
    <row r="980" spans="3:3" ht="15.75" customHeight="1">
      <c r="C980" s="2"/>
    </row>
    <row r="981" spans="3:3" ht="15.75" customHeight="1">
      <c r="C981" s="2"/>
    </row>
    <row r="982" spans="3:3" ht="15.75" customHeight="1">
      <c r="C982" s="2"/>
    </row>
    <row r="983" spans="3:3" ht="15.75" customHeight="1">
      <c r="C983" s="2"/>
    </row>
    <row r="984" spans="3:3" ht="15.75" customHeight="1">
      <c r="C984" s="2"/>
    </row>
    <row r="985" spans="3:3" ht="15.75" customHeight="1">
      <c r="C985" s="2"/>
    </row>
    <row r="986" spans="3:3" ht="15.75" customHeight="1">
      <c r="C986" s="2"/>
    </row>
    <row r="987" spans="3:3" ht="15.75" customHeight="1">
      <c r="C987" s="2"/>
    </row>
    <row r="988" spans="3:3" ht="15.75" customHeight="1">
      <c r="C988" s="2"/>
    </row>
    <row r="989" spans="3:3" ht="15.75" customHeight="1">
      <c r="C989" s="2"/>
    </row>
    <row r="990" spans="3:3" ht="15.75" customHeight="1">
      <c r="C990" s="2"/>
    </row>
    <row r="991" spans="3:3" ht="15.75" customHeight="1">
      <c r="C991" s="2"/>
    </row>
    <row r="992" spans="3:3" ht="15.75" customHeight="1">
      <c r="C992" s="2"/>
    </row>
    <row r="993" spans="3:3" ht="15.75" customHeight="1">
      <c r="C993" s="2"/>
    </row>
    <row r="994" spans="3:3" ht="15.75" customHeight="1">
      <c r="C994" s="2"/>
    </row>
  </sheetData>
  <autoFilter ref="A1:N72"/>
  <hyperlinks>
    <hyperlink ref="I21" r:id="rId1" display="http://urreports.umd.edu/Reports/Pages/Report.aspx?ItemPath=%2fAlumni+Association%2fEventImpact_revised"/>
    <hyperlink ref="K21" r:id="rId2" display="http://urreports.umd.edu/Reports/Pages/Report.aspx?ItemPath=%2fAlumni+Association%2fEventImpact_revised"/>
    <hyperlink ref="M21" r:id="rId3" display="http://urreports.umd.edu/Reports/Pages/Report.aspx?ItemPath=%2fAlumni+Association%2fEventImpact_revised"/>
    <hyperlink ref="I23" r:id="rId4" display="http://urreports.umd.edu/Reports/Pages/Report.aspx?ItemPath=%2fAlumni+Association%2fEventImpact_revised"/>
    <hyperlink ref="K23" r:id="rId5" display="http://urreports.umd.edu/Reports/Pages/Report.aspx?ItemPath=%2fAlumni+Association%2fEventImpact_revised"/>
    <hyperlink ref="M23" r:id="rId6" display="http://urreports.umd.edu/Reports/Pages/Report.aspx?ItemPath=%2fAlumni+Association%2fEventImpact_revised"/>
    <hyperlink ref="I28" r:id="rId7" display="http://urreports.umd.edu/Reports/Pages/Report.aspx?ItemPath=%2fAlumni+Association%2fEventImpact_revised"/>
    <hyperlink ref="K28" r:id="rId8" display="http://urreports.umd.edu/Reports/Pages/Report.aspx?ItemPath=%2fAlumni+Association%2fEventImpact_revised"/>
    <hyperlink ref="M28" r:id="rId9" display="http://urreports.umd.edu/Reports/Pages/Report.aspx?ItemPath=%2fAlumni+Association%2fEventImpact_revised"/>
    <hyperlink ref="I29" r:id="rId10" display="http://urreports.umd.edu/Reports/Pages/Report.aspx?ItemPath=%2fAlumni+Association%2fEventImpact_revised"/>
    <hyperlink ref="K29" r:id="rId11" display="http://urreports.umd.edu/Reports/Pages/Report.aspx?ItemPath=%2fAlumni+Association%2fEventImpact_revised"/>
    <hyperlink ref="M29" r:id="rId12" display="http://urreports.umd.edu/Reports/Pages/Report.aspx?ItemPath=%2fAlumni+Association%2fEventImpact_revised"/>
    <hyperlink ref="I33" r:id="rId13" display="http://urreports.umd.edu/Reports/Pages/Report.aspx?ItemPath=%2fAlumni+Association%2fEventImpact_revised"/>
    <hyperlink ref="K33" r:id="rId14" display="http://urreports.umd.edu/Reports/Pages/Report.aspx?ItemPath=%2fAlumni+Association%2fEventImpact_revised"/>
    <hyperlink ref="M33" r:id="rId15" display="http://urreports.umd.edu/Reports/Pages/Report.aspx?ItemPath=%2fAlumni+Association%2fEventImpact_revised"/>
    <hyperlink ref="I35" r:id="rId16" display="http://urreports.umd.edu/Reports/Pages/Report.aspx?ItemPath=%2fAlumni+Association%2fEventImpact_revised"/>
    <hyperlink ref="K35" r:id="rId17" display="http://urreports.umd.edu/Reports/Pages/Report.aspx?ItemPath=%2fAlumni+Association%2fEventImpact_revised"/>
    <hyperlink ref="M35" r:id="rId18" display="http://urreports.umd.edu/Reports/Pages/Report.aspx?ItemPath=%2fAlumni+Association%2fEventImpact_revised"/>
    <hyperlink ref="I42" r:id="rId19" display="http://urreports.umd.edu/Reports/Pages/Report.aspx?ItemPath=%2fAlumni+Association%2fEventImpact_revised"/>
    <hyperlink ref="K42" r:id="rId20" display="http://urreports.umd.edu/Reports/Pages/Report.aspx?ItemPath=%2fAlumni+Association%2fEventImpact_revised"/>
    <hyperlink ref="M42" r:id="rId21" display="http://urreports.umd.edu/Reports/Pages/Report.aspx?ItemPath=%2fAlumni+Association%2fEventImpact_revised"/>
    <hyperlink ref="I43" r:id="rId22" display="http://urreports.umd.edu/Reports/Pages/Report.aspx?ItemPath=%2fAlumni+Association%2fEventImpact_revised"/>
    <hyperlink ref="K43" r:id="rId23" display="http://urreports.umd.edu/Reports/Pages/Report.aspx?ItemPath=%2fAlumni+Association%2fEventImpact_revised"/>
    <hyperlink ref="M43" r:id="rId24" display="http://urreports.umd.edu/Reports/Pages/Report.aspx?ItemPath=%2fAlumni+Association%2fEventImpact_revised"/>
    <hyperlink ref="I46" r:id="rId25" display="http://urreports.umd.edu/Reports/Pages/Report.aspx?ItemPath=%2fAlumni+Association%2fEventImpact_revised"/>
    <hyperlink ref="K46" r:id="rId26" display="http://urreports.umd.edu/Reports/Pages/Report.aspx?ItemPath=%2fAlumni+Association%2fEventImpact_revised"/>
    <hyperlink ref="M46" r:id="rId27" display="http://urreports.umd.edu/Reports/Pages/Report.aspx?ItemPath=%2fAlumni+Association%2fEventImpact_revised"/>
    <hyperlink ref="I56" r:id="rId28" display="http://urreports.umd.edu/Reports/Pages/Report.aspx?ItemPath=%2fAlumni+Association%2fEventImpact_revised"/>
    <hyperlink ref="K56" r:id="rId29" display="http://urreports.umd.edu/Reports/Pages/Report.aspx?ItemPath=%2fAlumni+Association%2fEventImpact_revised"/>
    <hyperlink ref="M56" r:id="rId30" display="http://urreports.umd.edu/Reports/Pages/Report.aspx?ItemPath=%2fAlumni+Association%2fEventImpact_revised"/>
    <hyperlink ref="I57" r:id="rId31" display="http://urreports.umd.edu/Reports/Pages/Report.aspx?ItemPath=%2fAlumni+Association%2fEventImpact_revised"/>
    <hyperlink ref="K57" r:id="rId32" display="http://urreports.umd.edu/Reports/Pages/Report.aspx?ItemPath=%2fAlumni+Association%2fEventImpact_revised"/>
    <hyperlink ref="M57" r:id="rId33" display="http://urreports.umd.edu/Reports/Pages/Report.aspx?ItemPath=%2fAlumni+Association%2fEventImpact_revised"/>
    <hyperlink ref="I64" r:id="rId34" display="http://urreports.umd.edu/Reports/Pages/Report.aspx?ItemPath=%2fAlumni+Association%2fEventImpact_revised"/>
    <hyperlink ref="K64" r:id="rId35" display="http://urreports.umd.edu/Reports/Pages/Report.aspx?ItemPath=%2fAlumni+Association%2fEventImpact_revised"/>
    <hyperlink ref="M64" r:id="rId36" display="http://urreports.umd.edu/Reports/Pages/Report.aspx?ItemPath=%2fAlumni+Association%2fEventImpact_revised"/>
    <hyperlink ref="I65" r:id="rId37" display="http://urreports.umd.edu/Reports/Pages/Report.aspx?ItemPath=%2fAlumni+Association%2fEventImpact_revised"/>
    <hyperlink ref="K65" r:id="rId38" display="http://urreports.umd.edu/Reports/Pages/Report.aspx?ItemPath=%2fAlumni+Association%2fEventImpact_revised"/>
    <hyperlink ref="M65" r:id="rId39" display="http://urreports.umd.edu/Reports/Pages/Report.aspx?ItemPath=%2fAlumni+Association%2fEventImpact_revised"/>
    <hyperlink ref="I66" r:id="rId40" display="http://urreports.umd.edu/Reports/Pages/Report.aspx?ItemPath=%2fAlumni+Association%2fEventImpact_revised"/>
    <hyperlink ref="K66" r:id="rId41" display="http://urreports.umd.edu/Reports/Pages/Report.aspx?ItemPath=%2fAlumni+Association%2fEventImpact_revised"/>
    <hyperlink ref="M66" r:id="rId42" display="http://urreports.umd.edu/Reports/Pages/Report.aspx?ItemPath=%2fAlumni+Association%2fEventImpact_revised"/>
    <hyperlink ref="I69" r:id="rId43" display="http://urreports.umd.edu/Reports/Pages/Report.aspx?ItemPath=%2fAlumni+Association%2fEventImpact_revised"/>
    <hyperlink ref="K69" r:id="rId44" display="http://urreports.umd.edu/Reports/Pages/Report.aspx?ItemPath=%2fAlumni+Association%2fEventImpact_revised"/>
    <hyperlink ref="M69" r:id="rId45" display="http://urreports.umd.edu/Reports/Pages/Report.aspx?ItemPath=%2fAlumni+Association%2fEventImpact_revised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989"/>
  <sheetViews>
    <sheetView workbookViewId="0">
      <pane ySplit="1" topLeftCell="A2" activePane="bottomLeft" state="frozen"/>
      <selection pane="bottomLeft"/>
    </sheetView>
  </sheetViews>
  <sheetFormatPr baseColWidth="10" defaultColWidth="14.5" defaultRowHeight="14" customHeight="1" x14ac:dyDescent="0"/>
  <cols>
    <col min="1" max="1" width="63.1640625" style="1" bestFit="1" customWidth="1"/>
    <col min="2" max="2" width="14.6640625" style="1" bestFit="1" customWidth="1"/>
    <col min="3" max="3" width="35" style="1" bestFit="1" customWidth="1"/>
    <col min="4" max="4" width="17.6640625" style="1" bestFit="1" customWidth="1"/>
    <col min="5" max="5" width="32.1640625" style="1" bestFit="1" customWidth="1"/>
    <col min="6" max="6" width="15.1640625" style="1" bestFit="1" customWidth="1"/>
    <col min="7" max="7" width="31.83203125" style="1" bestFit="1" customWidth="1"/>
    <col min="8" max="8" width="14" style="20" bestFit="1" customWidth="1"/>
    <col min="9" max="9" width="13.5" style="1" bestFit="1" customWidth="1"/>
    <col min="10" max="10" width="14" style="1" bestFit="1" customWidth="1"/>
    <col min="11" max="11" width="20.5" style="1" bestFit="1" customWidth="1"/>
    <col min="12" max="12" width="30" style="18" bestFit="1" customWidth="1"/>
    <col min="13" max="13" width="17" style="1" bestFit="1" customWidth="1"/>
    <col min="14" max="14" width="25.6640625" style="18" bestFit="1" customWidth="1"/>
    <col min="15" max="16384" width="14.5" style="1"/>
  </cols>
  <sheetData>
    <row r="1" spans="1:14" s="8" customFormat="1" ht="14" customHeight="1">
      <c r="A1" s="9" t="s">
        <v>286</v>
      </c>
      <c r="B1" s="9" t="s">
        <v>0</v>
      </c>
      <c r="C1" s="9" t="s">
        <v>1</v>
      </c>
      <c r="D1" s="8" t="s">
        <v>2</v>
      </c>
      <c r="E1" s="8" t="s">
        <v>3</v>
      </c>
      <c r="F1" s="8" t="s">
        <v>4</v>
      </c>
      <c r="G1" s="9" t="s">
        <v>1429</v>
      </c>
      <c r="H1" s="19" t="s">
        <v>5</v>
      </c>
      <c r="I1" s="9" t="s">
        <v>6</v>
      </c>
      <c r="J1" s="9" t="s">
        <v>7</v>
      </c>
      <c r="K1" s="9" t="s">
        <v>8</v>
      </c>
      <c r="L1" s="17" t="s">
        <v>9</v>
      </c>
      <c r="M1" s="9" t="s">
        <v>10</v>
      </c>
      <c r="N1" s="17" t="s">
        <v>11</v>
      </c>
    </row>
    <row r="2" spans="1:14" ht="14" customHeight="1">
      <c r="A2" s="2" t="s">
        <v>287</v>
      </c>
      <c r="B2" s="1" t="s">
        <v>288</v>
      </c>
      <c r="C2" s="2" t="s">
        <v>289</v>
      </c>
      <c r="D2" s="1" t="s">
        <v>22</v>
      </c>
      <c r="E2" s="1" t="s">
        <v>23</v>
      </c>
      <c r="F2" s="1" t="s">
        <v>24</v>
      </c>
      <c r="G2" s="1" t="s">
        <v>25</v>
      </c>
      <c r="H2" s="20">
        <v>43282</v>
      </c>
      <c r="I2" s="1">
        <v>1657</v>
      </c>
      <c r="J2" s="1">
        <v>41</v>
      </c>
      <c r="K2" s="1">
        <v>702</v>
      </c>
      <c r="L2" s="18">
        <f t="shared" ref="L2:L65" si="0">K2/$I2</f>
        <v>0.42365721182860594</v>
      </c>
      <c r="M2" s="1">
        <v>97</v>
      </c>
      <c r="N2" s="18">
        <f>M2/$I2</f>
        <v>5.8539529269764634E-2</v>
      </c>
    </row>
    <row r="3" spans="1:14" ht="14" customHeight="1">
      <c r="A3" s="2" t="s">
        <v>290</v>
      </c>
      <c r="B3" s="1" t="s">
        <v>291</v>
      </c>
      <c r="C3" s="2" t="s">
        <v>292</v>
      </c>
      <c r="D3" s="1" t="s">
        <v>293</v>
      </c>
      <c r="E3" s="1" t="s">
        <v>294</v>
      </c>
      <c r="F3" s="1" t="s">
        <v>213</v>
      </c>
      <c r="G3" s="2" t="s">
        <v>214</v>
      </c>
      <c r="H3" s="20">
        <v>43293</v>
      </c>
      <c r="I3" s="1">
        <v>13</v>
      </c>
      <c r="J3" s="1">
        <v>26</v>
      </c>
      <c r="K3" s="1">
        <v>6</v>
      </c>
      <c r="L3" s="18">
        <f t="shared" si="0"/>
        <v>0.46153846153846156</v>
      </c>
      <c r="M3" s="1">
        <v>0</v>
      </c>
      <c r="N3" s="18">
        <f t="shared" ref="N3:N66" si="1">M3/$I3</f>
        <v>0</v>
      </c>
    </row>
    <row r="4" spans="1:14" ht="14" customHeight="1">
      <c r="A4" s="2" t="s">
        <v>295</v>
      </c>
      <c r="B4" s="1" t="s">
        <v>296</v>
      </c>
      <c r="C4" s="2" t="s">
        <v>297</v>
      </c>
      <c r="D4" s="1" t="s">
        <v>58</v>
      </c>
      <c r="E4" s="1" t="s">
        <v>59</v>
      </c>
      <c r="F4" s="1" t="s">
        <v>229</v>
      </c>
      <c r="G4" s="1" t="s">
        <v>230</v>
      </c>
      <c r="H4" s="20">
        <v>43296</v>
      </c>
      <c r="I4" s="1">
        <v>26</v>
      </c>
      <c r="J4" s="1">
        <v>34</v>
      </c>
      <c r="K4" s="1">
        <v>16</v>
      </c>
      <c r="L4" s="18">
        <f t="shared" si="0"/>
        <v>0.61538461538461542</v>
      </c>
      <c r="M4" s="1">
        <v>3</v>
      </c>
      <c r="N4" s="18">
        <f t="shared" si="1"/>
        <v>0.11538461538461539</v>
      </c>
    </row>
    <row r="5" spans="1:14" ht="14" customHeight="1">
      <c r="A5" s="2" t="s">
        <v>298</v>
      </c>
      <c r="B5" s="1" t="s">
        <v>299</v>
      </c>
      <c r="C5" s="2" t="s">
        <v>300</v>
      </c>
      <c r="D5" s="1" t="s">
        <v>15</v>
      </c>
      <c r="E5" s="1" t="s">
        <v>16</v>
      </c>
      <c r="F5" s="1" t="s">
        <v>301</v>
      </c>
      <c r="G5" s="2" t="s">
        <v>302</v>
      </c>
      <c r="H5" s="20">
        <v>43299</v>
      </c>
      <c r="I5" s="1">
        <v>11</v>
      </c>
      <c r="J5" s="1">
        <v>49</v>
      </c>
      <c r="K5" s="1">
        <v>8</v>
      </c>
      <c r="L5" s="18">
        <f t="shared" si="0"/>
        <v>0.72727272727272729</v>
      </c>
      <c r="M5" s="1">
        <v>6</v>
      </c>
      <c r="N5" s="18">
        <f t="shared" si="1"/>
        <v>0.54545454545454541</v>
      </c>
    </row>
    <row r="6" spans="1:14" ht="14" customHeight="1">
      <c r="A6" s="2" t="s">
        <v>303</v>
      </c>
      <c r="B6" s="1" t="s">
        <v>304</v>
      </c>
      <c r="C6" s="2" t="s">
        <v>305</v>
      </c>
      <c r="D6" s="1" t="s">
        <v>306</v>
      </c>
      <c r="E6" s="1" t="s">
        <v>307</v>
      </c>
      <c r="F6" s="1" t="s">
        <v>24</v>
      </c>
      <c r="G6" s="1" t="s">
        <v>25</v>
      </c>
      <c r="H6" s="20">
        <v>43304</v>
      </c>
      <c r="I6" s="1">
        <v>22</v>
      </c>
      <c r="J6" s="1">
        <v>56</v>
      </c>
      <c r="K6" s="1">
        <v>11</v>
      </c>
      <c r="L6" s="18">
        <f t="shared" si="0"/>
        <v>0.5</v>
      </c>
      <c r="M6" s="1">
        <v>7</v>
      </c>
      <c r="N6" s="18">
        <f t="shared" si="1"/>
        <v>0.31818181818181818</v>
      </c>
    </row>
    <row r="7" spans="1:14" ht="14" customHeight="1">
      <c r="A7" s="2" t="s">
        <v>308</v>
      </c>
      <c r="B7" s="1" t="s">
        <v>309</v>
      </c>
      <c r="C7" s="2" t="s">
        <v>310</v>
      </c>
      <c r="D7" s="1" t="s">
        <v>83</v>
      </c>
      <c r="E7" s="1" t="s">
        <v>311</v>
      </c>
      <c r="F7" s="1" t="s">
        <v>213</v>
      </c>
      <c r="G7" s="1" t="s">
        <v>214</v>
      </c>
      <c r="H7" s="20">
        <v>43304</v>
      </c>
      <c r="I7" s="1">
        <v>16</v>
      </c>
      <c r="J7" s="1">
        <v>25</v>
      </c>
      <c r="K7" s="1">
        <v>6</v>
      </c>
      <c r="L7" s="18">
        <f t="shared" si="0"/>
        <v>0.375</v>
      </c>
      <c r="M7" s="1">
        <v>0</v>
      </c>
      <c r="N7" s="18">
        <f t="shared" si="1"/>
        <v>0</v>
      </c>
    </row>
    <row r="8" spans="1:14" ht="14" customHeight="1">
      <c r="A8" s="2" t="s">
        <v>197</v>
      </c>
      <c r="B8" s="1" t="s">
        <v>198</v>
      </c>
      <c r="C8" s="2" t="s">
        <v>199</v>
      </c>
      <c r="D8" s="1" t="s">
        <v>159</v>
      </c>
      <c r="E8" s="1" t="s">
        <v>160</v>
      </c>
      <c r="F8" s="1" t="s">
        <v>104</v>
      </c>
      <c r="G8" s="1" t="s">
        <v>105</v>
      </c>
      <c r="H8" s="20">
        <v>43315</v>
      </c>
      <c r="I8" s="1">
        <v>10</v>
      </c>
      <c r="J8" s="1">
        <v>27</v>
      </c>
      <c r="K8" s="1">
        <v>3</v>
      </c>
      <c r="L8" s="18">
        <f t="shared" si="0"/>
        <v>0.3</v>
      </c>
      <c r="M8" s="1">
        <v>0</v>
      </c>
      <c r="N8" s="18">
        <f t="shared" si="1"/>
        <v>0</v>
      </c>
    </row>
    <row r="9" spans="1:14" ht="14" customHeight="1">
      <c r="A9" s="2" t="s">
        <v>312</v>
      </c>
      <c r="B9" s="1" t="s">
        <v>313</v>
      </c>
      <c r="C9" s="2" t="s">
        <v>314</v>
      </c>
      <c r="D9" s="1" t="s">
        <v>128</v>
      </c>
      <c r="E9" s="1" t="s">
        <v>129</v>
      </c>
      <c r="F9" s="1" t="s">
        <v>120</v>
      </c>
      <c r="G9" s="1" t="s">
        <v>121</v>
      </c>
      <c r="H9" s="20">
        <v>43315</v>
      </c>
      <c r="I9" s="1">
        <v>4</v>
      </c>
      <c r="J9" s="1">
        <v>34</v>
      </c>
      <c r="K9" s="1">
        <v>2</v>
      </c>
      <c r="L9" s="18">
        <f t="shared" si="0"/>
        <v>0.5</v>
      </c>
      <c r="M9" s="1">
        <v>1</v>
      </c>
      <c r="N9" s="18">
        <f t="shared" si="1"/>
        <v>0.25</v>
      </c>
    </row>
    <row r="10" spans="1:14" ht="14" customHeight="1">
      <c r="A10" s="2" t="s">
        <v>315</v>
      </c>
      <c r="B10" s="1" t="s">
        <v>20</v>
      </c>
      <c r="C10" s="2" t="s">
        <v>21</v>
      </c>
      <c r="D10" s="1" t="s">
        <v>22</v>
      </c>
      <c r="E10" s="1" t="s">
        <v>23</v>
      </c>
      <c r="F10" s="1" t="s">
        <v>24</v>
      </c>
      <c r="G10" s="2" t="s">
        <v>25</v>
      </c>
      <c r="H10" s="20">
        <v>43321</v>
      </c>
      <c r="I10" s="1">
        <v>10</v>
      </c>
      <c r="J10" s="1">
        <v>29</v>
      </c>
      <c r="K10" s="1">
        <v>3</v>
      </c>
      <c r="L10" s="18">
        <f t="shared" si="0"/>
        <v>0.3</v>
      </c>
      <c r="M10" s="1">
        <v>0</v>
      </c>
      <c r="N10" s="18">
        <f t="shared" si="1"/>
        <v>0</v>
      </c>
    </row>
    <row r="11" spans="1:14" ht="14" customHeight="1">
      <c r="A11" s="2" t="s">
        <v>316</v>
      </c>
      <c r="B11" s="1" t="s">
        <v>317</v>
      </c>
      <c r="C11" s="2" t="s">
        <v>318</v>
      </c>
      <c r="D11" s="2" t="s">
        <v>319</v>
      </c>
      <c r="E11" s="2" t="s">
        <v>320</v>
      </c>
      <c r="F11" s="2" t="s">
        <v>17</v>
      </c>
      <c r="G11" s="2" t="s">
        <v>18</v>
      </c>
      <c r="H11" s="20">
        <v>43323</v>
      </c>
      <c r="I11" s="1">
        <v>50</v>
      </c>
      <c r="J11" s="1">
        <v>53</v>
      </c>
      <c r="K11" s="1">
        <v>21</v>
      </c>
      <c r="L11" s="18">
        <f t="shared" si="0"/>
        <v>0.42</v>
      </c>
      <c r="M11" s="1">
        <v>11</v>
      </c>
      <c r="N11" s="18">
        <f t="shared" si="1"/>
        <v>0.22</v>
      </c>
    </row>
    <row r="12" spans="1:14" ht="14" customHeight="1">
      <c r="A12" s="2" t="s">
        <v>321</v>
      </c>
      <c r="B12" s="1" t="s">
        <v>322</v>
      </c>
      <c r="C12" s="2" t="s">
        <v>323</v>
      </c>
      <c r="D12" s="1" t="s">
        <v>324</v>
      </c>
      <c r="E12" s="1" t="s">
        <v>325</v>
      </c>
      <c r="F12" s="1" t="s">
        <v>17</v>
      </c>
      <c r="G12" s="1" t="s">
        <v>18</v>
      </c>
      <c r="H12" s="20">
        <v>43323</v>
      </c>
      <c r="I12" s="1">
        <v>11</v>
      </c>
      <c r="J12" s="1">
        <v>33</v>
      </c>
      <c r="K12" s="1">
        <v>3</v>
      </c>
      <c r="L12" s="18">
        <f t="shared" si="0"/>
        <v>0.27272727272727271</v>
      </c>
      <c r="M12" s="1">
        <v>0</v>
      </c>
      <c r="N12" s="18">
        <f t="shared" si="1"/>
        <v>0</v>
      </c>
    </row>
    <row r="13" spans="1:14" ht="14" customHeight="1">
      <c r="A13" s="2" t="s">
        <v>326</v>
      </c>
      <c r="B13" s="1" t="s">
        <v>327</v>
      </c>
      <c r="C13" s="2" t="s">
        <v>328</v>
      </c>
      <c r="D13" s="1" t="s">
        <v>22</v>
      </c>
      <c r="E13" s="1" t="s">
        <v>23</v>
      </c>
      <c r="F13" s="1" t="s">
        <v>24</v>
      </c>
      <c r="G13" s="2" t="s">
        <v>25</v>
      </c>
      <c r="H13" s="20">
        <v>43327</v>
      </c>
      <c r="I13" s="1">
        <v>7</v>
      </c>
      <c r="J13" s="1">
        <v>39</v>
      </c>
      <c r="K13" s="1">
        <v>4</v>
      </c>
      <c r="L13" s="18">
        <f t="shared" si="0"/>
        <v>0.5714285714285714</v>
      </c>
      <c r="M13" s="1">
        <v>0</v>
      </c>
      <c r="N13" s="18">
        <f t="shared" si="1"/>
        <v>0</v>
      </c>
    </row>
    <row r="14" spans="1:14" ht="14" customHeight="1">
      <c r="A14" s="2" t="s">
        <v>329</v>
      </c>
      <c r="B14" s="1" t="s">
        <v>330</v>
      </c>
      <c r="C14" s="2" t="s">
        <v>331</v>
      </c>
      <c r="D14" s="1" t="s">
        <v>159</v>
      </c>
      <c r="E14" s="1" t="s">
        <v>160</v>
      </c>
      <c r="F14" s="1" t="s">
        <v>213</v>
      </c>
      <c r="G14" s="1" t="s">
        <v>214</v>
      </c>
      <c r="H14" s="20">
        <v>43327</v>
      </c>
      <c r="I14" s="1">
        <v>6</v>
      </c>
      <c r="J14" s="1">
        <v>26</v>
      </c>
      <c r="K14" s="1">
        <v>5</v>
      </c>
      <c r="L14" s="18">
        <f t="shared" si="0"/>
        <v>0.83333333333333337</v>
      </c>
      <c r="M14" s="1">
        <v>0</v>
      </c>
      <c r="N14" s="18">
        <f t="shared" si="1"/>
        <v>0</v>
      </c>
    </row>
    <row r="15" spans="1:14" ht="14" customHeight="1">
      <c r="A15" s="2" t="s">
        <v>332</v>
      </c>
      <c r="B15" s="1" t="s">
        <v>333</v>
      </c>
      <c r="C15" s="2" t="s">
        <v>334</v>
      </c>
      <c r="D15" s="1" t="s">
        <v>159</v>
      </c>
      <c r="E15" s="1" t="s">
        <v>160</v>
      </c>
      <c r="F15" s="1" t="s">
        <v>17</v>
      </c>
      <c r="G15" s="1" t="s">
        <v>54</v>
      </c>
      <c r="H15" s="20">
        <v>43331</v>
      </c>
      <c r="I15" s="1">
        <v>29</v>
      </c>
      <c r="J15" s="1">
        <v>34</v>
      </c>
      <c r="K15" s="1">
        <v>11</v>
      </c>
      <c r="L15" s="18">
        <f t="shared" si="0"/>
        <v>0.37931034482758619</v>
      </c>
      <c r="M15" s="1">
        <v>2</v>
      </c>
      <c r="N15" s="18">
        <f t="shared" si="1"/>
        <v>6.8965517241379309E-2</v>
      </c>
    </row>
    <row r="16" spans="1:14" ht="14" customHeight="1">
      <c r="A16" s="2" t="s">
        <v>335</v>
      </c>
      <c r="B16" s="1" t="s">
        <v>336</v>
      </c>
      <c r="C16" s="2" t="s">
        <v>337</v>
      </c>
      <c r="D16" s="1" t="s">
        <v>338</v>
      </c>
      <c r="E16" s="1" t="s">
        <v>339</v>
      </c>
      <c r="F16" s="1" t="s">
        <v>17</v>
      </c>
      <c r="G16" s="1" t="s">
        <v>18</v>
      </c>
      <c r="H16" s="20">
        <v>43333</v>
      </c>
      <c r="I16" s="1">
        <v>5</v>
      </c>
      <c r="J16" s="1">
        <v>46</v>
      </c>
      <c r="K16" s="1">
        <v>1</v>
      </c>
      <c r="L16" s="18">
        <f t="shared" si="0"/>
        <v>0.2</v>
      </c>
      <c r="M16" s="1">
        <v>1</v>
      </c>
      <c r="N16" s="18">
        <f t="shared" si="1"/>
        <v>0.2</v>
      </c>
    </row>
    <row r="17" spans="1:14" ht="14" customHeight="1">
      <c r="A17" s="2" t="s">
        <v>101</v>
      </c>
      <c r="B17" s="1" t="s">
        <v>102</v>
      </c>
      <c r="C17" s="2" t="s">
        <v>103</v>
      </c>
      <c r="D17" s="1" t="s">
        <v>58</v>
      </c>
      <c r="E17" s="1" t="s">
        <v>59</v>
      </c>
      <c r="F17" s="1" t="s">
        <v>104</v>
      </c>
      <c r="G17" s="1" t="s">
        <v>105</v>
      </c>
      <c r="H17" s="20">
        <v>43334</v>
      </c>
      <c r="I17" s="1">
        <v>11</v>
      </c>
      <c r="J17" s="1">
        <v>50</v>
      </c>
      <c r="K17" s="1">
        <v>10</v>
      </c>
      <c r="L17" s="18">
        <f t="shared" si="0"/>
        <v>0.90909090909090906</v>
      </c>
      <c r="M17" s="1">
        <v>9</v>
      </c>
      <c r="N17" s="18">
        <f t="shared" si="1"/>
        <v>0.81818181818181823</v>
      </c>
    </row>
    <row r="18" spans="1:14" ht="14" customHeight="1">
      <c r="A18" s="2" t="s">
        <v>340</v>
      </c>
      <c r="B18" s="1" t="s">
        <v>341</v>
      </c>
      <c r="C18" s="2" t="s">
        <v>342</v>
      </c>
      <c r="D18" s="2" t="s">
        <v>58</v>
      </c>
      <c r="E18" s="2" t="s">
        <v>59</v>
      </c>
      <c r="F18" s="2" t="s">
        <v>281</v>
      </c>
      <c r="G18" s="2" t="s">
        <v>282</v>
      </c>
      <c r="H18" s="20">
        <v>43335</v>
      </c>
      <c r="I18" s="1">
        <v>15</v>
      </c>
      <c r="J18" s="1">
        <v>28</v>
      </c>
      <c r="K18" s="1">
        <v>6</v>
      </c>
      <c r="L18" s="18">
        <f t="shared" si="0"/>
        <v>0.4</v>
      </c>
      <c r="M18" s="1">
        <v>0</v>
      </c>
      <c r="N18" s="18">
        <f t="shared" si="1"/>
        <v>0</v>
      </c>
    </row>
    <row r="19" spans="1:14" ht="14" customHeight="1">
      <c r="A19" s="2" t="s">
        <v>343</v>
      </c>
      <c r="B19" s="1" t="s">
        <v>20</v>
      </c>
      <c r="C19" s="2" t="s">
        <v>21</v>
      </c>
      <c r="D19" s="1" t="s">
        <v>22</v>
      </c>
      <c r="E19" s="1" t="s">
        <v>23</v>
      </c>
      <c r="F19" s="1" t="s">
        <v>24</v>
      </c>
      <c r="G19" s="2" t="s">
        <v>25</v>
      </c>
      <c r="H19" s="20">
        <v>43341</v>
      </c>
      <c r="I19" s="1">
        <v>10</v>
      </c>
      <c r="J19" s="1">
        <v>38</v>
      </c>
      <c r="K19" s="1">
        <v>3</v>
      </c>
      <c r="L19" s="18">
        <f t="shared" si="0"/>
        <v>0.3</v>
      </c>
      <c r="M19" s="1">
        <v>0</v>
      </c>
      <c r="N19" s="18">
        <f t="shared" si="1"/>
        <v>0</v>
      </c>
    </row>
    <row r="20" spans="1:14" ht="14" customHeight="1">
      <c r="A20" s="2" t="s">
        <v>344</v>
      </c>
      <c r="B20" s="1" t="s">
        <v>345</v>
      </c>
      <c r="C20" s="2" t="s">
        <v>346</v>
      </c>
      <c r="D20" s="1" t="s">
        <v>159</v>
      </c>
      <c r="E20" s="1" t="s">
        <v>160</v>
      </c>
      <c r="F20" s="1" t="s">
        <v>120</v>
      </c>
      <c r="G20" s="1" t="s">
        <v>121</v>
      </c>
      <c r="H20" s="20">
        <v>43344</v>
      </c>
      <c r="I20" s="1">
        <v>5</v>
      </c>
      <c r="J20" s="1">
        <v>40</v>
      </c>
      <c r="K20" s="1">
        <v>2</v>
      </c>
      <c r="L20" s="18">
        <f t="shared" si="0"/>
        <v>0.4</v>
      </c>
      <c r="M20" s="1">
        <v>0</v>
      </c>
      <c r="N20" s="18">
        <f t="shared" si="1"/>
        <v>0</v>
      </c>
    </row>
    <row r="21" spans="1:14" ht="14" customHeight="1">
      <c r="A21" s="2" t="s">
        <v>312</v>
      </c>
      <c r="B21" s="1" t="s">
        <v>313</v>
      </c>
      <c r="C21" s="2" t="s">
        <v>314</v>
      </c>
      <c r="D21" s="1" t="s">
        <v>128</v>
      </c>
      <c r="E21" s="1" t="s">
        <v>129</v>
      </c>
      <c r="F21" s="1" t="s">
        <v>120</v>
      </c>
      <c r="G21" s="1" t="s">
        <v>121</v>
      </c>
      <c r="H21" s="20">
        <v>43344</v>
      </c>
      <c r="I21" s="1">
        <v>11</v>
      </c>
      <c r="J21" s="1">
        <v>28</v>
      </c>
      <c r="K21" s="1">
        <v>1</v>
      </c>
      <c r="L21" s="18">
        <f t="shared" si="0"/>
        <v>9.0909090909090912E-2</v>
      </c>
      <c r="M21" s="1">
        <v>0</v>
      </c>
      <c r="N21" s="18">
        <f t="shared" si="1"/>
        <v>0</v>
      </c>
    </row>
    <row r="22" spans="1:14" ht="14" customHeight="1">
      <c r="A22" s="2" t="s">
        <v>347</v>
      </c>
      <c r="B22" s="1" t="s">
        <v>348</v>
      </c>
      <c r="C22" s="2" t="s">
        <v>349</v>
      </c>
      <c r="D22" s="1" t="s">
        <v>238</v>
      </c>
      <c r="E22" s="1" t="s">
        <v>239</v>
      </c>
      <c r="F22" s="1" t="s">
        <v>17</v>
      </c>
      <c r="G22" s="1" t="s">
        <v>350</v>
      </c>
      <c r="H22" s="20">
        <v>43344</v>
      </c>
      <c r="I22" s="1">
        <v>5</v>
      </c>
      <c r="J22" s="1">
        <v>22</v>
      </c>
      <c r="K22" s="1">
        <v>0</v>
      </c>
      <c r="L22" s="18">
        <f t="shared" si="0"/>
        <v>0</v>
      </c>
      <c r="M22" s="1">
        <v>0</v>
      </c>
      <c r="N22" s="18">
        <f t="shared" si="1"/>
        <v>0</v>
      </c>
    </row>
    <row r="23" spans="1:14" ht="14" customHeight="1">
      <c r="A23" s="2" t="s">
        <v>351</v>
      </c>
      <c r="B23" s="1" t="s">
        <v>352</v>
      </c>
      <c r="C23" s="2" t="s">
        <v>353</v>
      </c>
      <c r="D23" s="1" t="s">
        <v>238</v>
      </c>
      <c r="E23" s="1" t="s">
        <v>354</v>
      </c>
      <c r="F23" s="1" t="s">
        <v>17</v>
      </c>
      <c r="G23" s="1" t="s">
        <v>54</v>
      </c>
      <c r="H23" s="20">
        <v>43348</v>
      </c>
      <c r="I23" s="1">
        <v>14</v>
      </c>
      <c r="J23" s="1">
        <v>42</v>
      </c>
      <c r="K23" s="1">
        <v>7</v>
      </c>
      <c r="L23" s="18">
        <f t="shared" si="0"/>
        <v>0.5</v>
      </c>
      <c r="M23" s="1">
        <v>2</v>
      </c>
      <c r="N23" s="18">
        <f t="shared" si="1"/>
        <v>0.14285714285714285</v>
      </c>
    </row>
    <row r="24" spans="1:14" ht="14" customHeight="1">
      <c r="A24" s="2" t="s">
        <v>355</v>
      </c>
      <c r="B24" s="1" t="s">
        <v>356</v>
      </c>
      <c r="C24" s="2" t="s">
        <v>357</v>
      </c>
      <c r="D24" s="1" t="s">
        <v>358</v>
      </c>
      <c r="E24" s="1" t="s">
        <v>359</v>
      </c>
      <c r="F24" s="1" t="s">
        <v>17</v>
      </c>
      <c r="G24" s="1" t="s">
        <v>54</v>
      </c>
      <c r="H24" s="20">
        <v>43348</v>
      </c>
      <c r="I24" s="1">
        <v>14</v>
      </c>
      <c r="J24" s="1">
        <v>45</v>
      </c>
      <c r="K24" s="1">
        <v>8</v>
      </c>
      <c r="L24" s="18">
        <f t="shared" si="0"/>
        <v>0.5714285714285714</v>
      </c>
      <c r="M24" s="1">
        <v>1</v>
      </c>
      <c r="N24" s="18">
        <f t="shared" si="1"/>
        <v>7.1428571428571425E-2</v>
      </c>
    </row>
    <row r="25" spans="1:14" ht="14" customHeight="1">
      <c r="A25" s="2" t="s">
        <v>360</v>
      </c>
      <c r="B25" s="1" t="s">
        <v>361</v>
      </c>
      <c r="C25" s="2" t="s">
        <v>362</v>
      </c>
      <c r="D25" s="1" t="s">
        <v>159</v>
      </c>
      <c r="E25" s="1" t="s">
        <v>160</v>
      </c>
      <c r="F25" s="1" t="s">
        <v>17</v>
      </c>
      <c r="G25" s="1" t="s">
        <v>54</v>
      </c>
      <c r="H25" s="20">
        <v>43349</v>
      </c>
      <c r="I25" s="1">
        <v>10</v>
      </c>
      <c r="J25" s="1">
        <v>28</v>
      </c>
      <c r="K25" s="1">
        <v>5</v>
      </c>
      <c r="L25" s="18">
        <f t="shared" si="0"/>
        <v>0.5</v>
      </c>
      <c r="M25" s="1">
        <v>0</v>
      </c>
      <c r="N25" s="18">
        <f t="shared" si="1"/>
        <v>0</v>
      </c>
    </row>
    <row r="26" spans="1:14" ht="14" customHeight="1">
      <c r="A26" s="2" t="s">
        <v>363</v>
      </c>
      <c r="B26" s="1" t="s">
        <v>364</v>
      </c>
      <c r="C26" s="2" t="s">
        <v>365</v>
      </c>
      <c r="D26" s="1" t="s">
        <v>83</v>
      </c>
      <c r="E26" s="1" t="s">
        <v>84</v>
      </c>
      <c r="F26" s="1" t="s">
        <v>17</v>
      </c>
      <c r="G26" s="1" t="s">
        <v>54</v>
      </c>
      <c r="H26" s="20">
        <v>43349</v>
      </c>
      <c r="I26" s="1">
        <v>5</v>
      </c>
      <c r="J26" s="1">
        <v>26</v>
      </c>
      <c r="K26" s="1">
        <v>3</v>
      </c>
      <c r="L26" s="18">
        <f t="shared" si="0"/>
        <v>0.6</v>
      </c>
      <c r="M26" s="1">
        <v>0</v>
      </c>
      <c r="N26" s="18">
        <f t="shared" si="1"/>
        <v>0</v>
      </c>
    </row>
    <row r="27" spans="1:14" ht="14" customHeight="1">
      <c r="A27" s="2" t="s">
        <v>366</v>
      </c>
      <c r="B27" s="1" t="s">
        <v>367</v>
      </c>
      <c r="C27" s="2" t="s">
        <v>368</v>
      </c>
      <c r="D27" s="1" t="s">
        <v>177</v>
      </c>
      <c r="E27" s="1" t="s">
        <v>178</v>
      </c>
      <c r="F27" s="1" t="s">
        <v>369</v>
      </c>
      <c r="G27" s="1" t="s">
        <v>370</v>
      </c>
      <c r="H27" s="20">
        <v>43349</v>
      </c>
      <c r="I27" s="1">
        <v>5</v>
      </c>
      <c r="J27" s="1">
        <v>30</v>
      </c>
      <c r="K27" s="1">
        <v>1</v>
      </c>
      <c r="L27" s="18">
        <f t="shared" si="0"/>
        <v>0.2</v>
      </c>
      <c r="M27" s="1">
        <v>0</v>
      </c>
      <c r="N27" s="18">
        <f t="shared" si="1"/>
        <v>0</v>
      </c>
    </row>
    <row r="28" spans="1:14" ht="14" customHeight="1">
      <c r="A28" s="2" t="s">
        <v>344</v>
      </c>
      <c r="B28" s="1" t="s">
        <v>345</v>
      </c>
      <c r="C28" s="2" t="s">
        <v>346</v>
      </c>
      <c r="D28" s="1" t="s">
        <v>159</v>
      </c>
      <c r="E28" s="1" t="s">
        <v>160</v>
      </c>
      <c r="F28" s="1" t="s">
        <v>120</v>
      </c>
      <c r="G28" s="1" t="s">
        <v>121</v>
      </c>
      <c r="H28" s="20">
        <v>43351</v>
      </c>
      <c r="I28" s="1">
        <v>9</v>
      </c>
      <c r="J28" s="1">
        <v>37</v>
      </c>
      <c r="K28" s="1">
        <v>1</v>
      </c>
      <c r="L28" s="18">
        <f t="shared" si="0"/>
        <v>0.1111111111111111</v>
      </c>
      <c r="M28" s="1">
        <v>0</v>
      </c>
      <c r="N28" s="18">
        <f t="shared" si="1"/>
        <v>0</v>
      </c>
    </row>
    <row r="29" spans="1:14" ht="14" customHeight="1">
      <c r="A29" s="2" t="s">
        <v>371</v>
      </c>
      <c r="B29" s="1" t="s">
        <v>372</v>
      </c>
      <c r="C29" s="2" t="s">
        <v>373</v>
      </c>
      <c r="D29" s="1" t="s">
        <v>72</v>
      </c>
      <c r="E29" s="1" t="s">
        <v>73</v>
      </c>
      <c r="F29" s="1" t="s">
        <v>17</v>
      </c>
      <c r="G29" s="1" t="s">
        <v>18</v>
      </c>
      <c r="H29" s="20">
        <v>43351</v>
      </c>
      <c r="I29" s="1">
        <v>42</v>
      </c>
      <c r="J29" s="1">
        <v>49</v>
      </c>
      <c r="K29" s="1">
        <v>23</v>
      </c>
      <c r="L29" s="18">
        <f t="shared" si="0"/>
        <v>0.54761904761904767</v>
      </c>
      <c r="M29" s="1">
        <v>6</v>
      </c>
      <c r="N29" s="18">
        <f t="shared" si="1"/>
        <v>0.14285714285714285</v>
      </c>
    </row>
    <row r="30" spans="1:14" ht="14" customHeight="1">
      <c r="A30" s="2" t="s">
        <v>374</v>
      </c>
      <c r="B30" s="1" t="s">
        <v>375</v>
      </c>
      <c r="C30" s="2" t="s">
        <v>376</v>
      </c>
      <c r="D30" s="1" t="s">
        <v>77</v>
      </c>
      <c r="E30" s="1" t="s">
        <v>78</v>
      </c>
      <c r="F30" s="1" t="s">
        <v>213</v>
      </c>
      <c r="G30" s="1" t="s">
        <v>214</v>
      </c>
      <c r="H30" s="20">
        <v>43352</v>
      </c>
      <c r="I30" s="1">
        <v>16</v>
      </c>
      <c r="J30" s="1">
        <v>35</v>
      </c>
      <c r="K30" s="1">
        <v>10</v>
      </c>
      <c r="L30" s="18">
        <f t="shared" si="0"/>
        <v>0.625</v>
      </c>
      <c r="M30" s="1">
        <v>2</v>
      </c>
      <c r="N30" s="18">
        <f t="shared" si="1"/>
        <v>0.125</v>
      </c>
    </row>
    <row r="31" spans="1:14" ht="14" customHeight="1">
      <c r="A31" s="2" t="s">
        <v>377</v>
      </c>
      <c r="B31" s="1" t="s">
        <v>378</v>
      </c>
      <c r="C31" s="2" t="s">
        <v>379</v>
      </c>
      <c r="D31" s="1" t="s">
        <v>22</v>
      </c>
      <c r="E31" s="1" t="s">
        <v>23</v>
      </c>
      <c r="F31" s="1" t="s">
        <v>24</v>
      </c>
      <c r="G31" s="1" t="s">
        <v>25</v>
      </c>
      <c r="H31" s="20">
        <v>43355</v>
      </c>
      <c r="I31" s="1">
        <v>11</v>
      </c>
      <c r="J31" s="1">
        <v>37</v>
      </c>
      <c r="K31" s="1">
        <v>5</v>
      </c>
      <c r="L31" s="18">
        <f t="shared" si="0"/>
        <v>0.45454545454545453</v>
      </c>
      <c r="M31" s="1">
        <v>1</v>
      </c>
      <c r="N31" s="18">
        <f t="shared" si="1"/>
        <v>9.0909090909090912E-2</v>
      </c>
    </row>
    <row r="32" spans="1:14" ht="14" customHeight="1">
      <c r="A32" s="2" t="s">
        <v>380</v>
      </c>
      <c r="B32" s="1" t="s">
        <v>381</v>
      </c>
      <c r="C32" s="2" t="s">
        <v>382</v>
      </c>
      <c r="D32" s="1" t="s">
        <v>139</v>
      </c>
      <c r="E32" s="1" t="s">
        <v>140</v>
      </c>
      <c r="F32" s="1" t="s">
        <v>17</v>
      </c>
      <c r="G32" s="1" t="s">
        <v>54</v>
      </c>
      <c r="H32" s="20">
        <v>43355</v>
      </c>
      <c r="I32" s="1">
        <v>11</v>
      </c>
      <c r="J32" s="1">
        <v>28</v>
      </c>
      <c r="K32" s="1">
        <v>5</v>
      </c>
      <c r="L32" s="18">
        <f t="shared" si="0"/>
        <v>0.45454545454545453</v>
      </c>
      <c r="M32" s="1">
        <v>0</v>
      </c>
      <c r="N32" s="18">
        <f t="shared" si="1"/>
        <v>0</v>
      </c>
    </row>
    <row r="33" spans="1:14" ht="14" customHeight="1">
      <c r="A33" s="2" t="s">
        <v>383</v>
      </c>
      <c r="B33" s="1" t="s">
        <v>384</v>
      </c>
      <c r="C33" s="2" t="s">
        <v>385</v>
      </c>
      <c r="D33" s="1" t="s">
        <v>386</v>
      </c>
      <c r="E33" s="1" t="s">
        <v>387</v>
      </c>
      <c r="F33" s="1" t="s">
        <v>388</v>
      </c>
      <c r="G33" s="1" t="s">
        <v>18</v>
      </c>
      <c r="H33" s="20">
        <v>43356</v>
      </c>
      <c r="I33" s="1">
        <v>29</v>
      </c>
      <c r="J33" s="1">
        <v>42</v>
      </c>
      <c r="K33" s="1">
        <v>18</v>
      </c>
      <c r="L33" s="18">
        <f t="shared" si="0"/>
        <v>0.62068965517241381</v>
      </c>
      <c r="M33" s="1">
        <v>9</v>
      </c>
      <c r="N33" s="18">
        <f t="shared" si="1"/>
        <v>0.31034482758620691</v>
      </c>
    </row>
    <row r="34" spans="1:14" ht="14" customHeight="1">
      <c r="A34" s="2" t="s">
        <v>389</v>
      </c>
      <c r="B34" s="1" t="s">
        <v>390</v>
      </c>
      <c r="C34" s="2" t="s">
        <v>391</v>
      </c>
      <c r="D34" s="2" t="s">
        <v>65</v>
      </c>
      <c r="E34" s="2" t="s">
        <v>66</v>
      </c>
      <c r="F34" s="2" t="s">
        <v>24</v>
      </c>
      <c r="G34" s="2" t="s">
        <v>25</v>
      </c>
      <c r="H34" s="20">
        <v>43358</v>
      </c>
      <c r="I34" s="1">
        <v>6</v>
      </c>
      <c r="J34" s="1">
        <v>29</v>
      </c>
      <c r="K34" s="1">
        <v>3</v>
      </c>
      <c r="L34" s="18">
        <f t="shared" si="0"/>
        <v>0.5</v>
      </c>
      <c r="M34" s="1">
        <v>0</v>
      </c>
      <c r="N34" s="18">
        <f t="shared" si="1"/>
        <v>0</v>
      </c>
    </row>
    <row r="35" spans="1:14" ht="14" customHeight="1">
      <c r="A35" s="2" t="s">
        <v>392</v>
      </c>
      <c r="B35" s="1" t="s">
        <v>393</v>
      </c>
      <c r="C35" s="2" t="s">
        <v>394</v>
      </c>
      <c r="D35" s="1" t="s">
        <v>177</v>
      </c>
      <c r="E35" s="1" t="s">
        <v>178</v>
      </c>
      <c r="F35" s="1" t="s">
        <v>395</v>
      </c>
      <c r="G35" s="1" t="s">
        <v>396</v>
      </c>
      <c r="H35" s="20">
        <v>43358</v>
      </c>
      <c r="I35" s="1">
        <v>26</v>
      </c>
      <c r="J35" s="1">
        <v>56</v>
      </c>
      <c r="K35" s="1">
        <v>19</v>
      </c>
      <c r="L35" s="18">
        <f t="shared" si="0"/>
        <v>0.73076923076923073</v>
      </c>
      <c r="M35" s="1">
        <v>8</v>
      </c>
      <c r="N35" s="18">
        <f t="shared" si="1"/>
        <v>0.30769230769230771</v>
      </c>
    </row>
    <row r="36" spans="1:14" ht="14" customHeight="1">
      <c r="A36" s="2" t="s">
        <v>312</v>
      </c>
      <c r="B36" s="1" t="s">
        <v>313</v>
      </c>
      <c r="C36" s="2" t="s">
        <v>314</v>
      </c>
      <c r="D36" s="1" t="s">
        <v>128</v>
      </c>
      <c r="E36" s="1" t="s">
        <v>129</v>
      </c>
      <c r="F36" s="1" t="s">
        <v>120</v>
      </c>
      <c r="G36" s="1" t="s">
        <v>121</v>
      </c>
      <c r="H36" s="20">
        <v>43358</v>
      </c>
      <c r="I36" s="1">
        <v>25</v>
      </c>
      <c r="J36" s="1">
        <v>26</v>
      </c>
      <c r="K36" s="1">
        <v>7</v>
      </c>
      <c r="L36" s="18">
        <f t="shared" si="0"/>
        <v>0.28000000000000003</v>
      </c>
      <c r="M36" s="1">
        <v>1</v>
      </c>
      <c r="N36" s="18">
        <f t="shared" si="1"/>
        <v>0.04</v>
      </c>
    </row>
    <row r="37" spans="1:14" ht="14" customHeight="1">
      <c r="A37" s="2" t="s">
        <v>397</v>
      </c>
      <c r="B37" s="1" t="s">
        <v>398</v>
      </c>
      <c r="C37" s="2" t="s">
        <v>399</v>
      </c>
      <c r="D37" s="1" t="s">
        <v>400</v>
      </c>
      <c r="E37" s="1" t="s">
        <v>401</v>
      </c>
      <c r="F37" s="1" t="s">
        <v>120</v>
      </c>
      <c r="G37" s="1" t="s">
        <v>402</v>
      </c>
      <c r="H37" s="20">
        <v>43358</v>
      </c>
      <c r="I37" s="1">
        <v>13</v>
      </c>
      <c r="J37" s="1">
        <v>55</v>
      </c>
      <c r="K37" s="1">
        <v>11</v>
      </c>
      <c r="L37" s="18">
        <f t="shared" si="0"/>
        <v>0.84615384615384615</v>
      </c>
      <c r="M37" s="1">
        <v>5</v>
      </c>
      <c r="N37" s="18">
        <f t="shared" si="1"/>
        <v>0.38461538461538464</v>
      </c>
    </row>
    <row r="38" spans="1:14" ht="14" customHeight="1">
      <c r="A38" s="2" t="s">
        <v>55</v>
      </c>
      <c r="B38" s="1" t="s">
        <v>56</v>
      </c>
      <c r="C38" s="2" t="s">
        <v>57</v>
      </c>
      <c r="D38" s="2" t="s">
        <v>58</v>
      </c>
      <c r="E38" s="2" t="s">
        <v>59</v>
      </c>
      <c r="F38" s="2" t="s">
        <v>60</v>
      </c>
      <c r="G38" s="2" t="s">
        <v>61</v>
      </c>
      <c r="H38" s="20">
        <v>43359</v>
      </c>
      <c r="I38" s="1">
        <v>46</v>
      </c>
      <c r="J38" s="1">
        <v>35</v>
      </c>
      <c r="K38" s="1">
        <v>17</v>
      </c>
      <c r="L38" s="18">
        <f t="shared" si="0"/>
        <v>0.36956521739130432</v>
      </c>
      <c r="M38" s="1">
        <v>1</v>
      </c>
      <c r="N38" s="18">
        <f t="shared" si="1"/>
        <v>2.1739130434782608E-2</v>
      </c>
    </row>
    <row r="39" spans="1:14" ht="14" customHeight="1">
      <c r="A39" s="2" t="s">
        <v>403</v>
      </c>
      <c r="B39" s="1" t="s">
        <v>20</v>
      </c>
      <c r="C39" s="2" t="s">
        <v>21</v>
      </c>
      <c r="D39" s="1" t="s">
        <v>22</v>
      </c>
      <c r="E39" s="1" t="s">
        <v>23</v>
      </c>
      <c r="F39" s="1" t="s">
        <v>24</v>
      </c>
      <c r="G39" s="2" t="s">
        <v>25</v>
      </c>
      <c r="H39" s="20">
        <v>43360</v>
      </c>
      <c r="I39" s="1">
        <v>18</v>
      </c>
      <c r="J39" s="1">
        <v>42</v>
      </c>
      <c r="K39" s="1">
        <v>12</v>
      </c>
      <c r="L39" s="18">
        <f t="shared" si="0"/>
        <v>0.66666666666666663</v>
      </c>
      <c r="M39" s="1">
        <v>3</v>
      </c>
      <c r="N39" s="18">
        <f t="shared" si="1"/>
        <v>0.16666666666666666</v>
      </c>
    </row>
    <row r="40" spans="1:14" ht="14" customHeight="1">
      <c r="A40" s="2" t="s">
        <v>392</v>
      </c>
      <c r="B40" s="1" t="s">
        <v>393</v>
      </c>
      <c r="C40" s="2" t="s">
        <v>394</v>
      </c>
      <c r="D40" s="1" t="s">
        <v>177</v>
      </c>
      <c r="E40" s="1" t="s">
        <v>178</v>
      </c>
      <c r="F40" s="1" t="s">
        <v>395</v>
      </c>
      <c r="G40" s="1" t="s">
        <v>396</v>
      </c>
      <c r="H40" s="20">
        <v>43365</v>
      </c>
      <c r="I40" s="1">
        <v>28</v>
      </c>
      <c r="J40" s="1">
        <v>49</v>
      </c>
      <c r="K40" s="1">
        <v>15</v>
      </c>
      <c r="L40" s="18">
        <f t="shared" si="0"/>
        <v>0.5357142857142857</v>
      </c>
      <c r="M40" s="1">
        <v>6</v>
      </c>
      <c r="N40" s="18">
        <f t="shared" si="1"/>
        <v>0.21428571428571427</v>
      </c>
    </row>
    <row r="41" spans="1:14" ht="14" customHeight="1">
      <c r="A41" s="2" t="s">
        <v>179</v>
      </c>
      <c r="B41" s="1" t="s">
        <v>180</v>
      </c>
      <c r="C41" s="2" t="s">
        <v>181</v>
      </c>
      <c r="D41" s="2" t="s">
        <v>29</v>
      </c>
      <c r="E41" s="2" t="s">
        <v>30</v>
      </c>
      <c r="F41" s="2" t="s">
        <v>120</v>
      </c>
      <c r="G41" s="2" t="s">
        <v>121</v>
      </c>
      <c r="H41" s="20">
        <v>43365</v>
      </c>
      <c r="I41" s="1">
        <v>6</v>
      </c>
      <c r="J41" s="1">
        <v>45</v>
      </c>
      <c r="K41" s="1">
        <v>1</v>
      </c>
      <c r="L41" s="18">
        <f t="shared" si="0"/>
        <v>0.16666666666666666</v>
      </c>
      <c r="M41" s="1">
        <v>1</v>
      </c>
      <c r="N41" s="18">
        <f t="shared" si="1"/>
        <v>0.16666666666666666</v>
      </c>
    </row>
    <row r="42" spans="1:14" ht="14" customHeight="1">
      <c r="A42" s="2" t="s">
        <v>312</v>
      </c>
      <c r="B42" s="1" t="s">
        <v>313</v>
      </c>
      <c r="C42" s="2" t="s">
        <v>314</v>
      </c>
      <c r="D42" s="1" t="s">
        <v>128</v>
      </c>
      <c r="E42" s="1" t="s">
        <v>129</v>
      </c>
      <c r="F42" s="1" t="s">
        <v>120</v>
      </c>
      <c r="G42" s="1" t="s">
        <v>121</v>
      </c>
      <c r="H42" s="20">
        <v>43365</v>
      </c>
      <c r="I42" s="1">
        <v>2</v>
      </c>
      <c r="J42" s="1">
        <v>31</v>
      </c>
      <c r="K42" s="1">
        <v>0</v>
      </c>
      <c r="L42" s="18">
        <f t="shared" si="0"/>
        <v>0</v>
      </c>
      <c r="M42" s="1">
        <v>0</v>
      </c>
      <c r="N42" s="18">
        <f t="shared" si="1"/>
        <v>0</v>
      </c>
    </row>
    <row r="43" spans="1:14" ht="14" customHeight="1">
      <c r="A43" s="2" t="s">
        <v>404</v>
      </c>
      <c r="B43" s="1" t="s">
        <v>126</v>
      </c>
      <c r="C43" s="2" t="s">
        <v>127</v>
      </c>
      <c r="D43" s="1" t="s">
        <v>128</v>
      </c>
      <c r="E43" s="1" t="s">
        <v>129</v>
      </c>
      <c r="F43" s="1" t="s">
        <v>120</v>
      </c>
      <c r="G43" s="1" t="s">
        <v>121</v>
      </c>
      <c r="H43" s="20">
        <v>43365</v>
      </c>
      <c r="I43" s="1">
        <v>28</v>
      </c>
      <c r="J43" s="1">
        <v>41</v>
      </c>
      <c r="K43" s="1">
        <v>11</v>
      </c>
      <c r="L43" s="18">
        <f t="shared" si="0"/>
        <v>0.39285714285714285</v>
      </c>
      <c r="M43" s="1">
        <v>3</v>
      </c>
      <c r="N43" s="18">
        <f t="shared" si="1"/>
        <v>0.10714285714285714</v>
      </c>
    </row>
    <row r="44" spans="1:14" ht="14" customHeight="1">
      <c r="A44" s="2" t="s">
        <v>405</v>
      </c>
      <c r="B44" s="1" t="s">
        <v>406</v>
      </c>
      <c r="C44" s="2" t="s">
        <v>407</v>
      </c>
      <c r="D44" s="1" t="s">
        <v>77</v>
      </c>
      <c r="E44" s="1" t="s">
        <v>408</v>
      </c>
      <c r="F44" s="1" t="s">
        <v>221</v>
      </c>
      <c r="G44" s="2" t="s">
        <v>409</v>
      </c>
      <c r="H44" s="20">
        <v>43365</v>
      </c>
      <c r="I44" s="1">
        <v>1</v>
      </c>
      <c r="J44" s="1">
        <v>41</v>
      </c>
      <c r="K44" s="1">
        <v>0</v>
      </c>
      <c r="L44" s="18">
        <f t="shared" si="0"/>
        <v>0</v>
      </c>
      <c r="M44" s="1">
        <v>0</v>
      </c>
      <c r="N44" s="18">
        <f t="shared" si="1"/>
        <v>0</v>
      </c>
    </row>
    <row r="45" spans="1:14" ht="14" customHeight="1">
      <c r="A45" s="2" t="s">
        <v>410</v>
      </c>
      <c r="B45" s="1" t="s">
        <v>172</v>
      </c>
      <c r="C45" s="2" t="s">
        <v>173</v>
      </c>
      <c r="D45" s="1" t="s">
        <v>22</v>
      </c>
      <c r="E45" s="1" t="s">
        <v>23</v>
      </c>
      <c r="F45" s="1" t="s">
        <v>104</v>
      </c>
      <c r="G45" s="1" t="s">
        <v>105</v>
      </c>
      <c r="H45" s="20">
        <v>43369</v>
      </c>
      <c r="I45" s="1">
        <v>32</v>
      </c>
      <c r="J45" s="1">
        <v>42</v>
      </c>
      <c r="K45" s="1">
        <v>19</v>
      </c>
      <c r="L45" s="18">
        <f t="shared" si="0"/>
        <v>0.59375</v>
      </c>
      <c r="M45" s="1">
        <v>1</v>
      </c>
      <c r="N45" s="18">
        <f t="shared" si="1"/>
        <v>3.125E-2</v>
      </c>
    </row>
    <row r="46" spans="1:14" ht="14" customHeight="1">
      <c r="A46" s="2" t="s">
        <v>101</v>
      </c>
      <c r="B46" s="1" t="s">
        <v>102</v>
      </c>
      <c r="C46" s="2" t="s">
        <v>103</v>
      </c>
      <c r="D46" s="1" t="s">
        <v>58</v>
      </c>
      <c r="E46" s="1" t="s">
        <v>59</v>
      </c>
      <c r="F46" s="1" t="s">
        <v>104</v>
      </c>
      <c r="G46" s="1" t="s">
        <v>105</v>
      </c>
      <c r="H46" s="20">
        <v>43370</v>
      </c>
      <c r="I46" s="1">
        <v>13</v>
      </c>
      <c r="J46" s="1">
        <v>49</v>
      </c>
      <c r="K46" s="1">
        <v>8</v>
      </c>
      <c r="L46" s="18">
        <f t="shared" si="0"/>
        <v>0.61538461538461542</v>
      </c>
      <c r="M46" s="1">
        <v>8</v>
      </c>
      <c r="N46" s="18">
        <f t="shared" si="1"/>
        <v>0.61538461538461542</v>
      </c>
    </row>
    <row r="47" spans="1:14" ht="14" customHeight="1">
      <c r="A47" s="2" t="s">
        <v>383</v>
      </c>
      <c r="B47" s="1" t="s">
        <v>384</v>
      </c>
      <c r="C47" s="2" t="s">
        <v>385</v>
      </c>
      <c r="D47" s="1" t="s">
        <v>386</v>
      </c>
      <c r="E47" s="1" t="s">
        <v>387</v>
      </c>
      <c r="F47" s="1" t="s">
        <v>388</v>
      </c>
      <c r="G47" s="1" t="s">
        <v>411</v>
      </c>
      <c r="H47" s="20">
        <v>43370</v>
      </c>
      <c r="I47" s="1">
        <v>14</v>
      </c>
      <c r="J47" s="1">
        <v>45</v>
      </c>
      <c r="K47" s="1">
        <v>11</v>
      </c>
      <c r="L47" s="18">
        <f t="shared" si="0"/>
        <v>0.7857142857142857</v>
      </c>
      <c r="M47" s="1">
        <v>6</v>
      </c>
      <c r="N47" s="18">
        <f t="shared" si="1"/>
        <v>0.42857142857142855</v>
      </c>
    </row>
    <row r="48" spans="1:14" ht="14" customHeight="1">
      <c r="A48" s="2" t="s">
        <v>412</v>
      </c>
      <c r="B48" s="1" t="s">
        <v>413</v>
      </c>
      <c r="C48" s="2" t="s">
        <v>414</v>
      </c>
      <c r="D48" s="1" t="s">
        <v>177</v>
      </c>
      <c r="E48" s="1" t="s">
        <v>178</v>
      </c>
      <c r="F48" s="1" t="s">
        <v>388</v>
      </c>
      <c r="G48" s="1" t="s">
        <v>411</v>
      </c>
      <c r="H48" s="20">
        <v>43372</v>
      </c>
      <c r="I48" s="1">
        <v>10</v>
      </c>
      <c r="J48" s="1">
        <v>57</v>
      </c>
      <c r="K48" s="1">
        <v>5</v>
      </c>
      <c r="L48" s="18">
        <f t="shared" si="0"/>
        <v>0.5</v>
      </c>
      <c r="M48" s="1">
        <v>4</v>
      </c>
      <c r="N48" s="18">
        <f t="shared" si="1"/>
        <v>0.4</v>
      </c>
    </row>
    <row r="49" spans="1:14" ht="14" customHeight="1">
      <c r="A49" s="2" t="s">
        <v>415</v>
      </c>
      <c r="B49" s="1" t="s">
        <v>416</v>
      </c>
      <c r="C49" s="2" t="s">
        <v>417</v>
      </c>
      <c r="D49" s="1" t="s">
        <v>400</v>
      </c>
      <c r="E49" s="1" t="s">
        <v>418</v>
      </c>
      <c r="F49" s="1" t="s">
        <v>419</v>
      </c>
      <c r="G49" s="2" t="s">
        <v>420</v>
      </c>
      <c r="H49" s="20">
        <v>43372</v>
      </c>
      <c r="I49" s="1">
        <v>63</v>
      </c>
      <c r="J49" s="1">
        <v>39</v>
      </c>
      <c r="K49" s="1">
        <v>27</v>
      </c>
      <c r="L49" s="18">
        <f t="shared" si="0"/>
        <v>0.42857142857142855</v>
      </c>
      <c r="M49" s="1">
        <v>1</v>
      </c>
      <c r="N49" s="18">
        <f t="shared" si="1"/>
        <v>1.5873015873015872E-2</v>
      </c>
    </row>
    <row r="50" spans="1:14" ht="14" customHeight="1">
      <c r="A50" s="2" t="s">
        <v>421</v>
      </c>
      <c r="B50" s="1" t="s">
        <v>422</v>
      </c>
      <c r="C50" s="2" t="s">
        <v>423</v>
      </c>
      <c r="D50" s="1" t="s">
        <v>83</v>
      </c>
      <c r="E50" s="1" t="s">
        <v>84</v>
      </c>
      <c r="F50" s="1" t="s">
        <v>213</v>
      </c>
      <c r="G50" s="2" t="s">
        <v>214</v>
      </c>
      <c r="H50" s="20">
        <v>43375</v>
      </c>
      <c r="I50" s="1">
        <v>9</v>
      </c>
      <c r="J50" s="1">
        <v>30</v>
      </c>
      <c r="K50" s="1">
        <v>6</v>
      </c>
      <c r="L50" s="18">
        <f t="shared" si="0"/>
        <v>0.66666666666666663</v>
      </c>
      <c r="M50" s="1">
        <v>1</v>
      </c>
      <c r="N50" s="18">
        <f t="shared" si="1"/>
        <v>0.1111111111111111</v>
      </c>
    </row>
    <row r="51" spans="1:14" ht="14" customHeight="1">
      <c r="A51" s="2" t="s">
        <v>117</v>
      </c>
      <c r="B51" s="1" t="s">
        <v>118</v>
      </c>
      <c r="C51" s="2" t="s">
        <v>119</v>
      </c>
      <c r="D51" s="1" t="s">
        <v>77</v>
      </c>
      <c r="E51" s="1" t="s">
        <v>78</v>
      </c>
      <c r="F51" s="1" t="s">
        <v>120</v>
      </c>
      <c r="G51" s="1" t="s">
        <v>121</v>
      </c>
      <c r="H51" s="20">
        <v>43378</v>
      </c>
      <c r="I51" s="1">
        <v>18</v>
      </c>
      <c r="J51" s="1">
        <v>38</v>
      </c>
      <c r="K51" s="1">
        <v>8</v>
      </c>
      <c r="L51" s="18">
        <f t="shared" si="0"/>
        <v>0.44444444444444442</v>
      </c>
      <c r="M51" s="1">
        <v>0</v>
      </c>
      <c r="N51" s="18">
        <f t="shared" si="1"/>
        <v>0</v>
      </c>
    </row>
    <row r="52" spans="1:14" ht="14" customHeight="1">
      <c r="A52" s="2" t="s">
        <v>424</v>
      </c>
      <c r="B52" s="1" t="s">
        <v>425</v>
      </c>
      <c r="C52" s="2" t="s">
        <v>426</v>
      </c>
      <c r="D52" s="1" t="s">
        <v>386</v>
      </c>
      <c r="E52" s="1" t="s">
        <v>387</v>
      </c>
      <c r="F52" s="1" t="s">
        <v>120</v>
      </c>
      <c r="G52" s="1" t="s">
        <v>121</v>
      </c>
      <c r="H52" s="20">
        <v>43379</v>
      </c>
      <c r="I52" s="1">
        <v>7</v>
      </c>
      <c r="J52" s="1">
        <v>48</v>
      </c>
      <c r="K52" s="1">
        <v>4</v>
      </c>
      <c r="L52" s="18">
        <f t="shared" si="0"/>
        <v>0.5714285714285714</v>
      </c>
      <c r="M52" s="1">
        <v>2</v>
      </c>
      <c r="N52" s="18">
        <f t="shared" si="1"/>
        <v>0.2857142857142857</v>
      </c>
    </row>
    <row r="53" spans="1:14" ht="14" customHeight="1">
      <c r="A53" s="2" t="s">
        <v>117</v>
      </c>
      <c r="B53" s="1" t="s">
        <v>118</v>
      </c>
      <c r="C53" s="2" t="s">
        <v>119</v>
      </c>
      <c r="D53" s="1" t="s">
        <v>77</v>
      </c>
      <c r="E53" s="1" t="s">
        <v>78</v>
      </c>
      <c r="F53" s="1" t="s">
        <v>120</v>
      </c>
      <c r="G53" s="1" t="s">
        <v>121</v>
      </c>
      <c r="H53" s="20">
        <v>43379</v>
      </c>
      <c r="I53" s="1">
        <v>19</v>
      </c>
      <c r="J53" s="1">
        <v>32</v>
      </c>
      <c r="K53" s="1">
        <v>8</v>
      </c>
      <c r="L53" s="18">
        <f t="shared" si="0"/>
        <v>0.42105263157894735</v>
      </c>
      <c r="M53" s="1">
        <v>0</v>
      </c>
      <c r="N53" s="18">
        <f t="shared" si="1"/>
        <v>0</v>
      </c>
    </row>
    <row r="54" spans="1:14" ht="14" customHeight="1">
      <c r="A54" s="2" t="s">
        <v>312</v>
      </c>
      <c r="B54" s="1" t="s">
        <v>313</v>
      </c>
      <c r="C54" s="2" t="s">
        <v>314</v>
      </c>
      <c r="D54" s="1" t="s">
        <v>128</v>
      </c>
      <c r="E54" s="1" t="s">
        <v>129</v>
      </c>
      <c r="F54" s="1" t="s">
        <v>120</v>
      </c>
      <c r="G54" s="1" t="s">
        <v>121</v>
      </c>
      <c r="H54" s="20">
        <v>43379</v>
      </c>
      <c r="I54" s="1">
        <v>20</v>
      </c>
      <c r="J54" s="1">
        <v>25</v>
      </c>
      <c r="K54" s="1">
        <v>4</v>
      </c>
      <c r="L54" s="18">
        <f t="shared" si="0"/>
        <v>0.2</v>
      </c>
      <c r="M54" s="1">
        <v>0</v>
      </c>
      <c r="N54" s="18">
        <f t="shared" si="1"/>
        <v>0</v>
      </c>
    </row>
    <row r="55" spans="1:14" ht="14" customHeight="1">
      <c r="A55" s="2" t="s">
        <v>427</v>
      </c>
      <c r="B55" s="1" t="s">
        <v>428</v>
      </c>
      <c r="C55" s="2" t="s">
        <v>429</v>
      </c>
      <c r="D55" s="1" t="s">
        <v>177</v>
      </c>
      <c r="E55" s="1" t="s">
        <v>178</v>
      </c>
      <c r="F55" s="1" t="s">
        <v>388</v>
      </c>
      <c r="G55" s="1" t="s">
        <v>411</v>
      </c>
      <c r="H55" s="20">
        <v>43379</v>
      </c>
      <c r="I55" s="1">
        <v>1</v>
      </c>
      <c r="J55" s="1">
        <v>75</v>
      </c>
      <c r="K55" s="1">
        <v>1</v>
      </c>
      <c r="L55" s="18">
        <f t="shared" si="0"/>
        <v>1</v>
      </c>
      <c r="M55" s="1">
        <v>0</v>
      </c>
      <c r="N55" s="18">
        <f t="shared" si="1"/>
        <v>0</v>
      </c>
    </row>
    <row r="56" spans="1:14" ht="14" customHeight="1">
      <c r="A56" s="2" t="s">
        <v>430</v>
      </c>
      <c r="B56" s="1" t="s">
        <v>431</v>
      </c>
      <c r="C56" s="2" t="s">
        <v>432</v>
      </c>
      <c r="D56" s="1" t="s">
        <v>177</v>
      </c>
      <c r="E56" s="1" t="s">
        <v>178</v>
      </c>
      <c r="F56" s="1" t="s">
        <v>433</v>
      </c>
      <c r="G56" s="2" t="s">
        <v>434</v>
      </c>
      <c r="H56" s="20">
        <v>43382</v>
      </c>
      <c r="I56" s="1">
        <v>16</v>
      </c>
      <c r="J56" s="1">
        <v>23</v>
      </c>
      <c r="K56" s="1">
        <v>3</v>
      </c>
      <c r="L56" s="18">
        <f t="shared" si="0"/>
        <v>0.1875</v>
      </c>
      <c r="M56" s="1">
        <v>0</v>
      </c>
      <c r="N56" s="18">
        <f t="shared" si="1"/>
        <v>0</v>
      </c>
    </row>
    <row r="57" spans="1:14" ht="14" customHeight="1">
      <c r="A57" s="2" t="s">
        <v>223</v>
      </c>
      <c r="B57" s="1" t="s">
        <v>224</v>
      </c>
      <c r="C57" s="2" t="s">
        <v>225</v>
      </c>
      <c r="D57" s="1" t="s">
        <v>177</v>
      </c>
      <c r="E57" s="1" t="s">
        <v>178</v>
      </c>
      <c r="F57" s="1" t="s">
        <v>17</v>
      </c>
      <c r="G57" s="1" t="s">
        <v>18</v>
      </c>
      <c r="H57" s="20">
        <v>43382</v>
      </c>
      <c r="I57" s="1">
        <v>27</v>
      </c>
      <c r="J57" s="1">
        <v>39</v>
      </c>
      <c r="K57" s="1">
        <v>12</v>
      </c>
      <c r="L57" s="18">
        <f t="shared" si="0"/>
        <v>0.44444444444444442</v>
      </c>
      <c r="M57" s="1">
        <v>0</v>
      </c>
      <c r="N57" s="18">
        <f t="shared" si="1"/>
        <v>0</v>
      </c>
    </row>
    <row r="58" spans="1:14" ht="14" customHeight="1">
      <c r="A58" s="2" t="s">
        <v>435</v>
      </c>
      <c r="B58" s="1" t="s">
        <v>131</v>
      </c>
      <c r="C58" s="2" t="s">
        <v>132</v>
      </c>
      <c r="D58" s="1" t="s">
        <v>22</v>
      </c>
      <c r="E58" s="1" t="s">
        <v>23</v>
      </c>
      <c r="F58" s="1" t="s">
        <v>104</v>
      </c>
      <c r="G58" s="1" t="s">
        <v>105</v>
      </c>
      <c r="H58" s="20">
        <v>43383</v>
      </c>
      <c r="I58" s="1">
        <v>32</v>
      </c>
      <c r="J58" s="1">
        <v>32</v>
      </c>
      <c r="K58" s="1">
        <v>15</v>
      </c>
      <c r="L58" s="18">
        <f t="shared" si="0"/>
        <v>0.46875</v>
      </c>
      <c r="M58" s="1">
        <v>0</v>
      </c>
      <c r="N58" s="18">
        <f t="shared" si="1"/>
        <v>0</v>
      </c>
    </row>
    <row r="59" spans="1:14" ht="14" customHeight="1">
      <c r="A59" s="2" t="s">
        <v>436</v>
      </c>
      <c r="B59" s="1" t="s">
        <v>437</v>
      </c>
      <c r="C59" s="2" t="s">
        <v>438</v>
      </c>
      <c r="D59" s="1" t="s">
        <v>128</v>
      </c>
      <c r="E59" s="1" t="s">
        <v>129</v>
      </c>
      <c r="F59" s="1" t="s">
        <v>17</v>
      </c>
      <c r="G59" s="1" t="s">
        <v>18</v>
      </c>
      <c r="H59" s="20">
        <v>43383</v>
      </c>
      <c r="I59" s="1">
        <v>4</v>
      </c>
      <c r="J59" s="1">
        <v>37</v>
      </c>
      <c r="K59" s="1">
        <v>2</v>
      </c>
      <c r="L59" s="18">
        <f t="shared" si="0"/>
        <v>0.5</v>
      </c>
      <c r="M59" s="1">
        <v>1</v>
      </c>
      <c r="N59" s="18">
        <f t="shared" si="1"/>
        <v>0.25</v>
      </c>
    </row>
    <row r="60" spans="1:14" ht="14" customHeight="1">
      <c r="A60" s="2" t="s">
        <v>439</v>
      </c>
      <c r="B60" s="1" t="s">
        <v>20</v>
      </c>
      <c r="C60" s="2" t="s">
        <v>21</v>
      </c>
      <c r="D60" s="1" t="s">
        <v>22</v>
      </c>
      <c r="E60" s="1" t="s">
        <v>23</v>
      </c>
      <c r="F60" s="1" t="s">
        <v>24</v>
      </c>
      <c r="G60" s="2" t="s">
        <v>25</v>
      </c>
      <c r="H60" s="20">
        <v>43384</v>
      </c>
      <c r="I60" s="1">
        <v>26</v>
      </c>
      <c r="J60" s="1">
        <v>39</v>
      </c>
      <c r="K60" s="1">
        <v>13</v>
      </c>
      <c r="L60" s="18">
        <f t="shared" si="0"/>
        <v>0.5</v>
      </c>
      <c r="M60" s="1">
        <v>0</v>
      </c>
      <c r="N60" s="18">
        <f t="shared" si="1"/>
        <v>0</v>
      </c>
    </row>
    <row r="61" spans="1:14" ht="14" customHeight="1">
      <c r="A61" s="2" t="s">
        <v>440</v>
      </c>
      <c r="B61" s="1" t="s">
        <v>441</v>
      </c>
      <c r="C61" s="2" t="s">
        <v>442</v>
      </c>
      <c r="D61" s="2" t="s">
        <v>177</v>
      </c>
      <c r="E61" s="2" t="s">
        <v>178</v>
      </c>
      <c r="F61" s="2" t="s">
        <v>443</v>
      </c>
      <c r="G61" s="2" t="s">
        <v>444</v>
      </c>
      <c r="H61" s="20">
        <v>43385</v>
      </c>
      <c r="I61" s="1">
        <v>56</v>
      </c>
      <c r="J61" s="1">
        <v>43</v>
      </c>
      <c r="K61" s="1">
        <v>22</v>
      </c>
      <c r="L61" s="18">
        <f t="shared" si="0"/>
        <v>0.39285714285714285</v>
      </c>
      <c r="M61" s="1">
        <v>3</v>
      </c>
      <c r="N61" s="18">
        <f t="shared" si="1"/>
        <v>5.3571428571428568E-2</v>
      </c>
    </row>
    <row r="62" spans="1:14" ht="14" customHeight="1">
      <c r="A62" s="2" t="s">
        <v>445</v>
      </c>
      <c r="B62" s="1" t="s">
        <v>113</v>
      </c>
      <c r="C62" s="2" t="s">
        <v>114</v>
      </c>
      <c r="D62" s="1" t="s">
        <v>115</v>
      </c>
      <c r="E62" s="1" t="s">
        <v>446</v>
      </c>
      <c r="F62" s="1" t="s">
        <v>17</v>
      </c>
      <c r="G62" s="1" t="s">
        <v>18</v>
      </c>
      <c r="H62" s="20">
        <v>43386</v>
      </c>
      <c r="I62" s="1">
        <v>4</v>
      </c>
      <c r="J62" s="1">
        <v>56</v>
      </c>
      <c r="K62" s="1">
        <v>1</v>
      </c>
      <c r="L62" s="18">
        <f t="shared" si="0"/>
        <v>0.25</v>
      </c>
      <c r="M62" s="1">
        <v>1</v>
      </c>
      <c r="N62" s="18">
        <f t="shared" si="1"/>
        <v>0.25</v>
      </c>
    </row>
    <row r="63" spans="1:14" ht="14" customHeight="1">
      <c r="A63" s="2" t="s">
        <v>447</v>
      </c>
      <c r="B63" s="1" t="s">
        <v>227</v>
      </c>
      <c r="C63" s="2" t="s">
        <v>228</v>
      </c>
      <c r="D63" s="1" t="s">
        <v>177</v>
      </c>
      <c r="E63" s="1" t="s">
        <v>178</v>
      </c>
      <c r="F63" s="1" t="s">
        <v>229</v>
      </c>
      <c r="G63" s="2" t="s">
        <v>230</v>
      </c>
      <c r="H63" s="20">
        <v>43386</v>
      </c>
      <c r="I63" s="1">
        <v>24</v>
      </c>
      <c r="J63" s="1">
        <v>27</v>
      </c>
      <c r="K63" s="1">
        <v>9</v>
      </c>
      <c r="L63" s="18">
        <f t="shared" si="0"/>
        <v>0.375</v>
      </c>
      <c r="M63" s="1">
        <v>0</v>
      </c>
      <c r="N63" s="18">
        <f t="shared" si="1"/>
        <v>0</v>
      </c>
    </row>
    <row r="64" spans="1:14" ht="14" customHeight="1">
      <c r="A64" s="2" t="s">
        <v>262</v>
      </c>
      <c r="B64" s="1" t="s">
        <v>263</v>
      </c>
      <c r="C64" s="2" t="s">
        <v>264</v>
      </c>
      <c r="D64" s="2" t="s">
        <v>238</v>
      </c>
      <c r="E64" s="2" t="s">
        <v>239</v>
      </c>
      <c r="F64" s="2" t="s">
        <v>120</v>
      </c>
      <c r="G64" s="2" t="s">
        <v>121</v>
      </c>
      <c r="H64" s="20">
        <v>43386</v>
      </c>
      <c r="I64" s="1">
        <v>3</v>
      </c>
      <c r="J64" s="1">
        <v>36</v>
      </c>
      <c r="K64" s="1">
        <v>3</v>
      </c>
      <c r="L64" s="18">
        <f t="shared" si="0"/>
        <v>1</v>
      </c>
      <c r="M64" s="1">
        <v>0</v>
      </c>
      <c r="N64" s="18">
        <f t="shared" si="1"/>
        <v>0</v>
      </c>
    </row>
    <row r="65" spans="1:14" ht="14" customHeight="1">
      <c r="A65" s="2" t="s">
        <v>448</v>
      </c>
      <c r="B65" s="1" t="s">
        <v>449</v>
      </c>
      <c r="C65" s="2" t="s">
        <v>450</v>
      </c>
      <c r="D65" s="1" t="s">
        <v>159</v>
      </c>
      <c r="E65" s="1" t="s">
        <v>160</v>
      </c>
      <c r="F65" s="1" t="s">
        <v>213</v>
      </c>
      <c r="G65" s="2" t="s">
        <v>214</v>
      </c>
      <c r="H65" s="20">
        <v>43391</v>
      </c>
      <c r="I65" s="1">
        <v>18</v>
      </c>
      <c r="J65" s="1">
        <v>27</v>
      </c>
      <c r="K65" s="1">
        <v>10</v>
      </c>
      <c r="L65" s="18">
        <f t="shared" si="0"/>
        <v>0.55555555555555558</v>
      </c>
      <c r="M65" s="1">
        <v>0</v>
      </c>
      <c r="N65" s="18">
        <f t="shared" si="1"/>
        <v>0</v>
      </c>
    </row>
    <row r="66" spans="1:14" ht="14" customHeight="1">
      <c r="A66" s="2" t="s">
        <v>451</v>
      </c>
      <c r="B66" s="1" t="s">
        <v>452</v>
      </c>
      <c r="C66" s="2" t="s">
        <v>453</v>
      </c>
      <c r="D66" s="1" t="s">
        <v>238</v>
      </c>
      <c r="E66" s="1" t="s">
        <v>239</v>
      </c>
      <c r="F66" s="1" t="s">
        <v>24</v>
      </c>
      <c r="G66" s="1" t="s">
        <v>105</v>
      </c>
      <c r="H66" s="20">
        <v>43391</v>
      </c>
      <c r="I66" s="1">
        <v>9</v>
      </c>
      <c r="J66" s="1">
        <v>36</v>
      </c>
      <c r="K66" s="1">
        <v>7</v>
      </c>
      <c r="L66" s="18">
        <f t="shared" ref="L66:L129" si="2">K66/$I66</f>
        <v>0.77777777777777779</v>
      </c>
      <c r="M66" s="1">
        <v>1</v>
      </c>
      <c r="N66" s="18">
        <f t="shared" si="1"/>
        <v>0.1111111111111111</v>
      </c>
    </row>
    <row r="67" spans="1:14" ht="14" customHeight="1">
      <c r="A67" s="2" t="s">
        <v>344</v>
      </c>
      <c r="B67" s="1" t="s">
        <v>345</v>
      </c>
      <c r="C67" s="2" t="s">
        <v>454</v>
      </c>
      <c r="D67" s="1" t="s">
        <v>159</v>
      </c>
      <c r="E67" s="1" t="s">
        <v>160</v>
      </c>
      <c r="F67" s="1" t="s">
        <v>120</v>
      </c>
      <c r="G67" s="1" t="s">
        <v>121</v>
      </c>
      <c r="H67" s="20">
        <v>43393</v>
      </c>
      <c r="I67" s="1">
        <v>10</v>
      </c>
      <c r="J67" s="1">
        <v>32</v>
      </c>
      <c r="K67" s="1">
        <v>1</v>
      </c>
      <c r="L67" s="18">
        <f t="shared" si="2"/>
        <v>0.1</v>
      </c>
      <c r="M67" s="1">
        <v>0</v>
      </c>
      <c r="N67" s="18">
        <f t="shared" ref="N67:N130" si="3">M67/$I67</f>
        <v>0</v>
      </c>
    </row>
    <row r="68" spans="1:14" ht="14" customHeight="1">
      <c r="A68" s="2" t="s">
        <v>455</v>
      </c>
      <c r="B68" s="1" t="s">
        <v>148</v>
      </c>
      <c r="C68" s="2" t="s">
        <v>149</v>
      </c>
      <c r="D68" s="1" t="s">
        <v>77</v>
      </c>
      <c r="E68" s="1" t="s">
        <v>150</v>
      </c>
      <c r="F68" s="1" t="s">
        <v>17</v>
      </c>
      <c r="G68" s="2" t="s">
        <v>18</v>
      </c>
      <c r="H68" s="20">
        <v>43393</v>
      </c>
      <c r="I68" s="1">
        <v>38</v>
      </c>
      <c r="J68" s="1">
        <v>41</v>
      </c>
      <c r="K68" s="1">
        <v>21</v>
      </c>
      <c r="L68" s="18">
        <f t="shared" si="2"/>
        <v>0.55263157894736847</v>
      </c>
      <c r="M68" s="1">
        <v>8</v>
      </c>
      <c r="N68" s="18">
        <f t="shared" si="3"/>
        <v>0.21052631578947367</v>
      </c>
    </row>
    <row r="69" spans="1:14" ht="14" customHeight="1">
      <c r="A69" s="2" t="s">
        <v>197</v>
      </c>
      <c r="B69" s="1" t="s">
        <v>198</v>
      </c>
      <c r="C69" s="2" t="s">
        <v>199</v>
      </c>
      <c r="D69" s="1" t="s">
        <v>159</v>
      </c>
      <c r="E69" s="1" t="s">
        <v>160</v>
      </c>
      <c r="F69" s="1" t="s">
        <v>104</v>
      </c>
      <c r="G69" s="2" t="s">
        <v>105</v>
      </c>
      <c r="H69" s="20">
        <v>43396</v>
      </c>
      <c r="I69" s="1">
        <v>17</v>
      </c>
      <c r="J69" s="1">
        <v>33</v>
      </c>
      <c r="K69" s="1">
        <v>3</v>
      </c>
      <c r="L69" s="18">
        <f t="shared" si="2"/>
        <v>0.17647058823529413</v>
      </c>
      <c r="M69" s="1">
        <v>1</v>
      </c>
      <c r="N69" s="18">
        <f t="shared" si="3"/>
        <v>5.8823529411764705E-2</v>
      </c>
    </row>
    <row r="70" spans="1:14" ht="14" customHeight="1">
      <c r="A70" s="2" t="s">
        <v>456</v>
      </c>
      <c r="B70" s="1" t="s">
        <v>131</v>
      </c>
      <c r="C70" s="2" t="s">
        <v>132</v>
      </c>
      <c r="D70" s="1" t="s">
        <v>22</v>
      </c>
      <c r="E70" s="1" t="s">
        <v>23</v>
      </c>
      <c r="F70" s="1" t="s">
        <v>24</v>
      </c>
      <c r="G70" s="1" t="s">
        <v>25</v>
      </c>
      <c r="H70" s="20">
        <v>43397</v>
      </c>
      <c r="I70" s="1">
        <v>20</v>
      </c>
      <c r="J70" s="1">
        <v>36</v>
      </c>
      <c r="K70" s="1">
        <v>15</v>
      </c>
      <c r="L70" s="18">
        <f t="shared" si="2"/>
        <v>0.75</v>
      </c>
      <c r="M70" s="1">
        <v>0</v>
      </c>
      <c r="N70" s="18">
        <f t="shared" si="3"/>
        <v>0</v>
      </c>
    </row>
    <row r="71" spans="1:14" ht="14" customHeight="1">
      <c r="A71" s="2" t="s">
        <v>457</v>
      </c>
      <c r="B71" s="1" t="s">
        <v>458</v>
      </c>
      <c r="C71" s="2" t="s">
        <v>459</v>
      </c>
      <c r="D71" s="1" t="s">
        <v>128</v>
      </c>
      <c r="E71" s="1" t="s">
        <v>129</v>
      </c>
      <c r="F71" s="1" t="s">
        <v>460</v>
      </c>
      <c r="G71" s="2" t="s">
        <v>461</v>
      </c>
      <c r="H71" s="20">
        <v>43399</v>
      </c>
      <c r="I71" s="1">
        <v>76</v>
      </c>
      <c r="J71" s="1">
        <v>25</v>
      </c>
      <c r="K71" s="1">
        <v>7</v>
      </c>
      <c r="L71" s="18">
        <f t="shared" si="2"/>
        <v>9.2105263157894732E-2</v>
      </c>
      <c r="M71" s="1">
        <v>0</v>
      </c>
      <c r="N71" s="18">
        <f t="shared" si="3"/>
        <v>0</v>
      </c>
    </row>
    <row r="72" spans="1:14" ht="14" customHeight="1">
      <c r="A72" s="2" t="s">
        <v>392</v>
      </c>
      <c r="B72" s="1" t="s">
        <v>393</v>
      </c>
      <c r="C72" s="2" t="s">
        <v>394</v>
      </c>
      <c r="D72" s="1" t="s">
        <v>177</v>
      </c>
      <c r="E72" s="1" t="s">
        <v>178</v>
      </c>
      <c r="F72" s="1" t="s">
        <v>395</v>
      </c>
      <c r="G72" s="2" t="s">
        <v>396</v>
      </c>
      <c r="H72" s="20">
        <v>43400</v>
      </c>
      <c r="I72" s="1">
        <v>34</v>
      </c>
      <c r="J72" s="1">
        <v>39</v>
      </c>
      <c r="K72" s="1">
        <v>17</v>
      </c>
      <c r="L72" s="18">
        <f t="shared" si="2"/>
        <v>0.5</v>
      </c>
      <c r="M72" s="1">
        <v>3</v>
      </c>
      <c r="N72" s="18">
        <f t="shared" si="3"/>
        <v>8.8235294117647065E-2</v>
      </c>
    </row>
    <row r="73" spans="1:14" ht="14" customHeight="1">
      <c r="A73" s="2" t="s">
        <v>462</v>
      </c>
      <c r="B73" s="1" t="s">
        <v>463</v>
      </c>
      <c r="C73" s="2" t="s">
        <v>464</v>
      </c>
      <c r="D73" s="1" t="s">
        <v>177</v>
      </c>
      <c r="E73" s="1" t="s">
        <v>178</v>
      </c>
      <c r="F73" s="1" t="s">
        <v>465</v>
      </c>
      <c r="G73" s="2" t="s">
        <v>466</v>
      </c>
      <c r="H73" s="20">
        <v>43400</v>
      </c>
      <c r="I73" s="1">
        <v>32</v>
      </c>
      <c r="J73" s="1">
        <v>25</v>
      </c>
      <c r="K73" s="1">
        <v>14</v>
      </c>
      <c r="L73" s="18">
        <f t="shared" si="2"/>
        <v>0.4375</v>
      </c>
      <c r="M73" s="1">
        <v>0</v>
      </c>
      <c r="N73" s="18">
        <f t="shared" si="3"/>
        <v>0</v>
      </c>
    </row>
    <row r="74" spans="1:14" ht="14" customHeight="1">
      <c r="A74" s="2" t="s">
        <v>467</v>
      </c>
      <c r="B74" s="1" t="s">
        <v>468</v>
      </c>
      <c r="C74" s="2" t="s">
        <v>469</v>
      </c>
      <c r="D74" s="1" t="s">
        <v>189</v>
      </c>
      <c r="E74" s="1" t="s">
        <v>470</v>
      </c>
      <c r="F74" s="1" t="s">
        <v>17</v>
      </c>
      <c r="G74" s="2" t="s">
        <v>18</v>
      </c>
      <c r="H74" s="20">
        <v>43400</v>
      </c>
      <c r="I74" s="1">
        <v>10</v>
      </c>
      <c r="J74" s="1">
        <v>31</v>
      </c>
      <c r="K74" s="1">
        <v>7</v>
      </c>
      <c r="L74" s="18">
        <f t="shared" si="2"/>
        <v>0.7</v>
      </c>
      <c r="M74" s="1">
        <v>2</v>
      </c>
      <c r="N74" s="18">
        <f t="shared" si="3"/>
        <v>0.2</v>
      </c>
    </row>
    <row r="75" spans="1:14" ht="14" customHeight="1">
      <c r="A75" s="2" t="s">
        <v>471</v>
      </c>
      <c r="B75" s="1" t="s">
        <v>472</v>
      </c>
      <c r="C75" s="2" t="s">
        <v>473</v>
      </c>
      <c r="D75" s="1" t="s">
        <v>474</v>
      </c>
      <c r="E75" s="1" t="s">
        <v>475</v>
      </c>
      <c r="F75" s="1" t="s">
        <v>17</v>
      </c>
      <c r="G75" s="1" t="s">
        <v>18</v>
      </c>
      <c r="H75" s="20">
        <v>43405</v>
      </c>
      <c r="I75" s="1">
        <v>21</v>
      </c>
      <c r="J75" s="1">
        <v>34</v>
      </c>
      <c r="K75" s="1">
        <v>2</v>
      </c>
      <c r="L75" s="18">
        <f t="shared" si="2"/>
        <v>9.5238095238095233E-2</v>
      </c>
      <c r="M75" s="1">
        <v>0</v>
      </c>
      <c r="N75" s="18">
        <f t="shared" si="3"/>
        <v>0</v>
      </c>
    </row>
    <row r="76" spans="1:14" ht="14" customHeight="1">
      <c r="A76" s="2" t="s">
        <v>476</v>
      </c>
      <c r="B76" s="1" t="s">
        <v>477</v>
      </c>
      <c r="C76" s="2" t="s">
        <v>478</v>
      </c>
      <c r="D76" s="1" t="s">
        <v>189</v>
      </c>
      <c r="E76" s="1" t="s">
        <v>470</v>
      </c>
      <c r="F76" s="1" t="s">
        <v>24</v>
      </c>
      <c r="G76" s="2" t="s">
        <v>141</v>
      </c>
      <c r="H76" s="20">
        <v>43405</v>
      </c>
      <c r="I76" s="1">
        <v>16</v>
      </c>
      <c r="J76" s="1">
        <v>33</v>
      </c>
      <c r="K76" s="1">
        <v>4</v>
      </c>
      <c r="L76" s="18">
        <f t="shared" si="2"/>
        <v>0.25</v>
      </c>
      <c r="M76" s="1">
        <v>1</v>
      </c>
      <c r="N76" s="18">
        <f t="shared" si="3"/>
        <v>6.25E-2</v>
      </c>
    </row>
    <row r="77" spans="1:14" ht="14" customHeight="1">
      <c r="A77" s="2" t="s">
        <v>479</v>
      </c>
      <c r="B77" s="1" t="s">
        <v>480</v>
      </c>
      <c r="C77" s="2" t="s">
        <v>481</v>
      </c>
      <c r="D77" s="1" t="s">
        <v>159</v>
      </c>
      <c r="E77" s="1" t="s">
        <v>160</v>
      </c>
      <c r="F77" s="1" t="s">
        <v>17</v>
      </c>
      <c r="G77" s="1" t="s">
        <v>18</v>
      </c>
      <c r="H77" s="20">
        <v>43406</v>
      </c>
      <c r="I77" s="1">
        <v>13</v>
      </c>
      <c r="J77" s="1">
        <v>42</v>
      </c>
      <c r="K77" s="1">
        <v>1</v>
      </c>
      <c r="L77" s="18">
        <f t="shared" si="2"/>
        <v>7.6923076923076927E-2</v>
      </c>
      <c r="M77" s="1">
        <v>0</v>
      </c>
      <c r="N77" s="18">
        <f t="shared" si="3"/>
        <v>0</v>
      </c>
    </row>
    <row r="78" spans="1:14" ht="14" customHeight="1">
      <c r="A78" s="2" t="s">
        <v>392</v>
      </c>
      <c r="B78" s="1" t="s">
        <v>393</v>
      </c>
      <c r="C78" s="2" t="s">
        <v>394</v>
      </c>
      <c r="D78" s="1" t="s">
        <v>177</v>
      </c>
      <c r="E78" s="1" t="s">
        <v>178</v>
      </c>
      <c r="F78" s="1" t="s">
        <v>395</v>
      </c>
      <c r="G78" s="2" t="s">
        <v>396</v>
      </c>
      <c r="H78" s="20">
        <v>43407</v>
      </c>
      <c r="I78" s="1">
        <v>14</v>
      </c>
      <c r="J78" s="1">
        <v>49</v>
      </c>
      <c r="K78" s="1">
        <v>2</v>
      </c>
      <c r="L78" s="18">
        <f t="shared" si="2"/>
        <v>0.14285714285714285</v>
      </c>
      <c r="M78" s="1">
        <v>2</v>
      </c>
      <c r="N78" s="18">
        <f t="shared" si="3"/>
        <v>0.14285714285714285</v>
      </c>
    </row>
    <row r="79" spans="1:14" ht="14" customHeight="1">
      <c r="A79" s="2" t="s">
        <v>312</v>
      </c>
      <c r="B79" s="1" t="s">
        <v>313</v>
      </c>
      <c r="C79" s="2" t="s">
        <v>314</v>
      </c>
      <c r="D79" s="1" t="s">
        <v>128</v>
      </c>
      <c r="E79" s="1" t="s">
        <v>129</v>
      </c>
      <c r="F79" s="1" t="s">
        <v>120</v>
      </c>
      <c r="G79" s="1" t="s">
        <v>121</v>
      </c>
      <c r="H79" s="20">
        <v>43407</v>
      </c>
      <c r="I79" s="1">
        <v>8</v>
      </c>
      <c r="J79" s="1">
        <v>37</v>
      </c>
      <c r="K79" s="1">
        <v>0</v>
      </c>
      <c r="L79" s="18">
        <f t="shared" si="2"/>
        <v>0</v>
      </c>
      <c r="M79" s="1">
        <v>0</v>
      </c>
      <c r="N79" s="18">
        <f t="shared" si="3"/>
        <v>0</v>
      </c>
    </row>
    <row r="80" spans="1:14" ht="14" customHeight="1">
      <c r="A80" s="2" t="s">
        <v>101</v>
      </c>
      <c r="B80" s="1" t="s">
        <v>102</v>
      </c>
      <c r="C80" s="2" t="s">
        <v>103</v>
      </c>
      <c r="D80" s="1" t="s">
        <v>58</v>
      </c>
      <c r="E80" s="1" t="s">
        <v>59</v>
      </c>
      <c r="F80" s="1" t="s">
        <v>104</v>
      </c>
      <c r="G80" s="1" t="s">
        <v>105</v>
      </c>
      <c r="H80" s="20">
        <v>43409</v>
      </c>
      <c r="I80" s="1">
        <v>8</v>
      </c>
      <c r="J80" s="1">
        <v>49</v>
      </c>
      <c r="K80" s="1">
        <v>0</v>
      </c>
      <c r="L80" s="18">
        <f t="shared" si="2"/>
        <v>0</v>
      </c>
      <c r="M80" s="1">
        <v>3</v>
      </c>
      <c r="N80" s="18">
        <f t="shared" si="3"/>
        <v>0.375</v>
      </c>
    </row>
    <row r="81" spans="1:14" ht="14" customHeight="1">
      <c r="A81" s="2" t="s">
        <v>482</v>
      </c>
      <c r="B81" s="1" t="s">
        <v>483</v>
      </c>
      <c r="C81" s="2" t="s">
        <v>484</v>
      </c>
      <c r="D81" s="1" t="s">
        <v>22</v>
      </c>
      <c r="E81" s="1" t="s">
        <v>23</v>
      </c>
      <c r="F81" s="1" t="s">
        <v>24</v>
      </c>
      <c r="G81" s="1" t="s">
        <v>25</v>
      </c>
      <c r="H81" s="20">
        <v>43411</v>
      </c>
      <c r="I81" s="1">
        <v>29</v>
      </c>
      <c r="J81" s="1">
        <v>38</v>
      </c>
      <c r="K81" s="1">
        <v>1</v>
      </c>
      <c r="L81" s="18">
        <f t="shared" si="2"/>
        <v>3.4482758620689655E-2</v>
      </c>
      <c r="M81" s="1">
        <v>2</v>
      </c>
      <c r="N81" s="18">
        <f t="shared" si="3"/>
        <v>6.8965517241379309E-2</v>
      </c>
    </row>
    <row r="82" spans="1:14" ht="14" customHeight="1">
      <c r="A82" s="2" t="s">
        <v>485</v>
      </c>
      <c r="B82" s="1" t="s">
        <v>486</v>
      </c>
      <c r="C82" s="2" t="s">
        <v>487</v>
      </c>
      <c r="D82" s="1" t="s">
        <v>159</v>
      </c>
      <c r="E82" s="1" t="s">
        <v>160</v>
      </c>
      <c r="F82" s="1" t="s">
        <v>17</v>
      </c>
      <c r="G82" s="1" t="s">
        <v>18</v>
      </c>
      <c r="H82" s="20">
        <v>43412</v>
      </c>
      <c r="I82" s="1">
        <v>28</v>
      </c>
      <c r="J82" s="1">
        <v>48</v>
      </c>
      <c r="K82" s="1">
        <v>2</v>
      </c>
      <c r="L82" s="18">
        <f t="shared" si="2"/>
        <v>7.1428571428571425E-2</v>
      </c>
      <c r="M82" s="1">
        <v>4</v>
      </c>
      <c r="N82" s="18">
        <f t="shared" si="3"/>
        <v>0.14285714285714285</v>
      </c>
    </row>
    <row r="83" spans="1:14" ht="14" customHeight="1">
      <c r="A83" s="2" t="s">
        <v>275</v>
      </c>
      <c r="B83" s="1" t="s">
        <v>276</v>
      </c>
      <c r="C83" s="2" t="s">
        <v>277</v>
      </c>
      <c r="D83" s="1" t="s">
        <v>177</v>
      </c>
      <c r="E83" s="1" t="s">
        <v>178</v>
      </c>
      <c r="F83" s="1" t="s">
        <v>24</v>
      </c>
      <c r="G83" s="1" t="s">
        <v>25</v>
      </c>
      <c r="H83" s="20">
        <v>43413</v>
      </c>
      <c r="I83" s="1">
        <v>86</v>
      </c>
      <c r="J83" s="1">
        <v>39</v>
      </c>
      <c r="K83" s="1">
        <v>2</v>
      </c>
      <c r="L83" s="18">
        <f t="shared" si="2"/>
        <v>2.3255813953488372E-2</v>
      </c>
      <c r="M83" s="1">
        <v>2</v>
      </c>
      <c r="N83" s="18">
        <f t="shared" si="3"/>
        <v>2.3255813953488372E-2</v>
      </c>
    </row>
    <row r="84" spans="1:14" ht="14" customHeight="1">
      <c r="A84" s="2" t="s">
        <v>488</v>
      </c>
      <c r="B84" s="1" t="s">
        <v>489</v>
      </c>
      <c r="C84" s="2" t="s">
        <v>490</v>
      </c>
      <c r="D84" s="1" t="s">
        <v>52</v>
      </c>
      <c r="E84" s="1" t="s">
        <v>53</v>
      </c>
      <c r="F84" s="1" t="s">
        <v>24</v>
      </c>
      <c r="G84" s="2" t="s">
        <v>25</v>
      </c>
      <c r="H84" s="20">
        <v>43416</v>
      </c>
      <c r="I84" s="1">
        <v>32</v>
      </c>
      <c r="J84" s="1">
        <v>35</v>
      </c>
      <c r="K84" s="1">
        <v>3</v>
      </c>
      <c r="L84" s="18">
        <f t="shared" si="2"/>
        <v>9.375E-2</v>
      </c>
      <c r="M84" s="1">
        <v>3</v>
      </c>
      <c r="N84" s="18">
        <f t="shared" si="3"/>
        <v>9.375E-2</v>
      </c>
    </row>
    <row r="85" spans="1:14" ht="14" customHeight="1">
      <c r="A85" s="2" t="s">
        <v>491</v>
      </c>
      <c r="B85" s="1" t="s">
        <v>492</v>
      </c>
      <c r="C85" s="2" t="s">
        <v>493</v>
      </c>
      <c r="D85" s="1" t="s">
        <v>83</v>
      </c>
      <c r="E85" s="1" t="s">
        <v>84</v>
      </c>
      <c r="F85" s="1" t="s">
        <v>24</v>
      </c>
      <c r="G85" s="2" t="s">
        <v>494</v>
      </c>
      <c r="H85" s="20">
        <v>43417</v>
      </c>
      <c r="I85" s="1">
        <v>22</v>
      </c>
      <c r="J85" s="1">
        <v>37</v>
      </c>
      <c r="K85" s="1">
        <v>0</v>
      </c>
      <c r="L85" s="18">
        <f t="shared" si="2"/>
        <v>0</v>
      </c>
      <c r="M85" s="1">
        <v>1</v>
      </c>
      <c r="N85" s="18">
        <f t="shared" si="3"/>
        <v>4.5454545454545456E-2</v>
      </c>
    </row>
    <row r="86" spans="1:14" ht="14" customHeight="1">
      <c r="A86" s="2" t="s">
        <v>495</v>
      </c>
      <c r="B86" s="1" t="s">
        <v>496</v>
      </c>
      <c r="C86" s="2" t="s">
        <v>497</v>
      </c>
      <c r="D86" s="1" t="s">
        <v>238</v>
      </c>
      <c r="E86" s="1" t="s">
        <v>239</v>
      </c>
      <c r="F86" s="1" t="s">
        <v>240</v>
      </c>
      <c r="G86" s="1" t="s">
        <v>241</v>
      </c>
      <c r="H86" s="20">
        <v>43418</v>
      </c>
      <c r="I86" s="1">
        <v>3</v>
      </c>
      <c r="J86" s="1">
        <v>31</v>
      </c>
      <c r="K86" s="1">
        <v>0</v>
      </c>
      <c r="L86" s="18">
        <f t="shared" si="2"/>
        <v>0</v>
      </c>
      <c r="M86" s="1">
        <v>0</v>
      </c>
      <c r="N86" s="18">
        <f t="shared" si="3"/>
        <v>0</v>
      </c>
    </row>
    <row r="87" spans="1:14" ht="14" customHeight="1">
      <c r="A87" s="2" t="s">
        <v>498</v>
      </c>
      <c r="B87" s="1" t="s">
        <v>499</v>
      </c>
      <c r="C87" s="2" t="s">
        <v>500</v>
      </c>
      <c r="D87" s="1" t="s">
        <v>177</v>
      </c>
      <c r="E87" s="1" t="s">
        <v>178</v>
      </c>
      <c r="F87" s="1" t="s">
        <v>433</v>
      </c>
      <c r="G87" s="2" t="s">
        <v>501</v>
      </c>
      <c r="H87" s="20">
        <v>43418</v>
      </c>
      <c r="I87" s="1">
        <v>26</v>
      </c>
      <c r="J87" s="1">
        <v>21</v>
      </c>
      <c r="K87" s="1">
        <v>1</v>
      </c>
      <c r="L87" s="18">
        <f t="shared" si="2"/>
        <v>3.8461538461538464E-2</v>
      </c>
      <c r="M87" s="1">
        <v>0</v>
      </c>
      <c r="N87" s="18">
        <f t="shared" si="3"/>
        <v>0</v>
      </c>
    </row>
    <row r="88" spans="1:14" ht="14" customHeight="1">
      <c r="A88" s="2" t="s">
        <v>392</v>
      </c>
      <c r="B88" s="1" t="s">
        <v>393</v>
      </c>
      <c r="C88" s="2" t="s">
        <v>394</v>
      </c>
      <c r="D88" s="1" t="s">
        <v>177</v>
      </c>
      <c r="E88" s="1" t="s">
        <v>178</v>
      </c>
      <c r="F88" s="1" t="s">
        <v>395</v>
      </c>
      <c r="G88" s="2" t="s">
        <v>396</v>
      </c>
      <c r="H88" s="20">
        <v>43421</v>
      </c>
      <c r="I88" s="1">
        <v>11</v>
      </c>
      <c r="J88" s="1">
        <v>52</v>
      </c>
      <c r="K88" s="1">
        <v>1</v>
      </c>
      <c r="L88" s="18">
        <f t="shared" si="2"/>
        <v>9.0909090909090912E-2</v>
      </c>
      <c r="M88" s="1">
        <v>1</v>
      </c>
      <c r="N88" s="18">
        <f t="shared" si="3"/>
        <v>9.0909090909090912E-2</v>
      </c>
    </row>
    <row r="89" spans="1:14" ht="14" customHeight="1">
      <c r="A89" s="2" t="s">
        <v>262</v>
      </c>
      <c r="B89" s="1" t="s">
        <v>263</v>
      </c>
      <c r="C89" s="2" t="s">
        <v>264</v>
      </c>
      <c r="D89" s="2" t="s">
        <v>238</v>
      </c>
      <c r="E89" s="2" t="s">
        <v>239</v>
      </c>
      <c r="F89" s="2" t="s">
        <v>120</v>
      </c>
      <c r="G89" s="2" t="s">
        <v>121</v>
      </c>
      <c r="H89" s="20">
        <v>43421</v>
      </c>
      <c r="I89" s="1">
        <v>6</v>
      </c>
      <c r="J89" s="1">
        <v>43</v>
      </c>
      <c r="K89" s="1">
        <v>1</v>
      </c>
      <c r="L89" s="18">
        <f t="shared" si="2"/>
        <v>0.16666666666666666</v>
      </c>
      <c r="M89" s="1">
        <v>0</v>
      </c>
      <c r="N89" s="18">
        <f t="shared" si="3"/>
        <v>0</v>
      </c>
    </row>
    <row r="90" spans="1:14" ht="14" customHeight="1">
      <c r="A90" s="2" t="s">
        <v>344</v>
      </c>
      <c r="B90" s="1" t="s">
        <v>345</v>
      </c>
      <c r="C90" s="2" t="s">
        <v>454</v>
      </c>
      <c r="D90" s="1" t="s">
        <v>159</v>
      </c>
      <c r="E90" s="1" t="s">
        <v>160</v>
      </c>
      <c r="F90" s="1" t="s">
        <v>120</v>
      </c>
      <c r="G90" s="1" t="s">
        <v>121</v>
      </c>
      <c r="H90" s="20">
        <v>43428</v>
      </c>
      <c r="I90" s="1">
        <v>10</v>
      </c>
      <c r="J90" s="1">
        <v>36</v>
      </c>
      <c r="K90" s="1">
        <v>0</v>
      </c>
      <c r="L90" s="18">
        <f t="shared" si="2"/>
        <v>0</v>
      </c>
      <c r="M90" s="1">
        <v>0</v>
      </c>
      <c r="N90" s="18">
        <f t="shared" si="3"/>
        <v>0</v>
      </c>
    </row>
    <row r="91" spans="1:14" ht="14" customHeight="1">
      <c r="A91" s="2" t="s">
        <v>502</v>
      </c>
      <c r="B91" s="1" t="s">
        <v>503</v>
      </c>
      <c r="C91" s="2" t="s">
        <v>504</v>
      </c>
      <c r="D91" s="1" t="s">
        <v>177</v>
      </c>
      <c r="E91" s="1" t="s">
        <v>178</v>
      </c>
      <c r="F91" s="1" t="s">
        <v>120</v>
      </c>
      <c r="G91" s="2" t="s">
        <v>302</v>
      </c>
      <c r="H91" s="20">
        <v>43430</v>
      </c>
      <c r="I91" s="7">
        <v>2</v>
      </c>
      <c r="J91" s="1">
        <v>58</v>
      </c>
      <c r="K91" s="1">
        <v>0</v>
      </c>
      <c r="L91" s="18">
        <f t="shared" si="2"/>
        <v>0</v>
      </c>
      <c r="M91" s="1">
        <v>0</v>
      </c>
      <c r="N91" s="18">
        <f t="shared" si="3"/>
        <v>0</v>
      </c>
    </row>
    <row r="92" spans="1:14" ht="14" customHeight="1">
      <c r="A92" s="2" t="s">
        <v>389</v>
      </c>
      <c r="B92" s="1" t="s">
        <v>390</v>
      </c>
      <c r="C92" s="2" t="s">
        <v>391</v>
      </c>
      <c r="D92" s="2" t="s">
        <v>65</v>
      </c>
      <c r="E92" s="2" t="s">
        <v>66</v>
      </c>
      <c r="F92" s="2" t="s">
        <v>24</v>
      </c>
      <c r="G92" s="2" t="s">
        <v>25</v>
      </c>
      <c r="H92" s="20">
        <v>43432</v>
      </c>
      <c r="I92" s="1">
        <v>12</v>
      </c>
      <c r="J92" s="1">
        <v>32</v>
      </c>
      <c r="K92" s="1">
        <v>1</v>
      </c>
      <c r="L92" s="18">
        <f t="shared" si="2"/>
        <v>8.3333333333333329E-2</v>
      </c>
      <c r="M92" s="1">
        <v>0</v>
      </c>
      <c r="N92" s="18">
        <f t="shared" si="3"/>
        <v>0</v>
      </c>
    </row>
    <row r="93" spans="1:14" ht="14" customHeight="1">
      <c r="A93" s="2" t="s">
        <v>312</v>
      </c>
      <c r="B93" s="1" t="s">
        <v>313</v>
      </c>
      <c r="C93" s="2" t="s">
        <v>314</v>
      </c>
      <c r="D93" s="1" t="s">
        <v>128</v>
      </c>
      <c r="E93" s="1" t="s">
        <v>129</v>
      </c>
      <c r="F93" s="1" t="s">
        <v>120</v>
      </c>
      <c r="G93" s="1" t="s">
        <v>121</v>
      </c>
      <c r="H93" s="20">
        <v>43432</v>
      </c>
      <c r="I93" s="1">
        <v>17</v>
      </c>
      <c r="J93" s="1">
        <v>28</v>
      </c>
      <c r="K93" s="1">
        <v>0</v>
      </c>
      <c r="L93" s="18">
        <f t="shared" si="2"/>
        <v>0</v>
      </c>
      <c r="M93" s="1">
        <v>0</v>
      </c>
      <c r="N93" s="18">
        <f t="shared" si="3"/>
        <v>0</v>
      </c>
    </row>
    <row r="94" spans="1:14" ht="14" customHeight="1">
      <c r="A94" s="2" t="s">
        <v>505</v>
      </c>
      <c r="B94" s="1" t="s">
        <v>506</v>
      </c>
      <c r="C94" s="2" t="s">
        <v>507</v>
      </c>
      <c r="D94" s="1" t="s">
        <v>324</v>
      </c>
      <c r="E94" s="1" t="s">
        <v>508</v>
      </c>
      <c r="F94" s="1" t="s">
        <v>24</v>
      </c>
      <c r="G94" s="1" t="s">
        <v>494</v>
      </c>
      <c r="H94" s="20">
        <v>43433</v>
      </c>
      <c r="I94" s="1">
        <v>14</v>
      </c>
      <c r="J94" s="1">
        <v>36</v>
      </c>
      <c r="K94" s="1">
        <v>2</v>
      </c>
      <c r="L94" s="18">
        <f t="shared" si="2"/>
        <v>0.14285714285714285</v>
      </c>
      <c r="M94" s="1">
        <v>1</v>
      </c>
      <c r="N94" s="18">
        <f t="shared" si="3"/>
        <v>7.1428571428571425E-2</v>
      </c>
    </row>
    <row r="95" spans="1:14" ht="14" customHeight="1">
      <c r="A95" s="2" t="s">
        <v>509</v>
      </c>
      <c r="B95" s="1" t="s">
        <v>510</v>
      </c>
      <c r="C95" s="2" t="s">
        <v>511</v>
      </c>
      <c r="D95" s="1" t="s">
        <v>238</v>
      </c>
      <c r="E95" s="1" t="s">
        <v>354</v>
      </c>
      <c r="F95" s="1" t="s">
        <v>17</v>
      </c>
      <c r="G95" s="2" t="s">
        <v>18</v>
      </c>
      <c r="H95" s="20">
        <v>43435</v>
      </c>
      <c r="I95" s="1">
        <v>6</v>
      </c>
      <c r="J95" s="1">
        <v>38</v>
      </c>
      <c r="K95" s="1">
        <v>0</v>
      </c>
      <c r="L95" s="18">
        <f t="shared" si="2"/>
        <v>0</v>
      </c>
      <c r="M95" s="1">
        <v>0</v>
      </c>
      <c r="N95" s="18">
        <f t="shared" si="3"/>
        <v>0</v>
      </c>
    </row>
    <row r="96" spans="1:14" ht="14" customHeight="1">
      <c r="A96" s="2" t="s">
        <v>512</v>
      </c>
      <c r="B96" s="1" t="s">
        <v>513</v>
      </c>
      <c r="C96" s="2" t="s">
        <v>514</v>
      </c>
      <c r="D96" s="1" t="s">
        <v>386</v>
      </c>
      <c r="E96" s="1" t="s">
        <v>387</v>
      </c>
      <c r="F96" s="1" t="s">
        <v>17</v>
      </c>
      <c r="G96" s="2" t="s">
        <v>18</v>
      </c>
      <c r="H96" s="20">
        <v>43438</v>
      </c>
      <c r="I96" s="1">
        <v>59</v>
      </c>
      <c r="J96" s="1">
        <v>47</v>
      </c>
      <c r="K96" s="1">
        <v>3</v>
      </c>
      <c r="L96" s="18">
        <f t="shared" si="2"/>
        <v>5.0847457627118647E-2</v>
      </c>
      <c r="M96" s="1">
        <v>4</v>
      </c>
      <c r="N96" s="18">
        <f t="shared" si="3"/>
        <v>6.7796610169491525E-2</v>
      </c>
    </row>
    <row r="97" spans="1:14" ht="14" customHeight="1">
      <c r="A97" s="2" t="s">
        <v>204</v>
      </c>
      <c r="B97" s="1" t="s">
        <v>205</v>
      </c>
      <c r="C97" s="2" t="s">
        <v>206</v>
      </c>
      <c r="D97" s="1" t="s">
        <v>83</v>
      </c>
      <c r="E97" s="1" t="s">
        <v>84</v>
      </c>
      <c r="F97" s="1" t="s">
        <v>120</v>
      </c>
      <c r="G97" s="1" t="s">
        <v>121</v>
      </c>
      <c r="H97" s="20">
        <v>43440</v>
      </c>
      <c r="I97" s="1">
        <v>18</v>
      </c>
      <c r="J97" s="1">
        <v>30</v>
      </c>
      <c r="K97" s="1">
        <v>3</v>
      </c>
      <c r="L97" s="18">
        <f t="shared" si="2"/>
        <v>0.16666666666666666</v>
      </c>
      <c r="M97" s="1">
        <v>1</v>
      </c>
      <c r="N97" s="18">
        <f t="shared" si="3"/>
        <v>5.5555555555555552E-2</v>
      </c>
    </row>
    <row r="98" spans="1:14" ht="14" customHeight="1">
      <c r="A98" s="2" t="s">
        <v>332</v>
      </c>
      <c r="B98" s="1" t="s">
        <v>333</v>
      </c>
      <c r="C98" s="2" t="s">
        <v>334</v>
      </c>
      <c r="D98" s="1" t="s">
        <v>159</v>
      </c>
      <c r="E98" s="1" t="s">
        <v>160</v>
      </c>
      <c r="F98" s="1" t="s">
        <v>17</v>
      </c>
      <c r="G98" s="1" t="s">
        <v>54</v>
      </c>
      <c r="H98" s="20">
        <v>43442</v>
      </c>
      <c r="I98" s="1">
        <v>53</v>
      </c>
      <c r="J98" s="1">
        <v>47</v>
      </c>
      <c r="K98" s="1">
        <v>7</v>
      </c>
      <c r="L98" s="18">
        <f t="shared" si="2"/>
        <v>0.13207547169811321</v>
      </c>
      <c r="M98" s="1">
        <v>10</v>
      </c>
      <c r="N98" s="18">
        <f t="shared" si="3"/>
        <v>0.18867924528301888</v>
      </c>
    </row>
    <row r="99" spans="1:14" ht="14" customHeight="1">
      <c r="A99" s="2" t="s">
        <v>515</v>
      </c>
      <c r="B99" s="1" t="s">
        <v>516</v>
      </c>
      <c r="C99" s="2" t="s">
        <v>517</v>
      </c>
      <c r="D99" s="1" t="s">
        <v>83</v>
      </c>
      <c r="E99" s="1" t="s">
        <v>84</v>
      </c>
      <c r="F99" s="1" t="s">
        <v>301</v>
      </c>
      <c r="G99" s="2" t="s">
        <v>302</v>
      </c>
      <c r="H99" s="20">
        <v>43445</v>
      </c>
      <c r="I99" s="1">
        <v>26</v>
      </c>
      <c r="J99" s="1">
        <v>36</v>
      </c>
      <c r="K99" s="1">
        <v>2</v>
      </c>
      <c r="L99" s="18">
        <f t="shared" si="2"/>
        <v>7.6923076923076927E-2</v>
      </c>
      <c r="M99" s="1">
        <v>0</v>
      </c>
      <c r="N99" s="18">
        <f t="shared" si="3"/>
        <v>0</v>
      </c>
    </row>
    <row r="100" spans="1:14" ht="14" customHeight="1">
      <c r="A100" s="2" t="s">
        <v>518</v>
      </c>
      <c r="B100" s="1" t="s">
        <v>378</v>
      </c>
      <c r="C100" s="2" t="s">
        <v>379</v>
      </c>
      <c r="D100" s="1" t="s">
        <v>22</v>
      </c>
      <c r="E100" s="1" t="s">
        <v>23</v>
      </c>
      <c r="F100" s="1" t="s">
        <v>24</v>
      </c>
      <c r="G100" s="1" t="s">
        <v>25</v>
      </c>
      <c r="H100" s="20">
        <v>43446</v>
      </c>
      <c r="I100" s="1">
        <v>18</v>
      </c>
      <c r="J100" s="1">
        <v>41</v>
      </c>
      <c r="K100" s="1">
        <v>0</v>
      </c>
      <c r="L100" s="18">
        <f t="shared" si="2"/>
        <v>0</v>
      </c>
      <c r="M100" s="1">
        <v>0</v>
      </c>
      <c r="N100" s="18">
        <f t="shared" si="3"/>
        <v>0</v>
      </c>
    </row>
    <row r="101" spans="1:14" ht="14" customHeight="1">
      <c r="A101" s="2" t="s">
        <v>519</v>
      </c>
      <c r="B101" s="1" t="s">
        <v>520</v>
      </c>
      <c r="C101" s="2" t="s">
        <v>521</v>
      </c>
      <c r="D101" s="1" t="s">
        <v>522</v>
      </c>
      <c r="E101" s="1" t="s">
        <v>523</v>
      </c>
      <c r="F101" s="1" t="s">
        <v>24</v>
      </c>
      <c r="G101" s="2" t="s">
        <v>141</v>
      </c>
      <c r="H101" s="20">
        <v>43446</v>
      </c>
      <c r="I101" s="1">
        <v>16</v>
      </c>
      <c r="J101" s="1">
        <v>51</v>
      </c>
      <c r="K101" s="1">
        <v>1</v>
      </c>
      <c r="L101" s="18">
        <f t="shared" si="2"/>
        <v>6.25E-2</v>
      </c>
      <c r="M101" s="1">
        <v>1</v>
      </c>
      <c r="N101" s="18">
        <f t="shared" si="3"/>
        <v>6.25E-2</v>
      </c>
    </row>
    <row r="102" spans="1:14" ht="14" customHeight="1">
      <c r="A102" s="2" t="s">
        <v>524</v>
      </c>
      <c r="B102" s="1" t="s">
        <v>525</v>
      </c>
      <c r="C102" s="2" t="s">
        <v>526</v>
      </c>
      <c r="D102" s="1" t="s">
        <v>139</v>
      </c>
      <c r="E102" s="1" t="s">
        <v>140</v>
      </c>
      <c r="F102" s="1" t="s">
        <v>24</v>
      </c>
      <c r="G102" s="1" t="s">
        <v>25</v>
      </c>
      <c r="H102" s="20">
        <v>43446</v>
      </c>
      <c r="I102" s="1">
        <v>15</v>
      </c>
      <c r="J102" s="1">
        <v>44</v>
      </c>
      <c r="K102" s="1">
        <v>0</v>
      </c>
      <c r="L102" s="18">
        <f t="shared" si="2"/>
        <v>0</v>
      </c>
      <c r="M102" s="1">
        <v>1</v>
      </c>
      <c r="N102" s="18">
        <f t="shared" si="3"/>
        <v>6.6666666666666666E-2</v>
      </c>
    </row>
    <row r="103" spans="1:14" ht="14" customHeight="1">
      <c r="A103" s="2" t="s">
        <v>527</v>
      </c>
      <c r="B103" s="1" t="s">
        <v>528</v>
      </c>
      <c r="C103" s="2" t="s">
        <v>529</v>
      </c>
      <c r="D103" s="1" t="s">
        <v>83</v>
      </c>
      <c r="E103" s="1" t="s">
        <v>84</v>
      </c>
      <c r="F103" s="1" t="s">
        <v>104</v>
      </c>
      <c r="G103" s="2" t="s">
        <v>105</v>
      </c>
      <c r="H103" s="20">
        <v>43446</v>
      </c>
      <c r="I103" s="1">
        <v>17</v>
      </c>
      <c r="J103" s="1">
        <v>41</v>
      </c>
      <c r="K103" s="1">
        <v>2</v>
      </c>
      <c r="L103" s="18">
        <f t="shared" si="2"/>
        <v>0.11764705882352941</v>
      </c>
      <c r="M103" s="1">
        <v>1</v>
      </c>
      <c r="N103" s="18">
        <f t="shared" si="3"/>
        <v>5.8823529411764705E-2</v>
      </c>
    </row>
    <row r="104" spans="1:14" ht="14" customHeight="1">
      <c r="A104" s="2" t="s">
        <v>530</v>
      </c>
      <c r="B104" s="1" t="s">
        <v>531</v>
      </c>
      <c r="C104" s="2" t="s">
        <v>532</v>
      </c>
      <c r="D104" s="1" t="s">
        <v>533</v>
      </c>
      <c r="E104" s="1" t="s">
        <v>534</v>
      </c>
      <c r="F104" s="1" t="s">
        <v>17</v>
      </c>
      <c r="G104" s="2" t="s">
        <v>54</v>
      </c>
      <c r="H104" s="20">
        <v>43448</v>
      </c>
      <c r="I104" s="1">
        <v>23</v>
      </c>
      <c r="J104" s="1">
        <v>65</v>
      </c>
      <c r="K104" s="1">
        <v>1</v>
      </c>
      <c r="L104" s="18">
        <f t="shared" si="2"/>
        <v>4.3478260869565216E-2</v>
      </c>
      <c r="M104" s="1">
        <v>4</v>
      </c>
      <c r="N104" s="18">
        <f t="shared" si="3"/>
        <v>0.17391304347826086</v>
      </c>
    </row>
    <row r="105" spans="1:14" ht="14" customHeight="1">
      <c r="A105" s="2" t="s">
        <v>535</v>
      </c>
      <c r="B105" s="1" t="s">
        <v>536</v>
      </c>
      <c r="C105" s="2" t="s">
        <v>537</v>
      </c>
      <c r="D105" s="1" t="s">
        <v>159</v>
      </c>
      <c r="E105" s="1" t="s">
        <v>160</v>
      </c>
      <c r="F105" s="1" t="s">
        <v>240</v>
      </c>
      <c r="G105" s="1" t="s">
        <v>241</v>
      </c>
      <c r="H105" s="20">
        <v>43449</v>
      </c>
      <c r="I105" s="1">
        <v>8</v>
      </c>
      <c r="J105" s="1">
        <v>31</v>
      </c>
      <c r="K105" s="1">
        <v>1</v>
      </c>
      <c r="L105" s="18">
        <f t="shared" si="2"/>
        <v>0.125</v>
      </c>
      <c r="M105" s="1">
        <v>0</v>
      </c>
      <c r="N105" s="18">
        <f t="shared" si="3"/>
        <v>0</v>
      </c>
    </row>
    <row r="106" spans="1:14" ht="14" customHeight="1">
      <c r="A106" s="2" t="s">
        <v>538</v>
      </c>
      <c r="B106" s="1" t="s">
        <v>539</v>
      </c>
      <c r="C106" s="2" t="s">
        <v>540</v>
      </c>
      <c r="D106" s="1" t="s">
        <v>83</v>
      </c>
      <c r="E106" s="1" t="s">
        <v>84</v>
      </c>
      <c r="F106" s="1" t="s">
        <v>17</v>
      </c>
      <c r="G106" s="1" t="s">
        <v>18</v>
      </c>
      <c r="H106" s="20">
        <v>43449</v>
      </c>
      <c r="I106" s="1">
        <v>14</v>
      </c>
      <c r="J106" s="1">
        <v>33</v>
      </c>
      <c r="K106" s="1">
        <v>2</v>
      </c>
      <c r="L106" s="18">
        <f t="shared" si="2"/>
        <v>0.14285714285714285</v>
      </c>
      <c r="M106" s="1">
        <v>0</v>
      </c>
      <c r="N106" s="18">
        <f t="shared" si="3"/>
        <v>0</v>
      </c>
    </row>
    <row r="107" spans="1:14" ht="14" customHeight="1">
      <c r="A107" s="2" t="s">
        <v>495</v>
      </c>
      <c r="B107" s="1" t="s">
        <v>496</v>
      </c>
      <c r="C107" s="2" t="s">
        <v>497</v>
      </c>
      <c r="D107" s="1" t="s">
        <v>238</v>
      </c>
      <c r="E107" s="1" t="s">
        <v>239</v>
      </c>
      <c r="F107" s="1" t="s">
        <v>240</v>
      </c>
      <c r="G107" s="1" t="s">
        <v>241</v>
      </c>
      <c r="H107" s="20">
        <v>43453</v>
      </c>
      <c r="I107" s="1">
        <v>3</v>
      </c>
      <c r="J107" s="1">
        <v>39</v>
      </c>
      <c r="K107" s="1">
        <v>0</v>
      </c>
      <c r="L107" s="18">
        <f t="shared" si="2"/>
        <v>0</v>
      </c>
      <c r="M107" s="1">
        <v>0</v>
      </c>
      <c r="N107" s="18">
        <f t="shared" si="3"/>
        <v>0</v>
      </c>
    </row>
    <row r="108" spans="1:14" ht="14" customHeight="1">
      <c r="A108" s="2" t="s">
        <v>179</v>
      </c>
      <c r="B108" s="1" t="s">
        <v>180</v>
      </c>
      <c r="C108" s="2" t="s">
        <v>181</v>
      </c>
      <c r="D108" s="2" t="s">
        <v>29</v>
      </c>
      <c r="E108" s="2" t="s">
        <v>30</v>
      </c>
      <c r="F108" s="2" t="s">
        <v>120</v>
      </c>
      <c r="G108" s="2" t="s">
        <v>121</v>
      </c>
      <c r="H108" s="20">
        <v>43470</v>
      </c>
      <c r="I108" s="1">
        <v>21</v>
      </c>
      <c r="J108" s="1">
        <v>45</v>
      </c>
      <c r="K108" s="1">
        <v>0</v>
      </c>
      <c r="L108" s="18">
        <f t="shared" si="2"/>
        <v>0</v>
      </c>
      <c r="M108" s="1">
        <v>1</v>
      </c>
      <c r="N108" s="18">
        <f t="shared" si="3"/>
        <v>4.7619047619047616E-2</v>
      </c>
    </row>
    <row r="109" spans="1:14" ht="14" customHeight="1">
      <c r="A109" s="2" t="s">
        <v>344</v>
      </c>
      <c r="B109" s="1" t="s">
        <v>345</v>
      </c>
      <c r="C109" s="2" t="s">
        <v>454</v>
      </c>
      <c r="D109" s="1" t="s">
        <v>159</v>
      </c>
      <c r="E109" s="1" t="s">
        <v>160</v>
      </c>
      <c r="F109" s="1" t="s">
        <v>120</v>
      </c>
      <c r="G109" s="1" t="s">
        <v>121</v>
      </c>
      <c r="H109" s="20">
        <v>43476</v>
      </c>
      <c r="I109" s="1">
        <v>13</v>
      </c>
      <c r="J109" s="1">
        <v>34</v>
      </c>
      <c r="K109" s="1">
        <v>2</v>
      </c>
      <c r="L109" s="18">
        <f t="shared" si="2"/>
        <v>0.15384615384615385</v>
      </c>
      <c r="M109" s="1">
        <v>0</v>
      </c>
      <c r="N109" s="18">
        <f t="shared" si="3"/>
        <v>0</v>
      </c>
    </row>
    <row r="110" spans="1:14" ht="14" customHeight="1">
      <c r="A110" s="2" t="s">
        <v>541</v>
      </c>
      <c r="B110" s="1" t="s">
        <v>542</v>
      </c>
      <c r="C110" s="2" t="s">
        <v>543</v>
      </c>
      <c r="D110" s="1" t="s">
        <v>83</v>
      </c>
      <c r="E110" s="1" t="s">
        <v>84</v>
      </c>
      <c r="F110" s="1" t="s">
        <v>104</v>
      </c>
      <c r="G110" s="2" t="s">
        <v>105</v>
      </c>
      <c r="H110" s="20">
        <v>43477</v>
      </c>
      <c r="I110" s="1">
        <v>22</v>
      </c>
      <c r="J110" s="1">
        <v>39</v>
      </c>
      <c r="K110" s="1">
        <v>2</v>
      </c>
      <c r="L110" s="18">
        <f t="shared" si="2"/>
        <v>9.0909090909090912E-2</v>
      </c>
      <c r="M110" s="1">
        <v>0</v>
      </c>
      <c r="N110" s="18">
        <f t="shared" si="3"/>
        <v>0</v>
      </c>
    </row>
    <row r="111" spans="1:14" ht="14" customHeight="1">
      <c r="A111" s="2" t="s">
        <v>544</v>
      </c>
      <c r="B111" s="1" t="s">
        <v>545</v>
      </c>
      <c r="C111" s="2" t="s">
        <v>546</v>
      </c>
      <c r="D111" s="1" t="s">
        <v>547</v>
      </c>
      <c r="E111" s="1" t="s">
        <v>548</v>
      </c>
      <c r="F111" s="1" t="s">
        <v>17</v>
      </c>
      <c r="G111" s="1" t="s">
        <v>18</v>
      </c>
      <c r="H111" s="20">
        <v>43477</v>
      </c>
      <c r="I111" s="1">
        <v>5</v>
      </c>
      <c r="J111" s="1">
        <v>40</v>
      </c>
      <c r="K111" s="1">
        <v>0</v>
      </c>
      <c r="L111" s="18">
        <f t="shared" si="2"/>
        <v>0</v>
      </c>
      <c r="M111" s="1">
        <v>0</v>
      </c>
      <c r="N111" s="18">
        <f t="shared" si="3"/>
        <v>0</v>
      </c>
    </row>
    <row r="112" spans="1:14" ht="14" customHeight="1">
      <c r="A112" s="2" t="s">
        <v>549</v>
      </c>
      <c r="B112" s="1" t="s">
        <v>550</v>
      </c>
      <c r="C112" s="2" t="s">
        <v>551</v>
      </c>
      <c r="D112" s="1" t="s">
        <v>189</v>
      </c>
      <c r="E112" s="1" t="s">
        <v>552</v>
      </c>
      <c r="F112" s="1" t="s">
        <v>17</v>
      </c>
      <c r="G112" s="1" t="s">
        <v>18</v>
      </c>
      <c r="H112" s="20">
        <v>43479</v>
      </c>
      <c r="I112" s="1">
        <v>9</v>
      </c>
      <c r="J112" s="1">
        <v>32</v>
      </c>
      <c r="K112" s="1">
        <v>1</v>
      </c>
      <c r="L112" s="18">
        <f t="shared" si="2"/>
        <v>0.1111111111111111</v>
      </c>
      <c r="M112" s="1">
        <v>0</v>
      </c>
      <c r="N112" s="18">
        <f t="shared" si="3"/>
        <v>0</v>
      </c>
    </row>
    <row r="113" spans="1:14" ht="14" customHeight="1">
      <c r="A113" s="2" t="s">
        <v>553</v>
      </c>
      <c r="B113" s="1" t="s">
        <v>554</v>
      </c>
      <c r="C113" s="2" t="s">
        <v>555</v>
      </c>
      <c r="D113" s="1" t="s">
        <v>189</v>
      </c>
      <c r="E113" s="1" t="s">
        <v>190</v>
      </c>
      <c r="F113" s="1" t="s">
        <v>240</v>
      </c>
      <c r="G113" s="2" t="s">
        <v>241</v>
      </c>
      <c r="H113" s="20">
        <v>43480</v>
      </c>
      <c r="I113" s="1">
        <v>7</v>
      </c>
      <c r="J113" s="1">
        <v>32</v>
      </c>
      <c r="K113" s="1">
        <v>0</v>
      </c>
      <c r="L113" s="18">
        <f t="shared" si="2"/>
        <v>0</v>
      </c>
      <c r="M113" s="1">
        <v>0</v>
      </c>
      <c r="N113" s="18">
        <f t="shared" si="3"/>
        <v>0</v>
      </c>
    </row>
    <row r="114" spans="1:14" ht="14" customHeight="1">
      <c r="A114" s="2" t="s">
        <v>397</v>
      </c>
      <c r="B114" s="1" t="s">
        <v>398</v>
      </c>
      <c r="C114" s="2" t="s">
        <v>399</v>
      </c>
      <c r="D114" s="1" t="s">
        <v>400</v>
      </c>
      <c r="E114" s="1" t="s">
        <v>401</v>
      </c>
      <c r="F114" s="1" t="s">
        <v>120</v>
      </c>
      <c r="G114" s="1" t="s">
        <v>402</v>
      </c>
      <c r="H114" s="20">
        <v>43483</v>
      </c>
      <c r="I114" s="1">
        <v>13</v>
      </c>
      <c r="J114" s="1">
        <v>45</v>
      </c>
      <c r="K114" s="1">
        <v>1</v>
      </c>
      <c r="L114" s="18">
        <f t="shared" si="2"/>
        <v>7.6923076923076927E-2</v>
      </c>
      <c r="M114" s="1">
        <v>0</v>
      </c>
      <c r="N114" s="18">
        <f t="shared" si="3"/>
        <v>0</v>
      </c>
    </row>
    <row r="115" spans="1:14" ht="14" customHeight="1">
      <c r="A115" s="2" t="s">
        <v>344</v>
      </c>
      <c r="B115" s="1" t="s">
        <v>345</v>
      </c>
      <c r="C115" s="2" t="s">
        <v>454</v>
      </c>
      <c r="D115" s="1" t="s">
        <v>159</v>
      </c>
      <c r="E115" s="1" t="s">
        <v>160</v>
      </c>
      <c r="F115" s="1" t="s">
        <v>120</v>
      </c>
      <c r="G115" s="1" t="s">
        <v>121</v>
      </c>
      <c r="H115" s="20">
        <v>43486</v>
      </c>
      <c r="I115" s="1">
        <v>16</v>
      </c>
      <c r="J115" s="1">
        <v>34</v>
      </c>
      <c r="K115" s="1">
        <v>3</v>
      </c>
      <c r="L115" s="18">
        <f t="shared" si="2"/>
        <v>0.1875</v>
      </c>
      <c r="M115" s="1">
        <v>0</v>
      </c>
      <c r="N115" s="18">
        <f t="shared" si="3"/>
        <v>0</v>
      </c>
    </row>
    <row r="116" spans="1:14" ht="14" customHeight="1">
      <c r="A116" s="2" t="s">
        <v>556</v>
      </c>
      <c r="B116" s="1" t="s">
        <v>557</v>
      </c>
      <c r="C116" s="2" t="s">
        <v>558</v>
      </c>
      <c r="D116" s="1" t="s">
        <v>88</v>
      </c>
      <c r="E116" s="1" t="s">
        <v>89</v>
      </c>
      <c r="F116" s="1" t="s">
        <v>17</v>
      </c>
      <c r="G116" s="1" t="s">
        <v>18</v>
      </c>
      <c r="H116" s="20">
        <v>43486</v>
      </c>
      <c r="I116" s="1">
        <v>7</v>
      </c>
      <c r="J116" s="1">
        <v>41</v>
      </c>
      <c r="K116" s="1">
        <v>0</v>
      </c>
      <c r="L116" s="18">
        <f t="shared" si="2"/>
        <v>0</v>
      </c>
      <c r="M116" s="1">
        <v>0</v>
      </c>
      <c r="N116" s="18">
        <f t="shared" si="3"/>
        <v>0</v>
      </c>
    </row>
    <row r="117" spans="1:14" ht="14" customHeight="1">
      <c r="A117" s="2" t="s">
        <v>117</v>
      </c>
      <c r="B117" s="1" t="s">
        <v>118</v>
      </c>
      <c r="C117" s="2" t="s">
        <v>119</v>
      </c>
      <c r="D117" s="1" t="s">
        <v>77</v>
      </c>
      <c r="E117" s="1" t="s">
        <v>78</v>
      </c>
      <c r="F117" s="1" t="s">
        <v>120</v>
      </c>
      <c r="G117" s="1" t="s">
        <v>121</v>
      </c>
      <c r="H117" s="20">
        <v>43486</v>
      </c>
      <c r="I117" s="1">
        <v>18</v>
      </c>
      <c r="J117" s="1">
        <v>33</v>
      </c>
      <c r="K117" s="1">
        <v>3</v>
      </c>
      <c r="L117" s="18">
        <f t="shared" si="2"/>
        <v>0.16666666666666666</v>
      </c>
      <c r="M117" s="1">
        <v>0</v>
      </c>
      <c r="N117" s="18">
        <f t="shared" si="3"/>
        <v>0</v>
      </c>
    </row>
    <row r="118" spans="1:14" ht="14" customHeight="1">
      <c r="A118" s="2" t="s">
        <v>559</v>
      </c>
      <c r="B118" s="1" t="s">
        <v>560</v>
      </c>
      <c r="C118" s="2" t="s">
        <v>561</v>
      </c>
      <c r="D118" s="1" t="s">
        <v>58</v>
      </c>
      <c r="E118" s="1" t="s">
        <v>59</v>
      </c>
      <c r="F118" s="1" t="s">
        <v>562</v>
      </c>
      <c r="G118" s="1" t="s">
        <v>563</v>
      </c>
      <c r="H118" s="20">
        <v>43486</v>
      </c>
      <c r="I118" s="1">
        <v>17</v>
      </c>
      <c r="J118" s="1">
        <v>42</v>
      </c>
      <c r="K118" s="1">
        <v>0</v>
      </c>
      <c r="L118" s="18">
        <f t="shared" si="2"/>
        <v>0</v>
      </c>
      <c r="M118" s="1">
        <v>0</v>
      </c>
      <c r="N118" s="18">
        <f t="shared" si="3"/>
        <v>0</v>
      </c>
    </row>
    <row r="119" spans="1:14" ht="14" customHeight="1">
      <c r="A119" s="2" t="s">
        <v>101</v>
      </c>
      <c r="B119" s="1" t="s">
        <v>102</v>
      </c>
      <c r="C119" s="2" t="s">
        <v>103</v>
      </c>
      <c r="D119" s="1" t="s">
        <v>58</v>
      </c>
      <c r="E119" s="1" t="s">
        <v>59</v>
      </c>
      <c r="F119" s="1" t="s">
        <v>104</v>
      </c>
      <c r="G119" s="1" t="s">
        <v>105</v>
      </c>
      <c r="H119" s="20">
        <v>43489</v>
      </c>
      <c r="I119" s="1">
        <v>15</v>
      </c>
      <c r="J119" s="1">
        <v>51</v>
      </c>
      <c r="K119" s="1">
        <v>3</v>
      </c>
      <c r="L119" s="18">
        <f t="shared" si="2"/>
        <v>0.2</v>
      </c>
      <c r="M119" s="1">
        <v>4</v>
      </c>
      <c r="N119" s="18">
        <f t="shared" si="3"/>
        <v>0.26666666666666666</v>
      </c>
    </row>
    <row r="120" spans="1:14" ht="14" customHeight="1">
      <c r="A120" s="2" t="s">
        <v>564</v>
      </c>
      <c r="B120" s="1" t="s">
        <v>565</v>
      </c>
      <c r="C120" s="2" t="s">
        <v>566</v>
      </c>
      <c r="D120" s="1" t="s">
        <v>319</v>
      </c>
      <c r="E120" s="1" t="s">
        <v>320</v>
      </c>
      <c r="F120" s="1" t="s">
        <v>567</v>
      </c>
      <c r="G120" s="2" t="s">
        <v>568</v>
      </c>
      <c r="H120" s="20">
        <v>43489</v>
      </c>
      <c r="I120" s="1">
        <v>75</v>
      </c>
      <c r="J120" s="1">
        <v>47</v>
      </c>
      <c r="K120" s="1">
        <v>6</v>
      </c>
      <c r="L120" s="18">
        <f t="shared" si="2"/>
        <v>0.08</v>
      </c>
      <c r="M120" s="1">
        <v>7</v>
      </c>
      <c r="N120" s="18">
        <f t="shared" si="3"/>
        <v>9.3333333333333338E-2</v>
      </c>
    </row>
    <row r="121" spans="1:14" ht="14" customHeight="1">
      <c r="A121" s="2" t="s">
        <v>569</v>
      </c>
      <c r="B121" s="1" t="s">
        <v>570</v>
      </c>
      <c r="C121" s="2" t="s">
        <v>571</v>
      </c>
      <c r="D121" s="1" t="s">
        <v>159</v>
      </c>
      <c r="E121" s="1" t="s">
        <v>160</v>
      </c>
      <c r="F121" s="1" t="s">
        <v>17</v>
      </c>
      <c r="G121" s="1" t="s">
        <v>18</v>
      </c>
      <c r="H121" s="20">
        <v>43491</v>
      </c>
      <c r="I121" s="1">
        <v>9</v>
      </c>
      <c r="J121" s="1">
        <v>42</v>
      </c>
      <c r="K121" s="1">
        <v>2</v>
      </c>
      <c r="L121" s="18">
        <f t="shared" si="2"/>
        <v>0.22222222222222221</v>
      </c>
      <c r="M121" s="1">
        <v>0</v>
      </c>
      <c r="N121" s="18">
        <f t="shared" si="3"/>
        <v>0</v>
      </c>
    </row>
    <row r="122" spans="1:14" ht="14" customHeight="1">
      <c r="A122" s="2" t="s">
        <v>312</v>
      </c>
      <c r="B122" s="1" t="s">
        <v>313</v>
      </c>
      <c r="C122" s="2" t="s">
        <v>314</v>
      </c>
      <c r="D122" s="1" t="s">
        <v>128</v>
      </c>
      <c r="E122" s="1" t="s">
        <v>129</v>
      </c>
      <c r="F122" s="1" t="s">
        <v>120</v>
      </c>
      <c r="G122" s="1" t="s">
        <v>121</v>
      </c>
      <c r="H122" s="20">
        <v>43491</v>
      </c>
      <c r="I122" s="1">
        <v>206</v>
      </c>
      <c r="J122" s="1">
        <v>37</v>
      </c>
      <c r="K122" s="1">
        <v>19</v>
      </c>
      <c r="L122" s="18">
        <f t="shared" si="2"/>
        <v>9.2233009708737865E-2</v>
      </c>
      <c r="M122" s="1">
        <v>11</v>
      </c>
      <c r="N122" s="18">
        <f t="shared" si="3"/>
        <v>5.3398058252427182E-2</v>
      </c>
    </row>
    <row r="123" spans="1:14" ht="14" customHeight="1">
      <c r="A123" s="2" t="s">
        <v>524</v>
      </c>
      <c r="B123" s="1" t="s">
        <v>525</v>
      </c>
      <c r="C123" s="2" t="s">
        <v>526</v>
      </c>
      <c r="D123" s="1" t="s">
        <v>139</v>
      </c>
      <c r="E123" s="1" t="s">
        <v>140</v>
      </c>
      <c r="F123" s="1" t="s">
        <v>24</v>
      </c>
      <c r="G123" s="1" t="s">
        <v>25</v>
      </c>
      <c r="H123" s="20">
        <v>43493</v>
      </c>
      <c r="I123" s="1">
        <v>35</v>
      </c>
      <c r="J123" s="1">
        <v>49</v>
      </c>
      <c r="K123" s="1">
        <v>5</v>
      </c>
      <c r="L123" s="18">
        <f t="shared" si="2"/>
        <v>0.14285714285714285</v>
      </c>
      <c r="M123" s="1">
        <v>8</v>
      </c>
      <c r="N123" s="18">
        <f t="shared" si="3"/>
        <v>0.22857142857142856</v>
      </c>
    </row>
    <row r="124" spans="1:14" ht="14" customHeight="1">
      <c r="A124" s="2" t="s">
        <v>572</v>
      </c>
      <c r="B124" s="1" t="s">
        <v>573</v>
      </c>
      <c r="C124" s="2" t="s">
        <v>574</v>
      </c>
      <c r="D124" s="1" t="s">
        <v>293</v>
      </c>
      <c r="E124" s="1" t="s">
        <v>294</v>
      </c>
      <c r="F124" s="1" t="s">
        <v>301</v>
      </c>
      <c r="G124" s="1" t="s">
        <v>302</v>
      </c>
      <c r="H124" s="20">
        <v>43493</v>
      </c>
      <c r="I124" s="1">
        <v>80</v>
      </c>
      <c r="J124" s="1">
        <v>45</v>
      </c>
      <c r="K124" s="1">
        <v>8</v>
      </c>
      <c r="L124" s="18">
        <f t="shared" si="2"/>
        <v>0.1</v>
      </c>
      <c r="M124" s="1">
        <v>7</v>
      </c>
      <c r="N124" s="18">
        <f t="shared" si="3"/>
        <v>8.7499999999999994E-2</v>
      </c>
    </row>
    <row r="125" spans="1:14" ht="14" customHeight="1">
      <c r="A125" s="2" t="s">
        <v>344</v>
      </c>
      <c r="B125" s="1" t="s">
        <v>345</v>
      </c>
      <c r="C125" s="2" t="s">
        <v>454</v>
      </c>
      <c r="D125" s="1" t="s">
        <v>159</v>
      </c>
      <c r="E125" s="1" t="s">
        <v>160</v>
      </c>
      <c r="F125" s="1" t="s">
        <v>120</v>
      </c>
      <c r="G125" s="1" t="s">
        <v>121</v>
      </c>
      <c r="H125" s="20">
        <v>43497</v>
      </c>
      <c r="I125" s="1">
        <v>16</v>
      </c>
      <c r="J125" s="1">
        <v>32</v>
      </c>
      <c r="K125" s="1">
        <v>2</v>
      </c>
      <c r="L125" s="18">
        <f t="shared" si="2"/>
        <v>0.125</v>
      </c>
      <c r="M125" s="1">
        <v>0</v>
      </c>
      <c r="N125" s="18">
        <f t="shared" si="3"/>
        <v>0</v>
      </c>
    </row>
    <row r="126" spans="1:14" ht="14" customHeight="1">
      <c r="A126" s="2" t="s">
        <v>575</v>
      </c>
      <c r="B126" s="1" t="s">
        <v>576</v>
      </c>
      <c r="C126" s="2" t="s">
        <v>577</v>
      </c>
      <c r="D126" s="1" t="s">
        <v>189</v>
      </c>
      <c r="E126" s="1" t="s">
        <v>552</v>
      </c>
      <c r="F126" s="2" t="s">
        <v>120</v>
      </c>
      <c r="G126" s="2" t="s">
        <v>121</v>
      </c>
      <c r="H126" s="20">
        <v>43497</v>
      </c>
      <c r="I126" s="1">
        <v>7</v>
      </c>
      <c r="J126" s="1">
        <v>33</v>
      </c>
      <c r="K126" s="1">
        <v>0</v>
      </c>
      <c r="L126" s="18">
        <f t="shared" si="2"/>
        <v>0</v>
      </c>
      <c r="M126" s="1">
        <v>0</v>
      </c>
      <c r="N126" s="18">
        <f t="shared" si="3"/>
        <v>0</v>
      </c>
    </row>
    <row r="127" spans="1:14" ht="14" customHeight="1">
      <c r="A127" s="2" t="s">
        <v>262</v>
      </c>
      <c r="B127" s="1" t="s">
        <v>263</v>
      </c>
      <c r="C127" s="2" t="s">
        <v>264</v>
      </c>
      <c r="D127" s="2" t="s">
        <v>238</v>
      </c>
      <c r="E127" s="2" t="s">
        <v>239</v>
      </c>
      <c r="F127" s="2" t="s">
        <v>120</v>
      </c>
      <c r="G127" s="2" t="s">
        <v>121</v>
      </c>
      <c r="H127" s="20">
        <v>43497</v>
      </c>
      <c r="I127" s="1">
        <v>7</v>
      </c>
      <c r="J127" s="1">
        <v>36</v>
      </c>
      <c r="K127" s="1">
        <v>0</v>
      </c>
      <c r="L127" s="18">
        <f t="shared" si="2"/>
        <v>0</v>
      </c>
      <c r="M127" s="1">
        <v>0</v>
      </c>
      <c r="N127" s="18">
        <f t="shared" si="3"/>
        <v>0</v>
      </c>
    </row>
    <row r="128" spans="1:14" ht="14" customHeight="1">
      <c r="A128" s="2" t="s">
        <v>578</v>
      </c>
      <c r="B128" s="1" t="s">
        <v>172</v>
      </c>
      <c r="C128" s="2" t="s">
        <v>173</v>
      </c>
      <c r="D128" s="1" t="s">
        <v>22</v>
      </c>
      <c r="E128" s="1" t="s">
        <v>23</v>
      </c>
      <c r="F128" s="1" t="s">
        <v>104</v>
      </c>
      <c r="G128" s="1" t="s">
        <v>105</v>
      </c>
      <c r="H128" s="20">
        <v>43502</v>
      </c>
      <c r="I128" s="1">
        <v>15</v>
      </c>
      <c r="J128" s="1">
        <v>41</v>
      </c>
      <c r="K128" s="1">
        <v>5</v>
      </c>
      <c r="L128" s="18">
        <f t="shared" si="2"/>
        <v>0.33333333333333331</v>
      </c>
      <c r="M128" s="1">
        <v>1</v>
      </c>
      <c r="N128" s="18">
        <f t="shared" si="3"/>
        <v>6.6666666666666666E-2</v>
      </c>
    </row>
    <row r="129" spans="1:14" ht="14" customHeight="1">
      <c r="A129" s="2" t="s">
        <v>579</v>
      </c>
      <c r="B129" s="1" t="s">
        <v>580</v>
      </c>
      <c r="C129" s="2" t="s">
        <v>581</v>
      </c>
      <c r="D129" s="1" t="s">
        <v>386</v>
      </c>
      <c r="E129" s="1" t="s">
        <v>387</v>
      </c>
      <c r="F129" s="1" t="s">
        <v>17</v>
      </c>
      <c r="G129" s="2" t="s">
        <v>18</v>
      </c>
      <c r="H129" s="20">
        <v>43503</v>
      </c>
      <c r="I129" s="1">
        <v>32</v>
      </c>
      <c r="J129" s="1">
        <v>44</v>
      </c>
      <c r="K129" s="1">
        <v>3</v>
      </c>
      <c r="L129" s="18">
        <f t="shared" si="2"/>
        <v>9.375E-2</v>
      </c>
      <c r="M129" s="1">
        <v>3</v>
      </c>
      <c r="N129" s="18">
        <f t="shared" si="3"/>
        <v>9.375E-2</v>
      </c>
    </row>
    <row r="130" spans="1:14" ht="14" customHeight="1">
      <c r="A130" s="2" t="s">
        <v>582</v>
      </c>
      <c r="B130" s="1" t="s">
        <v>583</v>
      </c>
      <c r="C130" s="2" t="s">
        <v>584</v>
      </c>
      <c r="D130" s="1" t="s">
        <v>77</v>
      </c>
      <c r="E130" s="1" t="s">
        <v>78</v>
      </c>
      <c r="F130" s="1" t="s">
        <v>213</v>
      </c>
      <c r="G130" s="2" t="s">
        <v>214</v>
      </c>
      <c r="H130" s="20">
        <v>43505</v>
      </c>
      <c r="I130" s="1">
        <v>20</v>
      </c>
      <c r="J130" s="1">
        <v>31</v>
      </c>
      <c r="K130" s="1">
        <v>0</v>
      </c>
      <c r="L130" s="18">
        <f t="shared" ref="L130:L193" si="4">K130/$I130</f>
        <v>0</v>
      </c>
      <c r="M130" s="1">
        <v>0</v>
      </c>
      <c r="N130" s="18">
        <f t="shared" si="3"/>
        <v>0</v>
      </c>
    </row>
    <row r="131" spans="1:14" ht="14" customHeight="1">
      <c r="A131" s="2" t="s">
        <v>585</v>
      </c>
      <c r="B131" s="1" t="s">
        <v>20</v>
      </c>
      <c r="C131" s="2" t="s">
        <v>21</v>
      </c>
      <c r="D131" s="1" t="s">
        <v>22</v>
      </c>
      <c r="E131" s="1" t="s">
        <v>23</v>
      </c>
      <c r="F131" s="1" t="s">
        <v>24</v>
      </c>
      <c r="G131" s="2" t="s">
        <v>25</v>
      </c>
      <c r="H131" s="20">
        <v>43507</v>
      </c>
      <c r="I131" s="1">
        <v>16</v>
      </c>
      <c r="J131" s="1">
        <v>45</v>
      </c>
      <c r="K131" s="1">
        <v>3</v>
      </c>
      <c r="L131" s="18">
        <f t="shared" si="4"/>
        <v>0.1875</v>
      </c>
      <c r="M131" s="1">
        <v>0</v>
      </c>
      <c r="N131" s="18">
        <f t="shared" ref="N131:N194" si="5">M131/$I131</f>
        <v>0</v>
      </c>
    </row>
    <row r="132" spans="1:14" ht="14" customHeight="1">
      <c r="A132" s="2" t="s">
        <v>586</v>
      </c>
      <c r="B132" s="1" t="s">
        <v>20</v>
      </c>
      <c r="C132" s="2" t="s">
        <v>21</v>
      </c>
      <c r="D132" s="1" t="s">
        <v>22</v>
      </c>
      <c r="E132" s="1" t="s">
        <v>23</v>
      </c>
      <c r="F132" s="1" t="s">
        <v>24</v>
      </c>
      <c r="G132" s="2" t="s">
        <v>25</v>
      </c>
      <c r="H132" s="20">
        <v>43509</v>
      </c>
      <c r="I132" s="1">
        <v>15</v>
      </c>
      <c r="J132" s="1">
        <v>42</v>
      </c>
      <c r="K132" s="1">
        <v>4</v>
      </c>
      <c r="L132" s="18">
        <f t="shared" si="4"/>
        <v>0.26666666666666666</v>
      </c>
      <c r="M132" s="1">
        <v>0</v>
      </c>
      <c r="N132" s="18">
        <f t="shared" si="5"/>
        <v>0</v>
      </c>
    </row>
    <row r="133" spans="1:14" ht="14" customHeight="1">
      <c r="A133" s="2" t="s">
        <v>344</v>
      </c>
      <c r="B133" s="1" t="s">
        <v>345</v>
      </c>
      <c r="C133" s="2" t="s">
        <v>454</v>
      </c>
      <c r="D133" s="1" t="s">
        <v>159</v>
      </c>
      <c r="E133" s="1" t="s">
        <v>160</v>
      </c>
      <c r="F133" s="1" t="s">
        <v>120</v>
      </c>
      <c r="G133" s="1" t="s">
        <v>121</v>
      </c>
      <c r="H133" s="20">
        <v>43512</v>
      </c>
      <c r="I133" s="1">
        <v>15</v>
      </c>
      <c r="J133" s="1">
        <v>36</v>
      </c>
      <c r="K133" s="1">
        <v>2</v>
      </c>
      <c r="L133" s="18">
        <f t="shared" si="4"/>
        <v>0.13333333333333333</v>
      </c>
      <c r="M133" s="1">
        <v>0</v>
      </c>
      <c r="N133" s="18">
        <f t="shared" si="5"/>
        <v>0</v>
      </c>
    </row>
    <row r="134" spans="1:14" ht="14" customHeight="1">
      <c r="A134" s="2" t="s">
        <v>142</v>
      </c>
      <c r="B134" s="1" t="s">
        <v>143</v>
      </c>
      <c r="C134" s="2" t="s">
        <v>144</v>
      </c>
      <c r="D134" s="1" t="s">
        <v>145</v>
      </c>
      <c r="E134" s="1" t="s">
        <v>146</v>
      </c>
      <c r="F134" s="1" t="s">
        <v>120</v>
      </c>
      <c r="G134" s="1" t="s">
        <v>121</v>
      </c>
      <c r="H134" s="20">
        <v>43512</v>
      </c>
      <c r="I134" s="1">
        <v>13</v>
      </c>
      <c r="J134" s="1">
        <v>40</v>
      </c>
      <c r="K134" s="1">
        <v>0</v>
      </c>
      <c r="L134" s="18">
        <f t="shared" si="4"/>
        <v>0</v>
      </c>
      <c r="M134" s="1">
        <v>0</v>
      </c>
      <c r="N134" s="18">
        <f t="shared" si="5"/>
        <v>0</v>
      </c>
    </row>
    <row r="135" spans="1:14" ht="14" customHeight="1">
      <c r="A135" s="2" t="s">
        <v>445</v>
      </c>
      <c r="B135" s="1" t="s">
        <v>113</v>
      </c>
      <c r="C135" s="2" t="s">
        <v>114</v>
      </c>
      <c r="D135" s="1" t="s">
        <v>115</v>
      </c>
      <c r="E135" s="1" t="s">
        <v>446</v>
      </c>
      <c r="F135" s="1" t="s">
        <v>17</v>
      </c>
      <c r="G135" s="1" t="s">
        <v>18</v>
      </c>
      <c r="H135" s="20">
        <v>43512</v>
      </c>
      <c r="I135" s="1">
        <v>6</v>
      </c>
      <c r="J135" s="1">
        <v>55</v>
      </c>
      <c r="K135" s="1">
        <v>0</v>
      </c>
      <c r="L135" s="18">
        <f t="shared" si="4"/>
        <v>0</v>
      </c>
      <c r="M135" s="1">
        <v>1</v>
      </c>
      <c r="N135" s="18">
        <f t="shared" si="5"/>
        <v>0.16666666666666666</v>
      </c>
    </row>
    <row r="136" spans="1:14" ht="14" customHeight="1">
      <c r="A136" s="2" t="s">
        <v>117</v>
      </c>
      <c r="B136" s="1" t="s">
        <v>118</v>
      </c>
      <c r="C136" s="2" t="s">
        <v>119</v>
      </c>
      <c r="D136" s="1" t="s">
        <v>77</v>
      </c>
      <c r="E136" s="1" t="s">
        <v>78</v>
      </c>
      <c r="F136" s="1" t="s">
        <v>120</v>
      </c>
      <c r="G136" s="1" t="s">
        <v>121</v>
      </c>
      <c r="H136" s="20">
        <v>43512</v>
      </c>
      <c r="I136" s="1">
        <v>35</v>
      </c>
      <c r="J136" s="1">
        <v>46</v>
      </c>
      <c r="K136" s="1">
        <v>2</v>
      </c>
      <c r="L136" s="18">
        <f t="shared" si="4"/>
        <v>5.7142857142857141E-2</v>
      </c>
      <c r="M136" s="1">
        <v>2</v>
      </c>
      <c r="N136" s="18">
        <f t="shared" si="5"/>
        <v>5.7142857142857141E-2</v>
      </c>
    </row>
    <row r="137" spans="1:14" ht="14" customHeight="1">
      <c r="A137" s="2" t="s">
        <v>587</v>
      </c>
      <c r="B137" s="1" t="s">
        <v>588</v>
      </c>
      <c r="C137" s="2" t="s">
        <v>589</v>
      </c>
      <c r="D137" s="1" t="s">
        <v>166</v>
      </c>
      <c r="E137" s="1" t="s">
        <v>167</v>
      </c>
      <c r="F137" s="1" t="s">
        <v>120</v>
      </c>
      <c r="G137" s="1" t="s">
        <v>121</v>
      </c>
      <c r="H137" s="20">
        <v>43512</v>
      </c>
      <c r="I137" s="1">
        <v>9</v>
      </c>
      <c r="J137" s="1">
        <v>47</v>
      </c>
      <c r="K137" s="1">
        <v>0</v>
      </c>
      <c r="L137" s="18">
        <f t="shared" si="4"/>
        <v>0</v>
      </c>
      <c r="M137" s="1">
        <v>0</v>
      </c>
      <c r="N137" s="18">
        <f t="shared" si="5"/>
        <v>0</v>
      </c>
    </row>
    <row r="138" spans="1:14" ht="14" customHeight="1">
      <c r="A138" s="2" t="s">
        <v>590</v>
      </c>
      <c r="B138" s="1" t="s">
        <v>591</v>
      </c>
      <c r="C138" s="2" t="s">
        <v>592</v>
      </c>
      <c r="D138" s="1" t="s">
        <v>177</v>
      </c>
      <c r="E138" s="1" t="s">
        <v>178</v>
      </c>
      <c r="F138" s="1" t="s">
        <v>593</v>
      </c>
      <c r="G138" s="2" t="s">
        <v>594</v>
      </c>
      <c r="H138" s="20">
        <v>43513</v>
      </c>
      <c r="I138" s="1">
        <v>41</v>
      </c>
      <c r="J138" s="1">
        <v>47</v>
      </c>
      <c r="K138" s="1">
        <v>5</v>
      </c>
      <c r="L138" s="18">
        <f t="shared" si="4"/>
        <v>0.12195121951219512</v>
      </c>
      <c r="M138" s="1">
        <v>5</v>
      </c>
      <c r="N138" s="18">
        <f t="shared" si="5"/>
        <v>0.12195121951219512</v>
      </c>
    </row>
    <row r="139" spans="1:14" ht="14" customHeight="1">
      <c r="A139" s="2" t="s">
        <v>223</v>
      </c>
      <c r="B139" s="1" t="s">
        <v>224</v>
      </c>
      <c r="C139" s="2" t="s">
        <v>225</v>
      </c>
      <c r="D139" s="1" t="s">
        <v>177</v>
      </c>
      <c r="E139" s="1" t="s">
        <v>178</v>
      </c>
      <c r="F139" s="1" t="s">
        <v>17</v>
      </c>
      <c r="G139" s="1" t="s">
        <v>18</v>
      </c>
      <c r="H139" s="20">
        <v>43515</v>
      </c>
      <c r="I139" s="1">
        <v>32</v>
      </c>
      <c r="J139" s="1">
        <v>37</v>
      </c>
      <c r="K139" s="1">
        <v>3</v>
      </c>
      <c r="L139" s="18">
        <f t="shared" si="4"/>
        <v>9.375E-2</v>
      </c>
      <c r="M139" s="1">
        <v>0</v>
      </c>
      <c r="N139" s="18">
        <f t="shared" si="5"/>
        <v>0</v>
      </c>
    </row>
    <row r="140" spans="1:14" ht="14" customHeight="1">
      <c r="A140" s="2" t="s">
        <v>595</v>
      </c>
      <c r="B140" s="1" t="s">
        <v>596</v>
      </c>
      <c r="C140" s="2" t="s">
        <v>597</v>
      </c>
      <c r="D140" s="1" t="s">
        <v>77</v>
      </c>
      <c r="E140" s="1" t="s">
        <v>78</v>
      </c>
      <c r="F140" s="1" t="s">
        <v>17</v>
      </c>
      <c r="G140" s="2" t="s">
        <v>18</v>
      </c>
      <c r="H140" s="20">
        <v>43517</v>
      </c>
      <c r="I140" s="1">
        <v>28</v>
      </c>
      <c r="J140" s="1">
        <v>39</v>
      </c>
      <c r="K140" s="1">
        <v>3</v>
      </c>
      <c r="L140" s="18">
        <f t="shared" si="4"/>
        <v>0.10714285714285714</v>
      </c>
      <c r="M140" s="1">
        <v>2</v>
      </c>
      <c r="N140" s="18">
        <f t="shared" si="5"/>
        <v>7.1428571428571425E-2</v>
      </c>
    </row>
    <row r="141" spans="1:14" ht="14" customHeight="1">
      <c r="A141" s="2" t="s">
        <v>397</v>
      </c>
      <c r="B141" s="1" t="s">
        <v>398</v>
      </c>
      <c r="C141" s="2" t="s">
        <v>399</v>
      </c>
      <c r="D141" s="1" t="s">
        <v>400</v>
      </c>
      <c r="E141" s="1" t="s">
        <v>401</v>
      </c>
      <c r="F141" s="1" t="s">
        <v>120</v>
      </c>
      <c r="G141" s="1" t="s">
        <v>402</v>
      </c>
      <c r="H141" s="20">
        <v>43517</v>
      </c>
      <c r="I141" s="1">
        <v>17</v>
      </c>
      <c r="J141" s="1">
        <v>62</v>
      </c>
      <c r="K141" s="1">
        <v>0</v>
      </c>
      <c r="L141" s="18">
        <f t="shared" si="4"/>
        <v>0</v>
      </c>
      <c r="M141" s="1">
        <v>2</v>
      </c>
      <c r="N141" s="18">
        <f t="shared" si="5"/>
        <v>0.11764705882352941</v>
      </c>
    </row>
    <row r="142" spans="1:14" ht="14" customHeight="1">
      <c r="A142" s="2" t="s">
        <v>598</v>
      </c>
      <c r="B142" s="1" t="s">
        <v>599</v>
      </c>
      <c r="C142" s="2" t="s">
        <v>600</v>
      </c>
      <c r="D142" s="1" t="s">
        <v>177</v>
      </c>
      <c r="E142" s="1" t="s">
        <v>601</v>
      </c>
      <c r="F142" s="1" t="s">
        <v>433</v>
      </c>
      <c r="G142" s="2" t="s">
        <v>501</v>
      </c>
      <c r="H142" s="20">
        <v>43517</v>
      </c>
      <c r="I142" s="1">
        <v>10</v>
      </c>
      <c r="J142" s="1">
        <v>22</v>
      </c>
      <c r="K142" s="1">
        <v>0</v>
      </c>
      <c r="L142" s="18">
        <f t="shared" si="4"/>
        <v>0</v>
      </c>
      <c r="M142" s="1">
        <v>0</v>
      </c>
      <c r="N142" s="18">
        <f t="shared" si="5"/>
        <v>0</v>
      </c>
    </row>
    <row r="143" spans="1:14" ht="14" customHeight="1">
      <c r="A143" s="2" t="s">
        <v>602</v>
      </c>
      <c r="B143" s="1" t="s">
        <v>603</v>
      </c>
      <c r="C143" s="2" t="s">
        <v>604</v>
      </c>
      <c r="D143" s="1" t="s">
        <v>72</v>
      </c>
      <c r="E143" s="1" t="s">
        <v>73</v>
      </c>
      <c r="F143" s="1" t="s">
        <v>120</v>
      </c>
      <c r="G143" s="1" t="s">
        <v>121</v>
      </c>
      <c r="H143" s="20">
        <v>43519</v>
      </c>
      <c r="I143" s="1">
        <v>4</v>
      </c>
      <c r="J143" s="1">
        <v>45</v>
      </c>
      <c r="K143" s="1">
        <v>1</v>
      </c>
      <c r="L143" s="18">
        <f t="shared" si="4"/>
        <v>0.25</v>
      </c>
      <c r="M143" s="1">
        <v>0</v>
      </c>
      <c r="N143" s="18">
        <f t="shared" si="5"/>
        <v>0</v>
      </c>
    </row>
    <row r="144" spans="1:14" ht="14" customHeight="1">
      <c r="A144" s="2" t="s">
        <v>605</v>
      </c>
      <c r="B144" s="1" t="s">
        <v>606</v>
      </c>
      <c r="C144" s="2" t="s">
        <v>607</v>
      </c>
      <c r="D144" s="1" t="s">
        <v>58</v>
      </c>
      <c r="E144" s="1" t="s">
        <v>59</v>
      </c>
      <c r="F144" s="1" t="s">
        <v>562</v>
      </c>
      <c r="G144" s="2" t="s">
        <v>563</v>
      </c>
      <c r="H144" s="20">
        <v>43519</v>
      </c>
      <c r="I144" s="1">
        <v>9</v>
      </c>
      <c r="J144" s="1">
        <v>42</v>
      </c>
      <c r="K144" s="1">
        <v>1</v>
      </c>
      <c r="L144" s="18">
        <f t="shared" si="4"/>
        <v>0.1111111111111111</v>
      </c>
      <c r="M144" s="1">
        <v>0</v>
      </c>
      <c r="N144" s="18">
        <f t="shared" si="5"/>
        <v>0</v>
      </c>
    </row>
    <row r="145" spans="1:14" ht="14" customHeight="1">
      <c r="A145" s="2" t="s">
        <v>608</v>
      </c>
      <c r="B145" s="1" t="s">
        <v>609</v>
      </c>
      <c r="C145" s="2" t="s">
        <v>610</v>
      </c>
      <c r="D145" s="1" t="s">
        <v>293</v>
      </c>
      <c r="E145" s="1" t="s">
        <v>294</v>
      </c>
      <c r="F145" s="1" t="s">
        <v>301</v>
      </c>
      <c r="G145" s="2" t="s">
        <v>302</v>
      </c>
      <c r="H145" s="20">
        <v>43521</v>
      </c>
      <c r="I145" s="1">
        <v>63</v>
      </c>
      <c r="J145" s="1">
        <v>42</v>
      </c>
      <c r="K145" s="1">
        <v>0</v>
      </c>
      <c r="L145" s="18">
        <f t="shared" si="4"/>
        <v>0</v>
      </c>
      <c r="M145" s="1">
        <v>4</v>
      </c>
      <c r="N145" s="18">
        <f t="shared" si="5"/>
        <v>6.3492063492063489E-2</v>
      </c>
    </row>
    <row r="146" spans="1:14" ht="14" customHeight="1">
      <c r="A146" s="2" t="s">
        <v>611</v>
      </c>
      <c r="B146" s="1" t="s">
        <v>612</v>
      </c>
      <c r="C146" s="2" t="s">
        <v>613</v>
      </c>
      <c r="D146" s="1" t="s">
        <v>47</v>
      </c>
      <c r="E146" s="1" t="s">
        <v>48</v>
      </c>
      <c r="F146" s="1" t="s">
        <v>17</v>
      </c>
      <c r="G146" s="2" t="s">
        <v>18</v>
      </c>
      <c r="H146" s="20">
        <v>43522</v>
      </c>
      <c r="I146" s="1">
        <v>79</v>
      </c>
      <c r="J146" s="1">
        <v>41</v>
      </c>
      <c r="K146" s="1">
        <v>7</v>
      </c>
      <c r="L146" s="18">
        <f t="shared" si="4"/>
        <v>8.8607594936708861E-2</v>
      </c>
      <c r="M146" s="1">
        <v>9</v>
      </c>
      <c r="N146" s="18">
        <f t="shared" si="5"/>
        <v>0.11392405063291139</v>
      </c>
    </row>
    <row r="147" spans="1:14" ht="14" customHeight="1">
      <c r="A147" s="2" t="s">
        <v>614</v>
      </c>
      <c r="B147" s="1" t="s">
        <v>615</v>
      </c>
      <c r="C147" s="2" t="s">
        <v>616</v>
      </c>
      <c r="D147" s="1" t="s">
        <v>177</v>
      </c>
      <c r="E147" s="1" t="s">
        <v>178</v>
      </c>
      <c r="F147" s="1" t="s">
        <v>161</v>
      </c>
      <c r="G147" s="2" t="s">
        <v>162</v>
      </c>
      <c r="H147" s="20">
        <v>43523</v>
      </c>
      <c r="I147" s="1">
        <v>37</v>
      </c>
      <c r="J147" s="1">
        <v>45</v>
      </c>
      <c r="K147" s="1">
        <v>6</v>
      </c>
      <c r="L147" s="18">
        <f t="shared" si="4"/>
        <v>0.16216216216216217</v>
      </c>
      <c r="M147" s="1">
        <v>1</v>
      </c>
      <c r="N147" s="18">
        <f t="shared" si="5"/>
        <v>2.7027027027027029E-2</v>
      </c>
    </row>
    <row r="148" spans="1:14" ht="14" customHeight="1">
      <c r="A148" s="2" t="s">
        <v>424</v>
      </c>
      <c r="B148" s="1" t="s">
        <v>425</v>
      </c>
      <c r="C148" s="2" t="s">
        <v>426</v>
      </c>
      <c r="D148" s="1" t="s">
        <v>386</v>
      </c>
      <c r="E148" s="1" t="s">
        <v>387</v>
      </c>
      <c r="F148" s="1" t="s">
        <v>120</v>
      </c>
      <c r="G148" s="1" t="s">
        <v>121</v>
      </c>
      <c r="H148" s="20">
        <v>43523</v>
      </c>
      <c r="I148" s="1">
        <v>20</v>
      </c>
      <c r="J148" s="1">
        <v>48</v>
      </c>
      <c r="K148" s="1">
        <v>0</v>
      </c>
      <c r="L148" s="18">
        <f t="shared" si="4"/>
        <v>0</v>
      </c>
      <c r="M148" s="1">
        <v>0</v>
      </c>
      <c r="N148" s="18">
        <f t="shared" si="5"/>
        <v>0</v>
      </c>
    </row>
    <row r="149" spans="1:14" ht="14" customHeight="1">
      <c r="A149" s="2" t="s">
        <v>617</v>
      </c>
      <c r="B149" s="1" t="s">
        <v>618</v>
      </c>
      <c r="C149" s="2" t="s">
        <v>619</v>
      </c>
      <c r="D149" s="1" t="s">
        <v>189</v>
      </c>
      <c r="E149" s="1" t="s">
        <v>190</v>
      </c>
      <c r="F149" s="1" t="s">
        <v>24</v>
      </c>
      <c r="G149" s="2" t="s">
        <v>25</v>
      </c>
      <c r="H149" s="20">
        <v>43523</v>
      </c>
      <c r="I149" s="1">
        <v>48</v>
      </c>
      <c r="J149" s="1">
        <v>40</v>
      </c>
      <c r="K149" s="1">
        <v>0</v>
      </c>
      <c r="L149" s="18">
        <f t="shared" si="4"/>
        <v>0</v>
      </c>
      <c r="M149" s="1">
        <v>5</v>
      </c>
      <c r="N149" s="18">
        <f t="shared" si="5"/>
        <v>0.10416666666666667</v>
      </c>
    </row>
    <row r="150" spans="1:14" ht="14" customHeight="1">
      <c r="A150" s="2" t="s">
        <v>620</v>
      </c>
      <c r="B150" s="1" t="s">
        <v>621</v>
      </c>
      <c r="C150" s="2" t="s">
        <v>622</v>
      </c>
      <c r="D150" s="1" t="s">
        <v>128</v>
      </c>
      <c r="E150" s="1" t="s">
        <v>129</v>
      </c>
      <c r="F150" s="1" t="s">
        <v>623</v>
      </c>
      <c r="G150" s="2" t="s">
        <v>624</v>
      </c>
      <c r="H150" s="20">
        <v>43524</v>
      </c>
      <c r="I150" s="1">
        <v>59</v>
      </c>
      <c r="J150" s="1">
        <v>39</v>
      </c>
      <c r="K150" s="1">
        <v>8</v>
      </c>
      <c r="L150" s="18">
        <f t="shared" si="4"/>
        <v>0.13559322033898305</v>
      </c>
      <c r="M150" s="1">
        <v>11</v>
      </c>
      <c r="N150" s="18">
        <f t="shared" si="5"/>
        <v>0.1864406779661017</v>
      </c>
    </row>
    <row r="151" spans="1:14" ht="14" customHeight="1">
      <c r="A151" s="2" t="s">
        <v>625</v>
      </c>
      <c r="B151" s="1" t="s">
        <v>626</v>
      </c>
      <c r="C151" s="2" t="s">
        <v>627</v>
      </c>
      <c r="D151" s="1" t="s">
        <v>177</v>
      </c>
      <c r="E151" s="1" t="s">
        <v>178</v>
      </c>
      <c r="F151" s="1" t="s">
        <v>628</v>
      </c>
      <c r="G151" s="1" t="s">
        <v>629</v>
      </c>
      <c r="H151" s="20">
        <v>43526</v>
      </c>
      <c r="I151" s="1">
        <v>137</v>
      </c>
      <c r="J151" s="1">
        <v>53</v>
      </c>
      <c r="K151" s="1">
        <v>3</v>
      </c>
      <c r="L151" s="18">
        <f t="shared" si="4"/>
        <v>2.1897810218978103E-2</v>
      </c>
      <c r="M151" s="1">
        <v>10</v>
      </c>
      <c r="N151" s="18">
        <f t="shared" si="5"/>
        <v>7.2992700729927001E-2</v>
      </c>
    </row>
    <row r="152" spans="1:14" ht="14" customHeight="1">
      <c r="A152" s="2" t="s">
        <v>445</v>
      </c>
      <c r="B152" s="1" t="s">
        <v>113</v>
      </c>
      <c r="C152" s="2" t="s">
        <v>114</v>
      </c>
      <c r="D152" s="1" t="s">
        <v>115</v>
      </c>
      <c r="E152" s="1" t="s">
        <v>446</v>
      </c>
      <c r="F152" s="1" t="s">
        <v>17</v>
      </c>
      <c r="G152" s="1" t="s">
        <v>18</v>
      </c>
      <c r="H152" s="20">
        <v>43527</v>
      </c>
      <c r="I152" s="1">
        <v>12</v>
      </c>
      <c r="J152" s="1">
        <v>48</v>
      </c>
      <c r="K152" s="1">
        <v>0</v>
      </c>
      <c r="L152" s="18">
        <f t="shared" si="4"/>
        <v>0</v>
      </c>
      <c r="M152" s="1">
        <v>3</v>
      </c>
      <c r="N152" s="18">
        <f t="shared" si="5"/>
        <v>0.25</v>
      </c>
    </row>
    <row r="153" spans="1:14" ht="14" customHeight="1">
      <c r="A153" s="2" t="s">
        <v>262</v>
      </c>
      <c r="B153" s="1" t="s">
        <v>263</v>
      </c>
      <c r="C153" s="2" t="s">
        <v>264</v>
      </c>
      <c r="D153" s="2" t="s">
        <v>238</v>
      </c>
      <c r="E153" s="2" t="s">
        <v>239</v>
      </c>
      <c r="F153" s="2" t="s">
        <v>120</v>
      </c>
      <c r="G153" s="2" t="s">
        <v>121</v>
      </c>
      <c r="H153" s="20">
        <v>43527</v>
      </c>
      <c r="I153" s="1">
        <v>7</v>
      </c>
      <c r="J153" s="1">
        <v>36</v>
      </c>
      <c r="K153" s="1">
        <v>0</v>
      </c>
      <c r="L153" s="18">
        <f t="shared" si="4"/>
        <v>0</v>
      </c>
      <c r="M153" s="1">
        <v>0</v>
      </c>
      <c r="N153" s="18">
        <f t="shared" si="5"/>
        <v>0</v>
      </c>
    </row>
    <row r="154" spans="1:14" ht="14" customHeight="1">
      <c r="A154" s="2" t="s">
        <v>630</v>
      </c>
      <c r="B154" s="1" t="s">
        <v>631</v>
      </c>
      <c r="C154" s="2" t="s">
        <v>632</v>
      </c>
      <c r="D154" s="1" t="s">
        <v>58</v>
      </c>
      <c r="E154" s="1" t="s">
        <v>59</v>
      </c>
      <c r="F154" s="1" t="s">
        <v>633</v>
      </c>
      <c r="G154" s="2" t="s">
        <v>634</v>
      </c>
      <c r="H154" s="20">
        <v>43528</v>
      </c>
      <c r="I154" s="1">
        <v>5</v>
      </c>
      <c r="J154" s="1">
        <v>27</v>
      </c>
      <c r="K154" s="1">
        <v>0</v>
      </c>
      <c r="L154" s="18">
        <f t="shared" si="4"/>
        <v>0</v>
      </c>
      <c r="M154" s="1">
        <v>0</v>
      </c>
      <c r="N154" s="18">
        <f t="shared" si="5"/>
        <v>0</v>
      </c>
    </row>
    <row r="155" spans="1:14" ht="14" customHeight="1">
      <c r="A155" s="2" t="s">
        <v>635</v>
      </c>
      <c r="B155" s="1" t="s">
        <v>20</v>
      </c>
      <c r="C155" s="2" t="s">
        <v>21</v>
      </c>
      <c r="D155" s="1" t="s">
        <v>22</v>
      </c>
      <c r="E155" s="1" t="s">
        <v>23</v>
      </c>
      <c r="F155" s="1" t="s">
        <v>24</v>
      </c>
      <c r="G155" s="2" t="s">
        <v>25</v>
      </c>
      <c r="H155" s="20">
        <v>43530</v>
      </c>
      <c r="I155" s="1">
        <v>26</v>
      </c>
      <c r="J155" s="1">
        <v>40</v>
      </c>
      <c r="K155" s="1">
        <v>3</v>
      </c>
      <c r="L155" s="18">
        <f t="shared" si="4"/>
        <v>0.11538461538461539</v>
      </c>
      <c r="M155" s="1">
        <v>1</v>
      </c>
      <c r="N155" s="18">
        <f t="shared" si="5"/>
        <v>3.8461538461538464E-2</v>
      </c>
    </row>
    <row r="156" spans="1:14" ht="14" customHeight="1">
      <c r="A156" s="2" t="s">
        <v>636</v>
      </c>
      <c r="B156" s="1" t="s">
        <v>637</v>
      </c>
      <c r="C156" s="2" t="s">
        <v>638</v>
      </c>
      <c r="D156" s="1" t="s">
        <v>128</v>
      </c>
      <c r="E156" s="1" t="s">
        <v>129</v>
      </c>
      <c r="F156" s="1" t="s">
        <v>213</v>
      </c>
      <c r="G156" s="2" t="s">
        <v>214</v>
      </c>
      <c r="H156" s="20">
        <v>43531</v>
      </c>
      <c r="I156" s="1">
        <v>89</v>
      </c>
      <c r="J156" s="1">
        <v>30</v>
      </c>
      <c r="K156" s="1">
        <v>6</v>
      </c>
      <c r="L156" s="18">
        <f t="shared" si="4"/>
        <v>6.741573033707865E-2</v>
      </c>
      <c r="M156" s="1">
        <v>0</v>
      </c>
      <c r="N156" s="18">
        <f t="shared" si="5"/>
        <v>0</v>
      </c>
    </row>
    <row r="157" spans="1:14" ht="14" customHeight="1">
      <c r="A157" s="2" t="s">
        <v>639</v>
      </c>
      <c r="B157" s="1" t="s">
        <v>640</v>
      </c>
      <c r="C157" s="2" t="s">
        <v>641</v>
      </c>
      <c r="D157" s="1" t="s">
        <v>238</v>
      </c>
      <c r="E157" s="1" t="s">
        <v>239</v>
      </c>
      <c r="F157" s="1" t="s">
        <v>17</v>
      </c>
      <c r="G157" s="2" t="s">
        <v>18</v>
      </c>
      <c r="H157" s="20">
        <v>43533</v>
      </c>
      <c r="I157" s="1">
        <v>2</v>
      </c>
      <c r="J157" s="1">
        <v>29</v>
      </c>
      <c r="K157" s="1">
        <v>0</v>
      </c>
      <c r="L157" s="18">
        <f t="shared" si="4"/>
        <v>0</v>
      </c>
      <c r="M157" s="1">
        <v>0</v>
      </c>
      <c r="N157" s="18">
        <f t="shared" si="5"/>
        <v>0</v>
      </c>
    </row>
    <row r="158" spans="1:14" ht="14" customHeight="1">
      <c r="A158" s="2" t="s">
        <v>642</v>
      </c>
      <c r="B158" s="1" t="s">
        <v>643</v>
      </c>
      <c r="C158" s="2" t="s">
        <v>644</v>
      </c>
      <c r="D158" s="1" t="s">
        <v>358</v>
      </c>
      <c r="E158" s="1" t="s">
        <v>359</v>
      </c>
      <c r="F158" s="1" t="s">
        <v>567</v>
      </c>
      <c r="G158" s="2" t="s">
        <v>568</v>
      </c>
      <c r="H158" s="20">
        <v>43533</v>
      </c>
      <c r="I158" s="1">
        <v>47</v>
      </c>
      <c r="J158" s="1">
        <v>51</v>
      </c>
      <c r="K158" s="1">
        <v>5</v>
      </c>
      <c r="L158" s="18">
        <f t="shared" si="4"/>
        <v>0.10638297872340426</v>
      </c>
      <c r="M158" s="1">
        <v>6</v>
      </c>
      <c r="N158" s="18">
        <f t="shared" si="5"/>
        <v>0.1276595744680851</v>
      </c>
    </row>
    <row r="159" spans="1:14" ht="14" customHeight="1">
      <c r="A159" s="2" t="s">
        <v>645</v>
      </c>
      <c r="B159" s="1" t="s">
        <v>646</v>
      </c>
      <c r="C159" s="2" t="s">
        <v>647</v>
      </c>
      <c r="D159" s="1" t="s">
        <v>77</v>
      </c>
      <c r="E159" s="1" t="s">
        <v>78</v>
      </c>
      <c r="F159" s="1" t="s">
        <v>17</v>
      </c>
      <c r="G159" s="2" t="s">
        <v>350</v>
      </c>
      <c r="H159" s="20">
        <v>43534</v>
      </c>
      <c r="I159" s="1">
        <v>30</v>
      </c>
      <c r="J159" s="1">
        <v>38</v>
      </c>
      <c r="K159" s="1">
        <v>3</v>
      </c>
      <c r="L159" s="18">
        <f t="shared" si="4"/>
        <v>0.1</v>
      </c>
      <c r="M159" s="1">
        <v>0</v>
      </c>
      <c r="N159" s="18">
        <f t="shared" si="5"/>
        <v>0</v>
      </c>
    </row>
    <row r="160" spans="1:14" ht="14" customHeight="1">
      <c r="A160" s="2" t="s">
        <v>648</v>
      </c>
      <c r="B160" s="1" t="s">
        <v>649</v>
      </c>
      <c r="C160" s="2" t="s">
        <v>650</v>
      </c>
      <c r="D160" s="1" t="s">
        <v>358</v>
      </c>
      <c r="E160" s="1" t="s">
        <v>359</v>
      </c>
      <c r="F160" s="1" t="s">
        <v>17</v>
      </c>
      <c r="G160" s="2" t="s">
        <v>18</v>
      </c>
      <c r="H160" s="20">
        <v>43534</v>
      </c>
      <c r="I160" s="1">
        <v>8</v>
      </c>
      <c r="J160" s="1">
        <v>49</v>
      </c>
      <c r="K160" s="1">
        <v>0</v>
      </c>
      <c r="L160" s="18">
        <f t="shared" si="4"/>
        <v>0</v>
      </c>
      <c r="M160" s="1">
        <v>2</v>
      </c>
      <c r="N160" s="18">
        <f t="shared" si="5"/>
        <v>0.25</v>
      </c>
    </row>
    <row r="161" spans="1:14" ht="14" customHeight="1">
      <c r="A161" s="2" t="s">
        <v>651</v>
      </c>
      <c r="B161" s="1" t="s">
        <v>652</v>
      </c>
      <c r="C161" s="2" t="s">
        <v>653</v>
      </c>
      <c r="D161" s="1" t="s">
        <v>159</v>
      </c>
      <c r="E161" s="1" t="s">
        <v>160</v>
      </c>
      <c r="F161" s="1" t="s">
        <v>623</v>
      </c>
      <c r="G161" s="2" t="s">
        <v>654</v>
      </c>
      <c r="H161" s="20">
        <v>43536</v>
      </c>
      <c r="I161" s="1">
        <v>24</v>
      </c>
      <c r="J161" s="1">
        <v>44</v>
      </c>
      <c r="K161" s="1">
        <v>1</v>
      </c>
      <c r="L161" s="18">
        <f t="shared" si="4"/>
        <v>4.1666666666666664E-2</v>
      </c>
      <c r="M161" s="1">
        <v>2</v>
      </c>
      <c r="N161" s="18">
        <f t="shared" si="5"/>
        <v>8.3333333333333329E-2</v>
      </c>
    </row>
    <row r="162" spans="1:14" ht="14" customHeight="1">
      <c r="A162" s="2" t="s">
        <v>655</v>
      </c>
      <c r="B162" s="1" t="s">
        <v>656</v>
      </c>
      <c r="C162" s="2" t="s">
        <v>657</v>
      </c>
      <c r="D162" s="1" t="s">
        <v>47</v>
      </c>
      <c r="E162" s="1" t="s">
        <v>48</v>
      </c>
      <c r="F162" s="1" t="s">
        <v>17</v>
      </c>
      <c r="G162" s="2" t="s">
        <v>18</v>
      </c>
      <c r="H162" s="20">
        <v>43541</v>
      </c>
      <c r="I162" s="1">
        <v>8</v>
      </c>
      <c r="J162" s="1">
        <v>30</v>
      </c>
      <c r="K162" s="1">
        <v>1</v>
      </c>
      <c r="L162" s="18">
        <f t="shared" si="4"/>
        <v>0.125</v>
      </c>
      <c r="M162" s="1">
        <v>0</v>
      </c>
      <c r="N162" s="18">
        <f t="shared" si="5"/>
        <v>0</v>
      </c>
    </row>
    <row r="163" spans="1:14" ht="14" customHeight="1">
      <c r="A163" s="2" t="s">
        <v>512</v>
      </c>
      <c r="B163" s="1" t="s">
        <v>513</v>
      </c>
      <c r="C163" s="2" t="s">
        <v>514</v>
      </c>
      <c r="D163" s="1" t="s">
        <v>386</v>
      </c>
      <c r="E163" s="1" t="s">
        <v>387</v>
      </c>
      <c r="F163" s="1" t="s">
        <v>17</v>
      </c>
      <c r="G163" s="2" t="s">
        <v>18</v>
      </c>
      <c r="H163" s="20">
        <v>43543</v>
      </c>
      <c r="I163" s="1">
        <v>17</v>
      </c>
      <c r="J163" s="1">
        <v>53</v>
      </c>
      <c r="K163" s="1">
        <v>1</v>
      </c>
      <c r="L163" s="18">
        <f t="shared" si="4"/>
        <v>5.8823529411764705E-2</v>
      </c>
      <c r="M163" s="1">
        <v>0</v>
      </c>
      <c r="N163" s="18">
        <f t="shared" si="5"/>
        <v>0</v>
      </c>
    </row>
    <row r="164" spans="1:14" ht="14" customHeight="1">
      <c r="A164" s="2" t="s">
        <v>658</v>
      </c>
      <c r="B164" s="1" t="s">
        <v>659</v>
      </c>
      <c r="C164" s="2" t="s">
        <v>660</v>
      </c>
      <c r="D164" s="1" t="s">
        <v>189</v>
      </c>
      <c r="E164" s="1" t="s">
        <v>190</v>
      </c>
      <c r="F164" s="1" t="s">
        <v>67</v>
      </c>
      <c r="G164" s="2" t="s">
        <v>68</v>
      </c>
      <c r="H164" s="20">
        <v>43543</v>
      </c>
      <c r="I164" s="1">
        <v>3</v>
      </c>
      <c r="J164" s="1">
        <v>28</v>
      </c>
      <c r="K164" s="1">
        <v>0</v>
      </c>
      <c r="L164" s="18">
        <f t="shared" si="4"/>
        <v>0</v>
      </c>
      <c r="M164" s="1">
        <v>0</v>
      </c>
      <c r="N164" s="18">
        <f t="shared" si="5"/>
        <v>0</v>
      </c>
    </row>
    <row r="165" spans="1:14" ht="14" customHeight="1">
      <c r="A165" s="2" t="s">
        <v>661</v>
      </c>
      <c r="B165" s="1" t="s">
        <v>662</v>
      </c>
      <c r="C165" s="2" t="s">
        <v>663</v>
      </c>
      <c r="D165" s="1" t="s">
        <v>664</v>
      </c>
      <c r="E165" s="1" t="s">
        <v>665</v>
      </c>
      <c r="F165" s="1" t="s">
        <v>120</v>
      </c>
      <c r="G165" s="2" t="s">
        <v>121</v>
      </c>
      <c r="H165" s="20">
        <v>43545</v>
      </c>
      <c r="I165" s="1">
        <v>4</v>
      </c>
      <c r="J165" s="1">
        <v>45</v>
      </c>
      <c r="K165" s="1">
        <v>0</v>
      </c>
      <c r="L165" s="18">
        <f t="shared" si="4"/>
        <v>0</v>
      </c>
      <c r="M165" s="1">
        <v>0</v>
      </c>
      <c r="N165" s="18">
        <f t="shared" si="5"/>
        <v>0</v>
      </c>
    </row>
    <row r="166" spans="1:14" ht="14" customHeight="1">
      <c r="A166" s="2" t="s">
        <v>179</v>
      </c>
      <c r="B166" s="1" t="s">
        <v>180</v>
      </c>
      <c r="C166" s="2" t="s">
        <v>181</v>
      </c>
      <c r="D166" s="2" t="s">
        <v>29</v>
      </c>
      <c r="E166" s="2" t="s">
        <v>30</v>
      </c>
      <c r="F166" s="2" t="s">
        <v>120</v>
      </c>
      <c r="G166" s="2" t="s">
        <v>121</v>
      </c>
      <c r="H166" s="20">
        <v>43545</v>
      </c>
      <c r="I166" s="1">
        <v>7</v>
      </c>
      <c r="J166" s="1">
        <v>47</v>
      </c>
      <c r="K166" s="1">
        <v>0</v>
      </c>
      <c r="L166" s="18">
        <f t="shared" si="4"/>
        <v>0</v>
      </c>
      <c r="M166" s="1">
        <v>1</v>
      </c>
      <c r="N166" s="18">
        <f t="shared" si="5"/>
        <v>0.14285714285714285</v>
      </c>
    </row>
    <row r="167" spans="1:14" ht="14" customHeight="1">
      <c r="A167" s="2" t="s">
        <v>262</v>
      </c>
      <c r="B167" s="1" t="s">
        <v>263</v>
      </c>
      <c r="C167" s="2" t="s">
        <v>264</v>
      </c>
      <c r="D167" s="2" t="s">
        <v>238</v>
      </c>
      <c r="E167" s="2" t="s">
        <v>239</v>
      </c>
      <c r="F167" s="2" t="s">
        <v>120</v>
      </c>
      <c r="G167" s="2" t="s">
        <v>121</v>
      </c>
      <c r="H167" s="20">
        <v>43547</v>
      </c>
      <c r="I167" s="1">
        <v>3</v>
      </c>
      <c r="J167" s="1">
        <v>38</v>
      </c>
      <c r="K167" s="1">
        <v>0</v>
      </c>
      <c r="L167" s="18">
        <f t="shared" si="4"/>
        <v>0</v>
      </c>
      <c r="M167" s="1">
        <v>0</v>
      </c>
      <c r="N167" s="18">
        <f t="shared" si="5"/>
        <v>0</v>
      </c>
    </row>
    <row r="168" spans="1:14" ht="14" customHeight="1">
      <c r="A168" s="2" t="s">
        <v>666</v>
      </c>
      <c r="B168" s="1" t="s">
        <v>667</v>
      </c>
      <c r="C168" s="2" t="s">
        <v>668</v>
      </c>
      <c r="D168" s="1" t="s">
        <v>34</v>
      </c>
      <c r="E168" s="1" t="s">
        <v>35</v>
      </c>
      <c r="F168" s="1" t="s">
        <v>17</v>
      </c>
      <c r="G168" s="2" t="s">
        <v>18</v>
      </c>
      <c r="H168" s="20">
        <v>43548</v>
      </c>
      <c r="I168" s="1">
        <v>6</v>
      </c>
      <c r="J168" s="1">
        <v>43</v>
      </c>
      <c r="K168" s="1">
        <v>0</v>
      </c>
      <c r="L168" s="18">
        <f t="shared" si="4"/>
        <v>0</v>
      </c>
      <c r="M168" s="1">
        <v>0</v>
      </c>
      <c r="N168" s="18">
        <f t="shared" si="5"/>
        <v>0</v>
      </c>
    </row>
    <row r="169" spans="1:14" ht="14" customHeight="1">
      <c r="A169" s="2" t="s">
        <v>669</v>
      </c>
      <c r="B169" s="1" t="s">
        <v>670</v>
      </c>
      <c r="C169" s="2" t="s">
        <v>671</v>
      </c>
      <c r="D169" s="1" t="s">
        <v>672</v>
      </c>
      <c r="E169" s="1" t="s">
        <v>673</v>
      </c>
      <c r="F169" s="1" t="s">
        <v>17</v>
      </c>
      <c r="G169" s="2" t="s">
        <v>18</v>
      </c>
      <c r="H169" s="20">
        <v>43548</v>
      </c>
      <c r="I169" s="1">
        <v>4</v>
      </c>
      <c r="J169" s="1">
        <v>46</v>
      </c>
      <c r="K169" s="1">
        <v>0</v>
      </c>
      <c r="L169" s="18">
        <f t="shared" si="4"/>
        <v>0</v>
      </c>
      <c r="M169" s="1">
        <v>1</v>
      </c>
      <c r="N169" s="18">
        <f t="shared" si="5"/>
        <v>0.25</v>
      </c>
    </row>
    <row r="170" spans="1:14" ht="14" customHeight="1">
      <c r="A170" s="2" t="s">
        <v>674</v>
      </c>
      <c r="B170" s="1" t="s">
        <v>675</v>
      </c>
      <c r="C170" s="2" t="s">
        <v>676</v>
      </c>
      <c r="D170" s="1" t="s">
        <v>159</v>
      </c>
      <c r="E170" s="1" t="s">
        <v>160</v>
      </c>
      <c r="F170" s="1" t="s">
        <v>24</v>
      </c>
      <c r="G170" s="1" t="s">
        <v>25</v>
      </c>
      <c r="H170" s="20">
        <v>43551</v>
      </c>
      <c r="I170" s="1">
        <v>138</v>
      </c>
      <c r="J170" s="1">
        <v>40</v>
      </c>
      <c r="K170" s="1">
        <v>13</v>
      </c>
      <c r="L170" s="18">
        <f t="shared" si="4"/>
        <v>9.420289855072464E-2</v>
      </c>
      <c r="M170" s="1">
        <v>11</v>
      </c>
      <c r="N170" s="18">
        <f t="shared" si="5"/>
        <v>7.9710144927536225E-2</v>
      </c>
    </row>
    <row r="171" spans="1:14" ht="14" customHeight="1">
      <c r="A171" s="2" t="s">
        <v>677</v>
      </c>
      <c r="B171" s="1" t="s">
        <v>678</v>
      </c>
      <c r="C171" s="2" t="s">
        <v>679</v>
      </c>
      <c r="D171" s="1" t="s">
        <v>115</v>
      </c>
      <c r="E171" s="1" t="s">
        <v>446</v>
      </c>
      <c r="F171" s="1" t="s">
        <v>240</v>
      </c>
      <c r="G171" s="1" t="s">
        <v>241</v>
      </c>
      <c r="H171" s="20">
        <v>43554</v>
      </c>
      <c r="I171" s="1">
        <v>6</v>
      </c>
      <c r="J171" s="1">
        <v>46</v>
      </c>
      <c r="K171" s="1">
        <v>0</v>
      </c>
      <c r="L171" s="18">
        <f t="shared" si="4"/>
        <v>0</v>
      </c>
      <c r="M171" s="1">
        <v>0</v>
      </c>
      <c r="N171" s="18">
        <f t="shared" si="5"/>
        <v>0</v>
      </c>
    </row>
    <row r="172" spans="1:14" ht="14" customHeight="1">
      <c r="A172" s="2" t="s">
        <v>602</v>
      </c>
      <c r="B172" s="1" t="s">
        <v>603</v>
      </c>
      <c r="C172" s="2" t="s">
        <v>604</v>
      </c>
      <c r="D172" s="1" t="s">
        <v>72</v>
      </c>
      <c r="E172" s="1" t="s">
        <v>73</v>
      </c>
      <c r="F172" s="1" t="s">
        <v>120</v>
      </c>
      <c r="G172" s="1" t="s">
        <v>121</v>
      </c>
      <c r="H172" s="20">
        <v>43554</v>
      </c>
      <c r="I172" s="1">
        <v>7</v>
      </c>
      <c r="J172" s="1">
        <v>47</v>
      </c>
      <c r="K172" s="1">
        <v>1</v>
      </c>
      <c r="L172" s="18">
        <f t="shared" si="4"/>
        <v>0.14285714285714285</v>
      </c>
      <c r="M172" s="1">
        <v>0</v>
      </c>
      <c r="N172" s="18">
        <f t="shared" si="5"/>
        <v>0</v>
      </c>
    </row>
    <row r="173" spans="1:14" ht="14" customHeight="1">
      <c r="A173" s="2" t="s">
        <v>680</v>
      </c>
      <c r="B173" s="1" t="s">
        <v>681</v>
      </c>
      <c r="C173" s="2" t="s">
        <v>682</v>
      </c>
      <c r="D173" s="1" t="s">
        <v>400</v>
      </c>
      <c r="E173" s="1" t="s">
        <v>401</v>
      </c>
      <c r="F173" s="1" t="s">
        <v>683</v>
      </c>
      <c r="G173" s="1" t="s">
        <v>684</v>
      </c>
      <c r="H173" s="20">
        <v>43554</v>
      </c>
      <c r="I173" s="1">
        <v>15</v>
      </c>
      <c r="J173" s="1">
        <v>30</v>
      </c>
      <c r="K173" s="1">
        <v>1</v>
      </c>
      <c r="L173" s="18">
        <f t="shared" si="4"/>
        <v>6.6666666666666666E-2</v>
      </c>
      <c r="M173" s="1">
        <v>0</v>
      </c>
      <c r="N173" s="18">
        <f t="shared" si="5"/>
        <v>0</v>
      </c>
    </row>
    <row r="174" spans="1:14" ht="14" customHeight="1">
      <c r="A174" s="2" t="s">
        <v>685</v>
      </c>
      <c r="B174" s="1" t="s">
        <v>536</v>
      </c>
      <c r="C174" s="2" t="s">
        <v>537</v>
      </c>
      <c r="D174" s="1" t="s">
        <v>159</v>
      </c>
      <c r="E174" s="1" t="s">
        <v>160</v>
      </c>
      <c r="F174" s="1" t="s">
        <v>240</v>
      </c>
      <c r="G174" s="1" t="s">
        <v>241</v>
      </c>
      <c r="H174" s="20">
        <v>43555</v>
      </c>
      <c r="I174" s="1">
        <v>8</v>
      </c>
      <c r="J174" s="1">
        <v>28</v>
      </c>
      <c r="K174" s="1">
        <v>0</v>
      </c>
      <c r="L174" s="18">
        <f t="shared" si="4"/>
        <v>0</v>
      </c>
      <c r="M174" s="1">
        <v>0</v>
      </c>
      <c r="N174" s="18">
        <f t="shared" si="5"/>
        <v>0</v>
      </c>
    </row>
    <row r="175" spans="1:14" ht="14" customHeight="1">
      <c r="A175" s="2" t="s">
        <v>686</v>
      </c>
      <c r="B175" s="1" t="s">
        <v>687</v>
      </c>
      <c r="C175" s="2" t="s">
        <v>688</v>
      </c>
      <c r="D175" s="1" t="s">
        <v>324</v>
      </c>
      <c r="E175" s="1" t="s">
        <v>325</v>
      </c>
      <c r="F175" s="1" t="s">
        <v>17</v>
      </c>
      <c r="G175" s="2" t="s">
        <v>18</v>
      </c>
      <c r="H175" s="20">
        <v>43555</v>
      </c>
      <c r="I175" s="1">
        <v>4</v>
      </c>
      <c r="J175" s="1">
        <v>28</v>
      </c>
      <c r="K175" s="1">
        <v>0</v>
      </c>
      <c r="L175" s="18">
        <f t="shared" si="4"/>
        <v>0</v>
      </c>
      <c r="M175" s="1">
        <v>0</v>
      </c>
      <c r="N175" s="18">
        <f t="shared" si="5"/>
        <v>0</v>
      </c>
    </row>
    <row r="176" spans="1:14" ht="14" customHeight="1">
      <c r="A176" s="2" t="s">
        <v>689</v>
      </c>
      <c r="B176" s="1" t="s">
        <v>378</v>
      </c>
      <c r="C176" s="2" t="s">
        <v>379</v>
      </c>
      <c r="D176" s="1" t="s">
        <v>22</v>
      </c>
      <c r="E176" s="1" t="s">
        <v>23</v>
      </c>
      <c r="F176" s="1" t="s">
        <v>24</v>
      </c>
      <c r="G176" s="1" t="s">
        <v>25</v>
      </c>
      <c r="H176" s="20">
        <v>43558</v>
      </c>
      <c r="I176" s="1">
        <v>5</v>
      </c>
      <c r="J176" s="1">
        <v>37</v>
      </c>
      <c r="K176" s="1">
        <v>0</v>
      </c>
      <c r="L176" s="18">
        <f t="shared" si="4"/>
        <v>0</v>
      </c>
      <c r="M176" s="1">
        <v>0</v>
      </c>
      <c r="N176" s="18">
        <f t="shared" si="5"/>
        <v>0</v>
      </c>
    </row>
    <row r="177" spans="1:14" ht="14" customHeight="1">
      <c r="A177" s="2" t="s">
        <v>690</v>
      </c>
      <c r="B177" s="1" t="s">
        <v>691</v>
      </c>
      <c r="C177" s="2" t="s">
        <v>692</v>
      </c>
      <c r="D177" s="1" t="s">
        <v>83</v>
      </c>
      <c r="E177" s="1" t="s">
        <v>693</v>
      </c>
      <c r="F177" s="1" t="s">
        <v>24</v>
      </c>
      <c r="G177" s="2" t="s">
        <v>694</v>
      </c>
      <c r="H177" s="20">
        <v>43558</v>
      </c>
      <c r="I177" s="1">
        <v>16</v>
      </c>
      <c r="J177" s="1">
        <v>42</v>
      </c>
      <c r="K177" s="1">
        <v>2</v>
      </c>
      <c r="L177" s="18">
        <f t="shared" si="4"/>
        <v>0.125</v>
      </c>
      <c r="M177" s="1">
        <v>0</v>
      </c>
      <c r="N177" s="18">
        <f t="shared" si="5"/>
        <v>0</v>
      </c>
    </row>
    <row r="178" spans="1:14" ht="14" customHeight="1">
      <c r="A178" s="2" t="s">
        <v>101</v>
      </c>
      <c r="B178" s="1" t="s">
        <v>102</v>
      </c>
      <c r="C178" s="2" t="s">
        <v>103</v>
      </c>
      <c r="D178" s="1" t="s">
        <v>58</v>
      </c>
      <c r="E178" s="1" t="s">
        <v>59</v>
      </c>
      <c r="F178" s="1" t="s">
        <v>104</v>
      </c>
      <c r="G178" s="1" t="s">
        <v>105</v>
      </c>
      <c r="H178" s="20">
        <v>43558</v>
      </c>
      <c r="I178" s="1">
        <v>14</v>
      </c>
      <c r="J178" s="1">
        <v>50</v>
      </c>
      <c r="K178" s="1">
        <v>2</v>
      </c>
      <c r="L178" s="18">
        <f t="shared" si="4"/>
        <v>0.14285714285714285</v>
      </c>
      <c r="M178" s="1">
        <v>7</v>
      </c>
      <c r="N178" s="18">
        <f t="shared" si="5"/>
        <v>0.5</v>
      </c>
    </row>
    <row r="179" spans="1:14" ht="14" customHeight="1">
      <c r="A179" s="2" t="s">
        <v>695</v>
      </c>
      <c r="B179" s="1" t="s">
        <v>696</v>
      </c>
      <c r="C179" s="2" t="s">
        <v>697</v>
      </c>
      <c r="D179" s="1" t="s">
        <v>386</v>
      </c>
      <c r="E179" s="1" t="s">
        <v>387</v>
      </c>
      <c r="F179" s="1" t="s">
        <v>567</v>
      </c>
      <c r="G179" s="2" t="s">
        <v>568</v>
      </c>
      <c r="H179" s="20">
        <v>43558</v>
      </c>
      <c r="I179" s="1">
        <v>105</v>
      </c>
      <c r="J179" s="1">
        <v>49</v>
      </c>
      <c r="K179" s="1">
        <v>14</v>
      </c>
      <c r="L179" s="18">
        <f t="shared" si="4"/>
        <v>0.13333333333333333</v>
      </c>
      <c r="M179" s="1">
        <v>13</v>
      </c>
      <c r="N179" s="18">
        <f t="shared" si="5"/>
        <v>0.12380952380952381</v>
      </c>
    </row>
    <row r="180" spans="1:14" ht="14" customHeight="1">
      <c r="A180" s="2" t="s">
        <v>698</v>
      </c>
      <c r="B180" s="1" t="s">
        <v>699</v>
      </c>
      <c r="C180" s="2" t="s">
        <v>700</v>
      </c>
      <c r="D180" s="1" t="s">
        <v>177</v>
      </c>
      <c r="E180" s="1" t="s">
        <v>178</v>
      </c>
      <c r="F180" s="1" t="s">
        <v>67</v>
      </c>
      <c r="G180" s="2" t="s">
        <v>68</v>
      </c>
      <c r="H180" s="20">
        <v>43558</v>
      </c>
      <c r="I180" s="1">
        <v>143</v>
      </c>
      <c r="J180" s="1">
        <v>22</v>
      </c>
      <c r="K180" s="1">
        <v>8</v>
      </c>
      <c r="L180" s="18">
        <f t="shared" si="4"/>
        <v>5.5944055944055944E-2</v>
      </c>
      <c r="M180" s="1">
        <v>0</v>
      </c>
      <c r="N180" s="18">
        <f t="shared" si="5"/>
        <v>0</v>
      </c>
    </row>
    <row r="181" spans="1:14" ht="14" customHeight="1">
      <c r="A181" s="2" t="s">
        <v>701</v>
      </c>
      <c r="B181" s="1" t="s">
        <v>702</v>
      </c>
      <c r="C181" s="2" t="s">
        <v>703</v>
      </c>
      <c r="D181" s="1" t="s">
        <v>83</v>
      </c>
      <c r="E181" s="1" t="s">
        <v>693</v>
      </c>
      <c r="F181" s="1" t="s">
        <v>24</v>
      </c>
      <c r="G181" s="2" t="s">
        <v>694</v>
      </c>
      <c r="H181" s="20">
        <v>43559</v>
      </c>
      <c r="I181" s="1">
        <v>27</v>
      </c>
      <c r="J181" s="1">
        <v>31</v>
      </c>
      <c r="K181" s="1">
        <v>3</v>
      </c>
      <c r="L181" s="18">
        <f t="shared" si="4"/>
        <v>0.1111111111111111</v>
      </c>
      <c r="M181" s="1">
        <v>0</v>
      </c>
      <c r="N181" s="18">
        <f t="shared" si="5"/>
        <v>0</v>
      </c>
    </row>
    <row r="182" spans="1:14" ht="14" customHeight="1">
      <c r="A182" s="2" t="s">
        <v>704</v>
      </c>
      <c r="B182" s="1" t="s">
        <v>705</v>
      </c>
      <c r="C182" s="2" t="s">
        <v>706</v>
      </c>
      <c r="D182" s="1" t="s">
        <v>34</v>
      </c>
      <c r="E182" s="1" t="s">
        <v>707</v>
      </c>
      <c r="F182" s="1" t="s">
        <v>24</v>
      </c>
      <c r="G182" s="2" t="s">
        <v>25</v>
      </c>
      <c r="H182" s="20">
        <v>43559</v>
      </c>
      <c r="I182" s="1">
        <v>12</v>
      </c>
      <c r="J182" s="1">
        <v>42</v>
      </c>
      <c r="K182" s="1">
        <v>1</v>
      </c>
      <c r="L182" s="18">
        <f t="shared" si="4"/>
        <v>8.3333333333333329E-2</v>
      </c>
      <c r="M182" s="1">
        <v>1</v>
      </c>
      <c r="N182" s="18">
        <f t="shared" si="5"/>
        <v>8.3333333333333329E-2</v>
      </c>
    </row>
    <row r="183" spans="1:14" ht="14" customHeight="1">
      <c r="A183" s="2" t="s">
        <v>630</v>
      </c>
      <c r="B183" s="1" t="s">
        <v>631</v>
      </c>
      <c r="C183" s="2" t="s">
        <v>632</v>
      </c>
      <c r="D183" s="1" t="s">
        <v>58</v>
      </c>
      <c r="E183" s="1" t="s">
        <v>59</v>
      </c>
      <c r="F183" s="1" t="s">
        <v>633</v>
      </c>
      <c r="G183" s="2" t="s">
        <v>634</v>
      </c>
      <c r="H183" s="20">
        <v>43559</v>
      </c>
      <c r="I183" s="1">
        <v>13</v>
      </c>
      <c r="J183" s="1">
        <v>21</v>
      </c>
      <c r="K183" s="1">
        <v>1</v>
      </c>
      <c r="L183" s="18">
        <f t="shared" si="4"/>
        <v>7.6923076923076927E-2</v>
      </c>
      <c r="M183" s="1">
        <v>0</v>
      </c>
      <c r="N183" s="18">
        <f t="shared" si="5"/>
        <v>0</v>
      </c>
    </row>
    <row r="184" spans="1:14" ht="14" customHeight="1">
      <c r="A184" s="2" t="s">
        <v>708</v>
      </c>
      <c r="B184" s="1" t="s">
        <v>709</v>
      </c>
      <c r="C184" s="2" t="s">
        <v>710</v>
      </c>
      <c r="D184" s="1" t="s">
        <v>189</v>
      </c>
      <c r="E184" s="1" t="s">
        <v>552</v>
      </c>
      <c r="F184" s="1" t="s">
        <v>240</v>
      </c>
      <c r="G184" s="1" t="s">
        <v>241</v>
      </c>
      <c r="H184" s="20">
        <v>43561</v>
      </c>
      <c r="I184" s="1">
        <v>6</v>
      </c>
      <c r="J184" s="1">
        <v>40</v>
      </c>
      <c r="K184" s="1">
        <v>1</v>
      </c>
      <c r="L184" s="18">
        <f t="shared" si="4"/>
        <v>0.16666666666666666</v>
      </c>
      <c r="M184" s="1">
        <v>0</v>
      </c>
      <c r="N184" s="18">
        <f t="shared" si="5"/>
        <v>0</v>
      </c>
    </row>
    <row r="185" spans="1:14" ht="14" customHeight="1">
      <c r="A185" s="2" t="s">
        <v>711</v>
      </c>
      <c r="B185" s="1" t="s">
        <v>496</v>
      </c>
      <c r="C185" s="2" t="s">
        <v>497</v>
      </c>
      <c r="D185" s="1" t="s">
        <v>238</v>
      </c>
      <c r="E185" s="1" t="s">
        <v>239</v>
      </c>
      <c r="F185" s="1" t="s">
        <v>240</v>
      </c>
      <c r="G185" s="1" t="s">
        <v>241</v>
      </c>
      <c r="H185" s="20">
        <v>43562</v>
      </c>
      <c r="I185" s="1">
        <v>7</v>
      </c>
      <c r="J185" s="1">
        <v>33</v>
      </c>
      <c r="K185" s="1">
        <v>0</v>
      </c>
      <c r="L185" s="18">
        <f t="shared" si="4"/>
        <v>0</v>
      </c>
      <c r="M185" s="1">
        <v>0</v>
      </c>
      <c r="N185" s="18">
        <f t="shared" si="5"/>
        <v>0</v>
      </c>
    </row>
    <row r="186" spans="1:14" ht="14" customHeight="1">
      <c r="A186" s="2" t="s">
        <v>712</v>
      </c>
      <c r="B186" s="1" t="s">
        <v>713</v>
      </c>
      <c r="C186" s="2" t="s">
        <v>714</v>
      </c>
      <c r="D186" s="1" t="s">
        <v>128</v>
      </c>
      <c r="E186" s="1" t="s">
        <v>129</v>
      </c>
      <c r="F186" s="1" t="s">
        <v>17</v>
      </c>
      <c r="G186" s="2" t="s">
        <v>18</v>
      </c>
      <c r="H186" s="20">
        <v>43562</v>
      </c>
      <c r="I186" s="1">
        <v>3</v>
      </c>
      <c r="J186" s="1">
        <v>33</v>
      </c>
      <c r="K186" s="1">
        <v>0</v>
      </c>
      <c r="L186" s="18">
        <f t="shared" si="4"/>
        <v>0</v>
      </c>
      <c r="M186" s="1">
        <v>0</v>
      </c>
      <c r="N186" s="18">
        <f t="shared" si="5"/>
        <v>0</v>
      </c>
    </row>
    <row r="187" spans="1:14" ht="14" customHeight="1">
      <c r="A187" s="2" t="s">
        <v>715</v>
      </c>
      <c r="B187" s="1" t="s">
        <v>716</v>
      </c>
      <c r="C187" s="2" t="s">
        <v>717</v>
      </c>
      <c r="D187" s="1" t="s">
        <v>128</v>
      </c>
      <c r="E187" s="1" t="s">
        <v>129</v>
      </c>
      <c r="F187" s="1" t="s">
        <v>17</v>
      </c>
      <c r="G187" s="1" t="s">
        <v>18</v>
      </c>
      <c r="H187" s="20">
        <v>43565</v>
      </c>
      <c r="I187" s="1">
        <v>315</v>
      </c>
      <c r="J187" s="1">
        <v>42</v>
      </c>
      <c r="K187" s="1">
        <v>16</v>
      </c>
      <c r="L187" s="18">
        <f t="shared" si="4"/>
        <v>5.0793650793650794E-2</v>
      </c>
      <c r="M187" s="1">
        <v>46</v>
      </c>
      <c r="N187" s="18">
        <f t="shared" si="5"/>
        <v>0.14603174603174604</v>
      </c>
    </row>
    <row r="188" spans="1:14" ht="14" customHeight="1">
      <c r="A188" s="2" t="s">
        <v>718</v>
      </c>
      <c r="B188" s="1" t="s">
        <v>719</v>
      </c>
      <c r="C188" s="2" t="s">
        <v>720</v>
      </c>
      <c r="D188" s="1" t="s">
        <v>17</v>
      </c>
      <c r="E188" s="1" t="s">
        <v>18</v>
      </c>
      <c r="F188" s="1" t="s">
        <v>177</v>
      </c>
      <c r="G188" s="1" t="s">
        <v>178</v>
      </c>
      <c r="H188" s="20">
        <v>43566</v>
      </c>
      <c r="I188" s="1">
        <v>45</v>
      </c>
      <c r="J188" s="1">
        <v>51</v>
      </c>
      <c r="K188" s="1">
        <v>0</v>
      </c>
      <c r="L188" s="18">
        <f t="shared" si="4"/>
        <v>0</v>
      </c>
      <c r="M188" s="1">
        <v>3</v>
      </c>
      <c r="N188" s="18">
        <f t="shared" si="5"/>
        <v>6.6666666666666666E-2</v>
      </c>
    </row>
    <row r="189" spans="1:14" ht="14" customHeight="1">
      <c r="A189" s="2" t="s">
        <v>721</v>
      </c>
      <c r="B189" s="1" t="s">
        <v>722</v>
      </c>
      <c r="C189" s="2" t="s">
        <v>723</v>
      </c>
      <c r="D189" s="1" t="s">
        <v>77</v>
      </c>
      <c r="E189" s="1" t="s">
        <v>78</v>
      </c>
      <c r="F189" s="1" t="s">
        <v>240</v>
      </c>
      <c r="G189" s="1" t="s">
        <v>241</v>
      </c>
      <c r="H189" s="20">
        <v>43568</v>
      </c>
      <c r="I189" s="1">
        <v>15</v>
      </c>
      <c r="J189" s="1">
        <v>38</v>
      </c>
      <c r="K189" s="1">
        <v>2</v>
      </c>
      <c r="L189" s="18">
        <f t="shared" si="4"/>
        <v>0.13333333333333333</v>
      </c>
      <c r="M189" s="1">
        <v>0</v>
      </c>
      <c r="N189" s="18">
        <f t="shared" si="5"/>
        <v>0</v>
      </c>
    </row>
    <row r="190" spans="1:14" ht="14" customHeight="1">
      <c r="A190" s="2" t="s">
        <v>724</v>
      </c>
      <c r="B190" s="1" t="s">
        <v>131</v>
      </c>
      <c r="C190" s="2" t="s">
        <v>132</v>
      </c>
      <c r="D190" s="1" t="s">
        <v>22</v>
      </c>
      <c r="E190" s="1" t="s">
        <v>23</v>
      </c>
      <c r="F190" s="1" t="s">
        <v>24</v>
      </c>
      <c r="G190" s="1" t="s">
        <v>25</v>
      </c>
      <c r="H190" s="20">
        <v>43572</v>
      </c>
      <c r="I190" s="1">
        <v>20</v>
      </c>
      <c r="J190" s="1">
        <v>39</v>
      </c>
      <c r="K190" s="1">
        <v>3</v>
      </c>
      <c r="L190" s="18">
        <f t="shared" si="4"/>
        <v>0.15</v>
      </c>
      <c r="M190" s="1">
        <v>0</v>
      </c>
      <c r="N190" s="18">
        <f t="shared" si="5"/>
        <v>0</v>
      </c>
    </row>
    <row r="191" spans="1:14" ht="14" customHeight="1">
      <c r="A191" s="2" t="s">
        <v>549</v>
      </c>
      <c r="B191" s="1" t="s">
        <v>550</v>
      </c>
      <c r="C191" s="2" t="s">
        <v>551</v>
      </c>
      <c r="D191" s="1" t="s">
        <v>189</v>
      </c>
      <c r="E191" s="1" t="s">
        <v>552</v>
      </c>
      <c r="F191" s="1" t="s">
        <v>17</v>
      </c>
      <c r="G191" s="1" t="s">
        <v>18</v>
      </c>
      <c r="H191" s="20">
        <v>43573</v>
      </c>
      <c r="I191" s="1">
        <v>15</v>
      </c>
      <c r="J191" s="1">
        <v>32</v>
      </c>
      <c r="K191" s="1">
        <v>0</v>
      </c>
      <c r="L191" s="18">
        <f t="shared" si="4"/>
        <v>0</v>
      </c>
      <c r="M191" s="1">
        <v>0</v>
      </c>
      <c r="N191" s="18">
        <f t="shared" si="5"/>
        <v>0</v>
      </c>
    </row>
    <row r="192" spans="1:14" ht="14" customHeight="1">
      <c r="A192" s="2" t="s">
        <v>725</v>
      </c>
      <c r="B192" s="1" t="s">
        <v>726</v>
      </c>
      <c r="C192" s="2" t="s">
        <v>727</v>
      </c>
      <c r="D192" s="1" t="s">
        <v>177</v>
      </c>
      <c r="E192" s="1" t="s">
        <v>178</v>
      </c>
      <c r="F192" s="1" t="s">
        <v>728</v>
      </c>
      <c r="G192" s="1" t="s">
        <v>729</v>
      </c>
      <c r="H192" s="20">
        <v>43578</v>
      </c>
      <c r="I192" s="1">
        <v>577</v>
      </c>
      <c r="J192" s="1">
        <v>22</v>
      </c>
      <c r="K192" s="1">
        <v>28</v>
      </c>
      <c r="L192" s="18">
        <f t="shared" si="4"/>
        <v>4.852686308492201E-2</v>
      </c>
      <c r="M192" s="1">
        <v>1</v>
      </c>
      <c r="N192" s="18">
        <f t="shared" si="5"/>
        <v>1.7331022530329288E-3</v>
      </c>
    </row>
    <row r="193" spans="1:14" ht="14" customHeight="1">
      <c r="A193" s="2" t="s">
        <v>730</v>
      </c>
      <c r="B193" s="1" t="s">
        <v>731</v>
      </c>
      <c r="C193" s="2" t="s">
        <v>732</v>
      </c>
      <c r="D193" s="1" t="s">
        <v>177</v>
      </c>
      <c r="E193" s="1" t="s">
        <v>178</v>
      </c>
      <c r="F193" s="1" t="s">
        <v>728</v>
      </c>
      <c r="G193" s="1" t="s">
        <v>729</v>
      </c>
      <c r="H193" s="20">
        <v>43578</v>
      </c>
      <c r="I193" s="1">
        <v>42</v>
      </c>
      <c r="J193" s="1">
        <v>24</v>
      </c>
      <c r="K193" s="1">
        <v>0</v>
      </c>
      <c r="L193" s="18">
        <f t="shared" si="4"/>
        <v>0</v>
      </c>
      <c r="M193" s="1">
        <v>0</v>
      </c>
      <c r="N193" s="18">
        <f t="shared" si="5"/>
        <v>0</v>
      </c>
    </row>
    <row r="194" spans="1:14" ht="14" customHeight="1">
      <c r="A194" s="2" t="s">
        <v>733</v>
      </c>
      <c r="B194" s="1" t="s">
        <v>378</v>
      </c>
      <c r="C194" s="2" t="s">
        <v>379</v>
      </c>
      <c r="D194" s="1" t="s">
        <v>22</v>
      </c>
      <c r="E194" s="1" t="s">
        <v>23</v>
      </c>
      <c r="F194" s="1" t="s">
        <v>24</v>
      </c>
      <c r="G194" s="1" t="s">
        <v>25</v>
      </c>
      <c r="H194" s="20">
        <v>43579</v>
      </c>
      <c r="I194" s="1">
        <v>9</v>
      </c>
      <c r="J194" s="1">
        <v>40</v>
      </c>
      <c r="K194" s="1">
        <v>2</v>
      </c>
      <c r="L194" s="18">
        <f t="shared" ref="L194:L220" si="6">K194/$I194</f>
        <v>0.22222222222222221</v>
      </c>
      <c r="M194" s="1">
        <v>1</v>
      </c>
      <c r="N194" s="18">
        <f t="shared" si="5"/>
        <v>0.1111111111111111</v>
      </c>
    </row>
    <row r="195" spans="1:14" ht="14" customHeight="1">
      <c r="A195" s="2" t="s">
        <v>734</v>
      </c>
      <c r="B195" s="1" t="s">
        <v>735</v>
      </c>
      <c r="C195" s="2" t="s">
        <v>736</v>
      </c>
      <c r="D195" s="1" t="s">
        <v>177</v>
      </c>
      <c r="E195" s="1" t="s">
        <v>178</v>
      </c>
      <c r="F195" s="1" t="s">
        <v>737</v>
      </c>
      <c r="G195" s="1" t="s">
        <v>738</v>
      </c>
      <c r="H195" s="20">
        <v>43581</v>
      </c>
      <c r="I195" s="1">
        <v>216</v>
      </c>
      <c r="J195" s="1">
        <v>47</v>
      </c>
      <c r="K195" s="1">
        <v>12</v>
      </c>
      <c r="L195" s="18">
        <f t="shared" si="6"/>
        <v>5.5555555555555552E-2</v>
      </c>
      <c r="M195" s="1">
        <v>32</v>
      </c>
      <c r="N195" s="18">
        <f t="shared" ref="N195:N220" si="7">M195/$I195</f>
        <v>0.14814814814814814</v>
      </c>
    </row>
    <row r="196" spans="1:14" ht="14" customHeight="1">
      <c r="A196" s="2" t="s">
        <v>739</v>
      </c>
      <c r="B196" s="1" t="s">
        <v>740</v>
      </c>
      <c r="C196" s="2" t="s">
        <v>741</v>
      </c>
      <c r="D196" s="1" t="s">
        <v>177</v>
      </c>
      <c r="E196" s="1" t="s">
        <v>178</v>
      </c>
      <c r="F196" s="1" t="s">
        <v>742</v>
      </c>
      <c r="G196" s="2" t="s">
        <v>743</v>
      </c>
      <c r="H196" s="20">
        <v>43582</v>
      </c>
      <c r="I196" s="1">
        <v>142</v>
      </c>
      <c r="J196" s="1">
        <v>52</v>
      </c>
      <c r="K196" s="1">
        <v>8</v>
      </c>
      <c r="L196" s="18">
        <f t="shared" si="6"/>
        <v>5.6338028169014086E-2</v>
      </c>
      <c r="M196" s="1">
        <v>17</v>
      </c>
      <c r="N196" s="18">
        <f t="shared" si="7"/>
        <v>0.11971830985915492</v>
      </c>
    </row>
    <row r="197" spans="1:14" ht="14" customHeight="1">
      <c r="A197" s="2" t="s">
        <v>744</v>
      </c>
      <c r="B197" s="1" t="s">
        <v>745</v>
      </c>
      <c r="C197" s="2" t="s">
        <v>746</v>
      </c>
      <c r="D197" s="1" t="s">
        <v>238</v>
      </c>
      <c r="E197" s="1" t="s">
        <v>354</v>
      </c>
      <c r="F197" s="1" t="s">
        <v>17</v>
      </c>
      <c r="G197" s="2" t="s">
        <v>54</v>
      </c>
      <c r="H197" s="20">
        <v>43582</v>
      </c>
      <c r="I197" s="1">
        <v>4</v>
      </c>
      <c r="J197" s="1">
        <v>35</v>
      </c>
      <c r="K197" s="1">
        <v>0</v>
      </c>
      <c r="L197" s="18">
        <f t="shared" si="6"/>
        <v>0</v>
      </c>
      <c r="M197" s="1">
        <v>1</v>
      </c>
      <c r="N197" s="18">
        <f t="shared" si="7"/>
        <v>0.25</v>
      </c>
    </row>
    <row r="198" spans="1:14" ht="14" customHeight="1">
      <c r="A198" s="2" t="s">
        <v>747</v>
      </c>
      <c r="B198" s="1" t="s">
        <v>748</v>
      </c>
      <c r="C198" s="2" t="s">
        <v>749</v>
      </c>
      <c r="D198" s="1" t="s">
        <v>65</v>
      </c>
      <c r="E198" s="1" t="s">
        <v>66</v>
      </c>
      <c r="F198" s="1" t="s">
        <v>240</v>
      </c>
      <c r="G198" s="2" t="s">
        <v>241</v>
      </c>
      <c r="H198" s="20">
        <v>43582</v>
      </c>
      <c r="I198" s="1">
        <v>10</v>
      </c>
      <c r="J198" s="1">
        <v>36</v>
      </c>
      <c r="K198" s="1">
        <v>1</v>
      </c>
      <c r="L198" s="18">
        <f t="shared" si="6"/>
        <v>0.1</v>
      </c>
      <c r="M198" s="1">
        <v>0</v>
      </c>
      <c r="N198" s="18">
        <f t="shared" si="7"/>
        <v>0</v>
      </c>
    </row>
    <row r="199" spans="1:14" ht="14" customHeight="1">
      <c r="A199" s="2" t="s">
        <v>750</v>
      </c>
      <c r="B199" s="1" t="s">
        <v>751</v>
      </c>
      <c r="C199" s="2" t="s">
        <v>752</v>
      </c>
      <c r="D199" s="1" t="s">
        <v>177</v>
      </c>
      <c r="E199" s="1" t="s">
        <v>178</v>
      </c>
      <c r="F199" s="1" t="s">
        <v>17</v>
      </c>
      <c r="G199" s="1" t="s">
        <v>18</v>
      </c>
      <c r="H199" s="20">
        <v>43582</v>
      </c>
      <c r="I199" s="1">
        <v>4</v>
      </c>
      <c r="J199" s="1">
        <v>37</v>
      </c>
      <c r="K199" s="1">
        <v>1</v>
      </c>
      <c r="L199" s="18">
        <f t="shared" si="6"/>
        <v>0.25</v>
      </c>
      <c r="M199" s="1">
        <v>0</v>
      </c>
      <c r="N199" s="18">
        <f t="shared" si="7"/>
        <v>0</v>
      </c>
    </row>
    <row r="200" spans="1:14" ht="14" customHeight="1">
      <c r="A200" s="2" t="s">
        <v>630</v>
      </c>
      <c r="B200" s="1" t="s">
        <v>631</v>
      </c>
      <c r="C200" s="2" t="s">
        <v>632</v>
      </c>
      <c r="D200" s="1" t="s">
        <v>58</v>
      </c>
      <c r="E200" s="1" t="s">
        <v>59</v>
      </c>
      <c r="F200" s="1" t="s">
        <v>633</v>
      </c>
      <c r="G200" s="2" t="s">
        <v>634</v>
      </c>
      <c r="H200" s="20">
        <v>43584</v>
      </c>
      <c r="I200" s="1">
        <v>5</v>
      </c>
      <c r="J200" s="1">
        <v>21</v>
      </c>
      <c r="K200" s="1">
        <v>0</v>
      </c>
      <c r="L200" s="18">
        <f t="shared" si="6"/>
        <v>0</v>
      </c>
      <c r="M200" s="1">
        <v>0</v>
      </c>
      <c r="N200" s="18">
        <f t="shared" si="7"/>
        <v>0</v>
      </c>
    </row>
    <row r="201" spans="1:14" ht="14" customHeight="1">
      <c r="A201" s="2" t="s">
        <v>753</v>
      </c>
      <c r="B201" s="1" t="s">
        <v>754</v>
      </c>
      <c r="C201" s="2" t="s">
        <v>755</v>
      </c>
      <c r="D201" s="1" t="s">
        <v>159</v>
      </c>
      <c r="E201" s="1" t="s">
        <v>160</v>
      </c>
      <c r="F201" s="1" t="s">
        <v>17</v>
      </c>
      <c r="G201" s="2" t="s">
        <v>18</v>
      </c>
      <c r="H201" s="20">
        <v>43585</v>
      </c>
      <c r="I201" s="1">
        <v>18</v>
      </c>
      <c r="J201" s="1">
        <v>33</v>
      </c>
      <c r="K201" s="1">
        <v>0</v>
      </c>
      <c r="L201" s="18">
        <f t="shared" si="6"/>
        <v>0</v>
      </c>
      <c r="M201" s="1">
        <v>0</v>
      </c>
      <c r="N201" s="18">
        <f t="shared" si="7"/>
        <v>0</v>
      </c>
    </row>
    <row r="202" spans="1:14" ht="14" customHeight="1">
      <c r="A202" s="2" t="s">
        <v>756</v>
      </c>
      <c r="B202" s="1" t="s">
        <v>757</v>
      </c>
      <c r="C202" s="2" t="s">
        <v>758</v>
      </c>
      <c r="D202" s="1" t="s">
        <v>177</v>
      </c>
      <c r="E202" s="1" t="s">
        <v>178</v>
      </c>
      <c r="F202" s="1" t="s">
        <v>737</v>
      </c>
      <c r="G202" s="2" t="s">
        <v>738</v>
      </c>
      <c r="H202" s="20">
        <v>43616</v>
      </c>
      <c r="I202" s="1">
        <v>85</v>
      </c>
      <c r="J202" s="1">
        <v>59</v>
      </c>
      <c r="K202" s="1">
        <v>3</v>
      </c>
      <c r="L202" s="18">
        <f t="shared" si="6"/>
        <v>3.5294117647058823E-2</v>
      </c>
      <c r="M202" s="1">
        <v>18</v>
      </c>
      <c r="N202" s="18">
        <f t="shared" si="7"/>
        <v>0.21176470588235294</v>
      </c>
    </row>
    <row r="203" spans="1:14" ht="14" customHeight="1">
      <c r="A203" s="2" t="s">
        <v>759</v>
      </c>
      <c r="B203" s="1" t="s">
        <v>760</v>
      </c>
      <c r="C203" s="2" t="s">
        <v>761</v>
      </c>
      <c r="D203" s="1" t="s">
        <v>145</v>
      </c>
      <c r="E203" s="1" t="s">
        <v>146</v>
      </c>
      <c r="F203" s="1" t="s">
        <v>17</v>
      </c>
      <c r="G203" s="2" t="s">
        <v>18</v>
      </c>
      <c r="H203" s="20">
        <v>43618</v>
      </c>
      <c r="I203" s="1">
        <v>21</v>
      </c>
      <c r="J203" s="1">
        <v>40</v>
      </c>
      <c r="K203" s="1">
        <v>3</v>
      </c>
      <c r="L203" s="18">
        <f t="shared" si="6"/>
        <v>0.14285714285714285</v>
      </c>
      <c r="M203" s="1">
        <v>2</v>
      </c>
      <c r="N203" s="18">
        <f t="shared" si="7"/>
        <v>9.5238095238095233E-2</v>
      </c>
    </row>
    <row r="204" spans="1:14" ht="14" customHeight="1">
      <c r="A204" s="2" t="s">
        <v>762</v>
      </c>
      <c r="B204" s="1" t="s">
        <v>763</v>
      </c>
      <c r="C204" s="2" t="s">
        <v>764</v>
      </c>
      <c r="D204" s="1" t="s">
        <v>58</v>
      </c>
      <c r="E204" s="1" t="s">
        <v>59</v>
      </c>
      <c r="F204" s="1" t="s">
        <v>765</v>
      </c>
      <c r="G204" s="1" t="s">
        <v>766</v>
      </c>
      <c r="H204" s="20">
        <v>43618</v>
      </c>
      <c r="I204" s="1">
        <v>84</v>
      </c>
      <c r="J204" s="1">
        <v>38</v>
      </c>
      <c r="K204" s="1">
        <v>7</v>
      </c>
      <c r="L204" s="18">
        <f t="shared" si="6"/>
        <v>8.3333333333333329E-2</v>
      </c>
      <c r="M204" s="1">
        <v>2</v>
      </c>
      <c r="N204" s="18">
        <f t="shared" si="7"/>
        <v>2.3809523809523808E-2</v>
      </c>
    </row>
    <row r="205" spans="1:14" ht="14" customHeight="1">
      <c r="A205" s="2" t="s">
        <v>767</v>
      </c>
      <c r="B205" s="1" t="s">
        <v>768</v>
      </c>
      <c r="C205" s="2" t="s">
        <v>769</v>
      </c>
      <c r="D205" s="1" t="s">
        <v>159</v>
      </c>
      <c r="E205" s="1" t="s">
        <v>160</v>
      </c>
      <c r="F205" s="1" t="s">
        <v>17</v>
      </c>
      <c r="G205" s="2" t="s">
        <v>18</v>
      </c>
      <c r="H205" s="20">
        <v>43618</v>
      </c>
      <c r="I205" s="1">
        <v>84</v>
      </c>
      <c r="J205" s="1">
        <v>38</v>
      </c>
      <c r="K205" s="1">
        <v>7</v>
      </c>
      <c r="L205" s="18">
        <f t="shared" si="6"/>
        <v>8.3333333333333329E-2</v>
      </c>
      <c r="M205" s="1">
        <v>2</v>
      </c>
      <c r="N205" s="18">
        <f t="shared" si="7"/>
        <v>2.3809523809523808E-2</v>
      </c>
    </row>
    <row r="206" spans="1:14" ht="14" customHeight="1">
      <c r="A206" s="2" t="s">
        <v>31</v>
      </c>
      <c r="B206" s="1" t="s">
        <v>32</v>
      </c>
      <c r="C206" s="2" t="s">
        <v>33</v>
      </c>
      <c r="D206" s="1" t="s">
        <v>34</v>
      </c>
      <c r="E206" s="1" t="s">
        <v>35</v>
      </c>
      <c r="F206" s="1" t="s">
        <v>17</v>
      </c>
      <c r="G206" s="2" t="s">
        <v>18</v>
      </c>
      <c r="H206" s="20">
        <v>43622</v>
      </c>
      <c r="I206" s="1">
        <v>7</v>
      </c>
      <c r="J206" s="1">
        <v>30</v>
      </c>
      <c r="K206" s="1">
        <v>1</v>
      </c>
      <c r="L206" s="18">
        <f t="shared" si="6"/>
        <v>0.14285714285714285</v>
      </c>
      <c r="M206" s="1">
        <v>0</v>
      </c>
      <c r="N206" s="18">
        <f t="shared" si="7"/>
        <v>0</v>
      </c>
    </row>
    <row r="207" spans="1:14" ht="14" customHeight="1">
      <c r="A207" s="2" t="s">
        <v>770</v>
      </c>
      <c r="B207" s="1" t="s">
        <v>771</v>
      </c>
      <c r="C207" s="2" t="s">
        <v>772</v>
      </c>
      <c r="D207" s="1" t="s">
        <v>58</v>
      </c>
      <c r="E207" s="1" t="s">
        <v>59</v>
      </c>
      <c r="F207" s="1" t="s">
        <v>683</v>
      </c>
      <c r="G207" s="1" t="s">
        <v>684</v>
      </c>
      <c r="H207" s="20">
        <v>43624</v>
      </c>
      <c r="I207" s="1">
        <v>14</v>
      </c>
      <c r="J207" s="1">
        <v>26</v>
      </c>
      <c r="K207" s="1">
        <v>0</v>
      </c>
      <c r="L207" s="18">
        <f t="shared" si="6"/>
        <v>0</v>
      </c>
      <c r="M207" s="1">
        <v>0</v>
      </c>
      <c r="N207" s="18">
        <f t="shared" si="7"/>
        <v>0</v>
      </c>
    </row>
    <row r="208" spans="1:14" ht="14" customHeight="1">
      <c r="A208" s="2" t="s">
        <v>773</v>
      </c>
      <c r="B208" s="1" t="s">
        <v>774</v>
      </c>
      <c r="C208" s="2" t="s">
        <v>775</v>
      </c>
      <c r="D208" s="1" t="s">
        <v>177</v>
      </c>
      <c r="E208" s="1" t="s">
        <v>178</v>
      </c>
      <c r="F208" s="1" t="s">
        <v>776</v>
      </c>
      <c r="G208" s="1" t="s">
        <v>777</v>
      </c>
      <c r="H208" s="20">
        <v>43627</v>
      </c>
      <c r="I208" s="1">
        <v>52</v>
      </c>
      <c r="J208" s="1">
        <v>45</v>
      </c>
      <c r="K208" s="1">
        <v>7</v>
      </c>
      <c r="L208" s="18">
        <f t="shared" si="6"/>
        <v>0.13461538461538461</v>
      </c>
      <c r="M208" s="1">
        <v>5</v>
      </c>
      <c r="N208" s="18">
        <f t="shared" si="7"/>
        <v>9.6153846153846159E-2</v>
      </c>
    </row>
    <row r="209" spans="1:14" ht="14" customHeight="1">
      <c r="A209" s="2" t="s">
        <v>55</v>
      </c>
      <c r="B209" s="1" t="s">
        <v>56</v>
      </c>
      <c r="C209" s="2" t="s">
        <v>57</v>
      </c>
      <c r="D209" s="2" t="s">
        <v>58</v>
      </c>
      <c r="E209" s="2" t="s">
        <v>59</v>
      </c>
      <c r="F209" s="2" t="s">
        <v>60</v>
      </c>
      <c r="G209" s="2" t="s">
        <v>61</v>
      </c>
      <c r="H209" s="20">
        <v>43629</v>
      </c>
      <c r="I209" s="1">
        <v>71</v>
      </c>
      <c r="J209" s="1">
        <v>43</v>
      </c>
      <c r="K209" s="1">
        <v>2</v>
      </c>
      <c r="L209" s="18">
        <f t="shared" si="6"/>
        <v>2.8169014084507043E-2</v>
      </c>
      <c r="M209" s="1">
        <v>0</v>
      </c>
      <c r="N209" s="18">
        <f t="shared" si="7"/>
        <v>0</v>
      </c>
    </row>
    <row r="210" spans="1:14" ht="14" customHeight="1">
      <c r="A210" s="2" t="s">
        <v>778</v>
      </c>
      <c r="B210" s="1" t="s">
        <v>779</v>
      </c>
      <c r="C210" s="2" t="s">
        <v>780</v>
      </c>
      <c r="D210" s="1" t="s">
        <v>47</v>
      </c>
      <c r="E210" s="1" t="s">
        <v>48</v>
      </c>
      <c r="F210" s="1" t="s">
        <v>17</v>
      </c>
      <c r="G210" s="1" t="s">
        <v>18</v>
      </c>
      <c r="H210" s="20">
        <v>43629</v>
      </c>
      <c r="I210" s="1">
        <v>29</v>
      </c>
      <c r="J210" s="1">
        <v>34</v>
      </c>
      <c r="K210" s="1">
        <v>3</v>
      </c>
      <c r="L210" s="18">
        <f t="shared" si="6"/>
        <v>0.10344827586206896</v>
      </c>
      <c r="M210" s="1">
        <v>1</v>
      </c>
      <c r="N210" s="18">
        <f t="shared" si="7"/>
        <v>3.4482758620689655E-2</v>
      </c>
    </row>
    <row r="211" spans="1:14" ht="14" customHeight="1">
      <c r="A211" s="2" t="s">
        <v>781</v>
      </c>
      <c r="B211" s="1" t="s">
        <v>782</v>
      </c>
      <c r="C211" s="2" t="s">
        <v>783</v>
      </c>
      <c r="D211" s="1" t="s">
        <v>177</v>
      </c>
      <c r="E211" s="1" t="s">
        <v>178</v>
      </c>
      <c r="F211" s="1" t="s">
        <v>628</v>
      </c>
      <c r="G211" s="1" t="s">
        <v>629</v>
      </c>
      <c r="H211" s="20">
        <v>43629</v>
      </c>
      <c r="I211" s="1">
        <v>71</v>
      </c>
      <c r="J211" s="1">
        <v>43</v>
      </c>
      <c r="K211" s="1">
        <v>2</v>
      </c>
      <c r="L211" s="18">
        <f t="shared" si="6"/>
        <v>2.8169014084507043E-2</v>
      </c>
      <c r="M211" s="1">
        <v>0</v>
      </c>
      <c r="N211" s="18">
        <f t="shared" si="7"/>
        <v>0</v>
      </c>
    </row>
    <row r="212" spans="1:14" ht="14" customHeight="1">
      <c r="A212" s="2" t="s">
        <v>784</v>
      </c>
      <c r="B212" s="1" t="s">
        <v>785</v>
      </c>
      <c r="C212" s="2" t="s">
        <v>786</v>
      </c>
      <c r="D212" s="1" t="s">
        <v>65</v>
      </c>
      <c r="E212" s="1" t="s">
        <v>66</v>
      </c>
      <c r="F212" s="1" t="s">
        <v>17</v>
      </c>
      <c r="G212" s="1" t="s">
        <v>18</v>
      </c>
      <c r="H212" s="20">
        <v>43629</v>
      </c>
      <c r="I212" s="1">
        <v>40</v>
      </c>
      <c r="J212" s="1">
        <v>39</v>
      </c>
      <c r="K212" s="1">
        <v>4</v>
      </c>
      <c r="L212" s="18">
        <f t="shared" si="6"/>
        <v>0.1</v>
      </c>
      <c r="M212" s="1">
        <v>2</v>
      </c>
      <c r="N212" s="18">
        <f t="shared" si="7"/>
        <v>0.05</v>
      </c>
    </row>
    <row r="213" spans="1:14" ht="14" customHeight="1">
      <c r="A213" s="2" t="s">
        <v>787</v>
      </c>
      <c r="B213" s="1" t="s">
        <v>788</v>
      </c>
      <c r="C213" s="2" t="s">
        <v>789</v>
      </c>
      <c r="D213" s="1" t="s">
        <v>52</v>
      </c>
      <c r="E213" s="1" t="s">
        <v>234</v>
      </c>
      <c r="F213" s="1" t="s">
        <v>17</v>
      </c>
      <c r="G213" s="2" t="s">
        <v>18</v>
      </c>
      <c r="H213" s="20">
        <v>43631</v>
      </c>
      <c r="I213" s="1">
        <v>15</v>
      </c>
      <c r="J213" s="1">
        <v>45</v>
      </c>
      <c r="K213" s="1">
        <v>3</v>
      </c>
      <c r="L213" s="18">
        <f t="shared" si="6"/>
        <v>0.2</v>
      </c>
      <c r="M213" s="1">
        <v>0</v>
      </c>
      <c r="N213" s="18">
        <f t="shared" si="7"/>
        <v>0</v>
      </c>
    </row>
    <row r="214" spans="1:14" ht="14" customHeight="1">
      <c r="A214" s="2" t="s">
        <v>538</v>
      </c>
      <c r="B214" s="1" t="s">
        <v>539</v>
      </c>
      <c r="C214" s="2" t="s">
        <v>540</v>
      </c>
      <c r="D214" s="1" t="s">
        <v>83</v>
      </c>
      <c r="E214" s="1" t="s">
        <v>84</v>
      </c>
      <c r="F214" s="1" t="s">
        <v>17</v>
      </c>
      <c r="G214" s="1" t="s">
        <v>18</v>
      </c>
      <c r="H214" s="20">
        <v>43633</v>
      </c>
      <c r="I214" s="1">
        <v>48</v>
      </c>
      <c r="J214" s="1">
        <v>37</v>
      </c>
      <c r="K214" s="1">
        <v>3</v>
      </c>
      <c r="L214" s="18">
        <f t="shared" si="6"/>
        <v>6.25E-2</v>
      </c>
      <c r="M214" s="1">
        <v>2</v>
      </c>
      <c r="N214" s="18">
        <f t="shared" si="7"/>
        <v>4.1666666666666664E-2</v>
      </c>
    </row>
    <row r="215" spans="1:14" ht="14" customHeight="1">
      <c r="A215" s="2" t="s">
        <v>136</v>
      </c>
      <c r="B215" s="1" t="s">
        <v>137</v>
      </c>
      <c r="C215" s="2" t="s">
        <v>138</v>
      </c>
      <c r="D215" s="1" t="s">
        <v>139</v>
      </c>
      <c r="E215" s="1" t="s">
        <v>140</v>
      </c>
      <c r="F215" s="1" t="s">
        <v>24</v>
      </c>
      <c r="G215" s="2" t="s">
        <v>141</v>
      </c>
      <c r="H215" s="20">
        <v>43635</v>
      </c>
      <c r="I215" s="1">
        <v>21</v>
      </c>
      <c r="J215" s="1">
        <v>36</v>
      </c>
      <c r="K215" s="1">
        <v>0</v>
      </c>
      <c r="L215" s="18">
        <f t="shared" si="6"/>
        <v>0</v>
      </c>
      <c r="M215" s="1">
        <v>1</v>
      </c>
      <c r="N215" s="18">
        <f t="shared" si="7"/>
        <v>4.7619047619047616E-2</v>
      </c>
    </row>
    <row r="216" spans="1:14" ht="14" customHeight="1">
      <c r="A216" s="2" t="s">
        <v>790</v>
      </c>
      <c r="B216" s="1" t="s">
        <v>791</v>
      </c>
      <c r="C216" s="2" t="s">
        <v>792</v>
      </c>
      <c r="D216" s="1" t="s">
        <v>83</v>
      </c>
      <c r="E216" s="1" t="s">
        <v>84</v>
      </c>
      <c r="F216" s="1" t="s">
        <v>301</v>
      </c>
      <c r="G216" s="1" t="s">
        <v>302</v>
      </c>
      <c r="H216" s="20">
        <v>43635</v>
      </c>
      <c r="I216" s="1">
        <v>119</v>
      </c>
      <c r="J216" s="1">
        <v>39</v>
      </c>
      <c r="K216" s="1">
        <v>7</v>
      </c>
      <c r="L216" s="18">
        <f t="shared" si="6"/>
        <v>5.8823529411764705E-2</v>
      </c>
      <c r="M216" s="1">
        <v>7</v>
      </c>
      <c r="N216" s="18">
        <f t="shared" si="7"/>
        <v>5.8823529411764705E-2</v>
      </c>
    </row>
    <row r="217" spans="1:14" ht="14" customHeight="1">
      <c r="A217" s="2" t="s">
        <v>351</v>
      </c>
      <c r="B217" s="1" t="s">
        <v>352</v>
      </c>
      <c r="C217" s="2" t="s">
        <v>353</v>
      </c>
      <c r="D217" s="1" t="s">
        <v>238</v>
      </c>
      <c r="E217" s="1" t="s">
        <v>354</v>
      </c>
      <c r="F217" s="1" t="s">
        <v>17</v>
      </c>
      <c r="G217" s="1" t="s">
        <v>54</v>
      </c>
      <c r="H217" s="20">
        <v>43637</v>
      </c>
      <c r="I217" s="1">
        <v>9</v>
      </c>
      <c r="J217" s="1">
        <v>32</v>
      </c>
      <c r="K217" s="1">
        <v>1</v>
      </c>
      <c r="L217" s="18">
        <f t="shared" si="6"/>
        <v>0.1111111111111111</v>
      </c>
      <c r="M217" s="1">
        <v>0</v>
      </c>
      <c r="N217" s="18">
        <f t="shared" si="7"/>
        <v>0</v>
      </c>
    </row>
    <row r="218" spans="1:14" ht="14" customHeight="1">
      <c r="A218" s="2" t="s">
        <v>793</v>
      </c>
      <c r="B218" s="1" t="s">
        <v>794</v>
      </c>
      <c r="C218" s="2" t="s">
        <v>795</v>
      </c>
      <c r="D218" s="1" t="s">
        <v>238</v>
      </c>
      <c r="E218" s="1" t="s">
        <v>239</v>
      </c>
      <c r="F218" s="1" t="s">
        <v>17</v>
      </c>
      <c r="G218" s="1" t="s">
        <v>18</v>
      </c>
      <c r="H218" s="20">
        <v>43639</v>
      </c>
      <c r="I218" s="1">
        <v>25</v>
      </c>
      <c r="J218" s="1">
        <v>36</v>
      </c>
      <c r="K218" s="1">
        <v>3</v>
      </c>
      <c r="L218" s="18">
        <f t="shared" si="6"/>
        <v>0.12</v>
      </c>
      <c r="M218" s="1">
        <v>0</v>
      </c>
      <c r="N218" s="18">
        <f t="shared" si="7"/>
        <v>0</v>
      </c>
    </row>
    <row r="219" spans="1:14" ht="14" customHeight="1">
      <c r="A219" s="2" t="s">
        <v>796</v>
      </c>
      <c r="B219" s="1" t="s">
        <v>20</v>
      </c>
      <c r="C219" s="2" t="s">
        <v>21</v>
      </c>
      <c r="D219" s="1" t="s">
        <v>22</v>
      </c>
      <c r="E219" s="1" t="s">
        <v>23</v>
      </c>
      <c r="F219" s="1" t="s">
        <v>24</v>
      </c>
      <c r="G219" s="2" t="s">
        <v>25</v>
      </c>
      <c r="H219" s="20">
        <v>43642</v>
      </c>
      <c r="I219" s="1">
        <v>26</v>
      </c>
      <c r="J219" s="1">
        <v>48</v>
      </c>
      <c r="K219" s="1">
        <v>4</v>
      </c>
      <c r="L219" s="18">
        <f t="shared" si="6"/>
        <v>0.15384615384615385</v>
      </c>
      <c r="M219" s="1">
        <v>2</v>
      </c>
      <c r="N219" s="18">
        <f t="shared" si="7"/>
        <v>7.6923076923076927E-2</v>
      </c>
    </row>
    <row r="220" spans="1:14" ht="14" customHeight="1">
      <c r="A220" s="2" t="s">
        <v>797</v>
      </c>
      <c r="B220" s="1" t="s">
        <v>798</v>
      </c>
      <c r="C220" s="2" t="s">
        <v>799</v>
      </c>
      <c r="D220" s="1" t="s">
        <v>159</v>
      </c>
      <c r="E220" s="1" t="s">
        <v>160</v>
      </c>
      <c r="F220" s="1" t="s">
        <v>17</v>
      </c>
      <c r="G220" s="1" t="s">
        <v>18</v>
      </c>
      <c r="H220" s="20">
        <v>43644</v>
      </c>
      <c r="I220" s="1">
        <v>60</v>
      </c>
      <c r="J220" s="1">
        <v>41</v>
      </c>
      <c r="K220" s="1">
        <v>1</v>
      </c>
      <c r="L220" s="18">
        <f t="shared" si="6"/>
        <v>1.6666666666666666E-2</v>
      </c>
      <c r="M220" s="1">
        <v>4</v>
      </c>
      <c r="N220" s="18">
        <f t="shared" si="7"/>
        <v>6.6666666666666666E-2</v>
      </c>
    </row>
    <row r="221" spans="1:14" ht="14" customHeight="1">
      <c r="A221" s="2"/>
      <c r="C221" s="2"/>
    </row>
    <row r="222" spans="1:14" ht="14" customHeight="1">
      <c r="A222" s="2"/>
      <c r="C222" s="2"/>
    </row>
    <row r="223" spans="1:14" ht="14" customHeight="1">
      <c r="A223" s="2"/>
      <c r="C223" s="2"/>
    </row>
    <row r="224" spans="1:14" ht="14" customHeight="1">
      <c r="A224" s="2"/>
      <c r="C224" s="2"/>
    </row>
    <row r="225" spans="1:3" ht="14" customHeight="1">
      <c r="A225" s="2"/>
      <c r="C225" s="2"/>
    </row>
    <row r="226" spans="1:3" ht="14" customHeight="1">
      <c r="A226" s="2"/>
      <c r="C226" s="2"/>
    </row>
    <row r="227" spans="1:3" ht="14" customHeight="1">
      <c r="A227" s="2"/>
      <c r="C227" s="2"/>
    </row>
    <row r="228" spans="1:3" ht="14" customHeight="1">
      <c r="A228" s="2"/>
      <c r="C228" s="2"/>
    </row>
    <row r="229" spans="1:3" ht="14" customHeight="1">
      <c r="A229" s="2"/>
      <c r="C229" s="2"/>
    </row>
    <row r="230" spans="1:3" ht="14" customHeight="1">
      <c r="A230" s="2"/>
      <c r="C230" s="2"/>
    </row>
    <row r="231" spans="1:3" ht="14" customHeight="1">
      <c r="A231" s="2"/>
      <c r="C231" s="2"/>
    </row>
    <row r="232" spans="1:3" ht="14" customHeight="1">
      <c r="A232" s="2"/>
      <c r="C232" s="2"/>
    </row>
    <row r="233" spans="1:3" ht="14" customHeight="1">
      <c r="A233" s="2"/>
      <c r="C233" s="2"/>
    </row>
    <row r="234" spans="1:3" ht="14" customHeight="1">
      <c r="A234" s="2"/>
      <c r="C234" s="2"/>
    </row>
    <row r="235" spans="1:3" ht="14" customHeight="1">
      <c r="A235" s="2"/>
      <c r="C235" s="2"/>
    </row>
    <row r="236" spans="1:3" ht="14" customHeight="1">
      <c r="A236" s="2"/>
      <c r="C236" s="2"/>
    </row>
    <row r="237" spans="1:3" ht="14" customHeight="1">
      <c r="A237" s="2"/>
      <c r="C237" s="2"/>
    </row>
    <row r="238" spans="1:3" ht="14" customHeight="1">
      <c r="A238" s="2"/>
      <c r="C238" s="2"/>
    </row>
    <row r="239" spans="1:3" ht="14" customHeight="1">
      <c r="A239" s="2"/>
      <c r="C239" s="2"/>
    </row>
    <row r="240" spans="1:3" ht="14" customHeight="1">
      <c r="A240" s="2"/>
      <c r="C240" s="2"/>
    </row>
    <row r="241" spans="1:3" ht="14" customHeight="1">
      <c r="A241" s="2"/>
      <c r="C241" s="2"/>
    </row>
    <row r="242" spans="1:3" ht="14" customHeight="1">
      <c r="A242" s="2"/>
      <c r="C242" s="2"/>
    </row>
    <row r="243" spans="1:3" ht="14" customHeight="1">
      <c r="A243" s="2"/>
      <c r="C243" s="2"/>
    </row>
    <row r="244" spans="1:3" ht="14" customHeight="1">
      <c r="A244" s="2"/>
      <c r="C244" s="2"/>
    </row>
    <row r="245" spans="1:3" ht="14" customHeight="1">
      <c r="A245" s="2"/>
      <c r="C245" s="2"/>
    </row>
    <row r="246" spans="1:3" ht="14" customHeight="1">
      <c r="A246" s="2"/>
      <c r="C246" s="2"/>
    </row>
    <row r="247" spans="1:3" ht="14" customHeight="1">
      <c r="A247" s="2"/>
      <c r="C247" s="2"/>
    </row>
    <row r="248" spans="1:3" ht="14" customHeight="1">
      <c r="A248" s="2"/>
      <c r="C248" s="2"/>
    </row>
    <row r="249" spans="1:3" ht="14" customHeight="1">
      <c r="A249" s="2"/>
      <c r="C249" s="2"/>
    </row>
    <row r="250" spans="1:3" ht="14" customHeight="1">
      <c r="A250" s="2"/>
      <c r="C250" s="2"/>
    </row>
    <row r="251" spans="1:3" ht="14" customHeight="1">
      <c r="A251" s="2"/>
      <c r="C251" s="2"/>
    </row>
    <row r="252" spans="1:3" ht="14" customHeight="1">
      <c r="A252" s="2"/>
      <c r="C252" s="2"/>
    </row>
    <row r="253" spans="1:3" ht="14" customHeight="1">
      <c r="A253" s="2"/>
      <c r="C253" s="2"/>
    </row>
    <row r="254" spans="1:3" ht="14" customHeight="1">
      <c r="A254" s="2"/>
      <c r="C254" s="2"/>
    </row>
    <row r="255" spans="1:3" ht="14" customHeight="1">
      <c r="A255" s="2"/>
      <c r="C255" s="2"/>
    </row>
    <row r="256" spans="1:3" ht="14" customHeight="1">
      <c r="A256" s="2"/>
      <c r="C256" s="2"/>
    </row>
    <row r="257" spans="1:3" ht="14" customHeight="1">
      <c r="A257" s="2"/>
      <c r="C257" s="2"/>
    </row>
    <row r="258" spans="1:3" ht="14" customHeight="1">
      <c r="A258" s="2"/>
      <c r="C258" s="2"/>
    </row>
    <row r="259" spans="1:3" ht="14" customHeight="1">
      <c r="A259" s="2"/>
      <c r="C259" s="2"/>
    </row>
    <row r="260" spans="1:3" ht="14" customHeight="1">
      <c r="A260" s="2"/>
      <c r="C260" s="2"/>
    </row>
    <row r="261" spans="1:3" ht="14" customHeight="1">
      <c r="A261" s="2"/>
      <c r="C261" s="2"/>
    </row>
    <row r="262" spans="1:3" ht="14" customHeight="1">
      <c r="A262" s="2"/>
      <c r="C262" s="2"/>
    </row>
    <row r="263" spans="1:3" ht="14" customHeight="1">
      <c r="A263" s="2"/>
      <c r="C263" s="2"/>
    </row>
    <row r="264" spans="1:3" ht="14" customHeight="1">
      <c r="A264" s="2"/>
      <c r="C264" s="2"/>
    </row>
    <row r="265" spans="1:3" ht="14" customHeight="1">
      <c r="A265" s="2"/>
      <c r="C265" s="2"/>
    </row>
    <row r="266" spans="1:3" ht="14" customHeight="1">
      <c r="A266" s="2"/>
      <c r="C266" s="2"/>
    </row>
    <row r="267" spans="1:3" ht="14" customHeight="1">
      <c r="A267" s="2"/>
      <c r="C267" s="2"/>
    </row>
    <row r="268" spans="1:3" ht="14" customHeight="1">
      <c r="A268" s="2"/>
      <c r="C268" s="2"/>
    </row>
    <row r="269" spans="1:3" ht="14" customHeight="1">
      <c r="A269" s="2"/>
      <c r="C269" s="2"/>
    </row>
    <row r="270" spans="1:3" ht="14" customHeight="1">
      <c r="A270" s="2"/>
      <c r="C270" s="2"/>
    </row>
    <row r="271" spans="1:3" ht="14" customHeight="1">
      <c r="A271" s="2"/>
      <c r="C271" s="2"/>
    </row>
    <row r="272" spans="1:3" ht="14" customHeight="1">
      <c r="A272" s="2"/>
      <c r="C272" s="2"/>
    </row>
    <row r="273" spans="1:3" ht="14" customHeight="1">
      <c r="A273" s="2"/>
      <c r="C273" s="2"/>
    </row>
    <row r="274" spans="1:3" ht="14" customHeight="1">
      <c r="A274" s="2"/>
      <c r="C274" s="2"/>
    </row>
    <row r="275" spans="1:3" ht="14" customHeight="1">
      <c r="A275" s="2"/>
      <c r="C275" s="2"/>
    </row>
    <row r="276" spans="1:3" ht="14" customHeight="1">
      <c r="A276" s="2"/>
      <c r="C276" s="2"/>
    </row>
    <row r="277" spans="1:3" ht="14" customHeight="1">
      <c r="A277" s="2"/>
      <c r="C277" s="2"/>
    </row>
    <row r="278" spans="1:3" ht="14" customHeight="1">
      <c r="A278" s="2"/>
      <c r="C278" s="2"/>
    </row>
    <row r="279" spans="1:3" ht="14" customHeight="1">
      <c r="A279" s="2"/>
      <c r="C279" s="2"/>
    </row>
    <row r="280" spans="1:3" ht="14" customHeight="1">
      <c r="A280" s="2"/>
      <c r="C280" s="2"/>
    </row>
    <row r="281" spans="1:3" ht="14" customHeight="1">
      <c r="A281" s="2"/>
      <c r="C281" s="2"/>
    </row>
    <row r="282" spans="1:3" ht="14" customHeight="1">
      <c r="A282" s="2"/>
      <c r="C282" s="2"/>
    </row>
    <row r="283" spans="1:3" ht="14" customHeight="1">
      <c r="A283" s="2"/>
      <c r="C283" s="2"/>
    </row>
    <row r="284" spans="1:3" ht="14" customHeight="1">
      <c r="A284" s="2"/>
      <c r="C284" s="2"/>
    </row>
    <row r="285" spans="1:3" ht="14" customHeight="1">
      <c r="A285" s="2"/>
      <c r="C285" s="2"/>
    </row>
    <row r="286" spans="1:3" ht="14" customHeight="1">
      <c r="A286" s="2"/>
      <c r="C286" s="2"/>
    </row>
    <row r="287" spans="1:3" ht="14" customHeight="1">
      <c r="A287" s="2"/>
      <c r="C287" s="2"/>
    </row>
    <row r="288" spans="1:3" ht="14" customHeight="1">
      <c r="A288" s="2"/>
      <c r="C288" s="2"/>
    </row>
    <row r="289" spans="1:3" ht="14" customHeight="1">
      <c r="A289" s="2"/>
      <c r="C289" s="2"/>
    </row>
    <row r="290" spans="1:3" ht="14" customHeight="1">
      <c r="A290" s="2"/>
      <c r="C290" s="2"/>
    </row>
    <row r="291" spans="1:3" ht="14" customHeight="1">
      <c r="A291" s="2"/>
      <c r="C291" s="2"/>
    </row>
    <row r="292" spans="1:3" ht="14" customHeight="1">
      <c r="A292" s="2"/>
      <c r="C292" s="2"/>
    </row>
    <row r="293" spans="1:3" ht="14" customHeight="1">
      <c r="A293" s="2"/>
      <c r="C293" s="2"/>
    </row>
    <row r="294" spans="1:3" ht="14" customHeight="1">
      <c r="A294" s="2"/>
      <c r="C294" s="2"/>
    </row>
    <row r="295" spans="1:3" ht="14" customHeight="1">
      <c r="A295" s="2"/>
      <c r="C295" s="2"/>
    </row>
    <row r="296" spans="1:3" ht="14" customHeight="1">
      <c r="A296" s="2"/>
      <c r="C296" s="2"/>
    </row>
    <row r="297" spans="1:3" ht="14" customHeight="1">
      <c r="A297" s="2"/>
      <c r="C297" s="2"/>
    </row>
    <row r="298" spans="1:3" ht="14" customHeight="1">
      <c r="A298" s="2"/>
      <c r="C298" s="2"/>
    </row>
    <row r="299" spans="1:3" ht="14" customHeight="1">
      <c r="A299" s="2"/>
      <c r="C299" s="2"/>
    </row>
    <row r="300" spans="1:3" ht="14" customHeight="1">
      <c r="A300" s="2"/>
      <c r="C300" s="2"/>
    </row>
    <row r="301" spans="1:3" ht="14" customHeight="1">
      <c r="A301" s="2"/>
      <c r="C301" s="2"/>
    </row>
    <row r="302" spans="1:3" ht="14" customHeight="1">
      <c r="A302" s="2"/>
      <c r="C302" s="2"/>
    </row>
    <row r="303" spans="1:3" ht="14" customHeight="1">
      <c r="A303" s="2"/>
      <c r="C303" s="2"/>
    </row>
    <row r="304" spans="1:3" ht="14" customHeight="1">
      <c r="A304" s="2"/>
      <c r="C304" s="2"/>
    </row>
    <row r="305" spans="1:3" ht="14" customHeight="1">
      <c r="A305" s="2"/>
      <c r="C305" s="2"/>
    </row>
    <row r="306" spans="1:3" ht="14" customHeight="1">
      <c r="A306" s="2"/>
      <c r="C306" s="2"/>
    </row>
    <row r="307" spans="1:3" ht="14" customHeight="1">
      <c r="A307" s="2"/>
      <c r="C307" s="2"/>
    </row>
    <row r="308" spans="1:3" ht="14" customHeight="1">
      <c r="A308" s="2"/>
      <c r="C308" s="2"/>
    </row>
    <row r="309" spans="1:3" ht="14" customHeight="1">
      <c r="A309" s="2"/>
      <c r="C309" s="2"/>
    </row>
    <row r="310" spans="1:3" ht="14" customHeight="1">
      <c r="A310" s="2"/>
      <c r="C310" s="2"/>
    </row>
    <row r="311" spans="1:3" ht="14" customHeight="1">
      <c r="A311" s="2"/>
      <c r="C311" s="2"/>
    </row>
    <row r="312" spans="1:3" ht="14" customHeight="1">
      <c r="A312" s="2"/>
      <c r="C312" s="2"/>
    </row>
    <row r="313" spans="1:3" ht="14" customHeight="1">
      <c r="A313" s="2"/>
      <c r="C313" s="2"/>
    </row>
    <row r="314" spans="1:3" ht="14" customHeight="1">
      <c r="A314" s="2"/>
      <c r="C314" s="2"/>
    </row>
    <row r="315" spans="1:3" ht="14" customHeight="1">
      <c r="A315" s="2"/>
      <c r="C315" s="2"/>
    </row>
    <row r="316" spans="1:3" ht="14" customHeight="1">
      <c r="A316" s="2"/>
      <c r="C316" s="2"/>
    </row>
    <row r="317" spans="1:3" ht="14" customHeight="1">
      <c r="A317" s="2"/>
      <c r="C317" s="2"/>
    </row>
    <row r="318" spans="1:3" ht="14" customHeight="1">
      <c r="A318" s="2"/>
      <c r="C318" s="2"/>
    </row>
    <row r="319" spans="1:3" ht="14" customHeight="1">
      <c r="A319" s="2"/>
      <c r="C319" s="2"/>
    </row>
    <row r="320" spans="1:3" ht="14" customHeight="1">
      <c r="A320" s="2"/>
      <c r="C320" s="2"/>
    </row>
    <row r="321" spans="1:3" ht="14" customHeight="1">
      <c r="A321" s="2"/>
      <c r="C321" s="2"/>
    </row>
    <row r="322" spans="1:3" ht="14" customHeight="1">
      <c r="A322" s="2"/>
      <c r="C322" s="2"/>
    </row>
    <row r="323" spans="1:3" ht="14" customHeight="1">
      <c r="A323" s="2"/>
      <c r="C323" s="2"/>
    </row>
    <row r="324" spans="1:3" ht="14" customHeight="1">
      <c r="A324" s="2"/>
      <c r="C324" s="2"/>
    </row>
    <row r="325" spans="1:3" ht="14" customHeight="1">
      <c r="A325" s="2"/>
      <c r="C325" s="2"/>
    </row>
    <row r="326" spans="1:3" ht="14" customHeight="1">
      <c r="A326" s="2"/>
      <c r="C326" s="2"/>
    </row>
    <row r="327" spans="1:3" ht="14" customHeight="1">
      <c r="A327" s="2"/>
      <c r="C327" s="2"/>
    </row>
    <row r="328" spans="1:3" ht="14" customHeight="1">
      <c r="A328" s="2"/>
      <c r="C328" s="2"/>
    </row>
    <row r="329" spans="1:3" ht="14" customHeight="1">
      <c r="A329" s="2"/>
      <c r="C329" s="2"/>
    </row>
    <row r="330" spans="1:3" ht="14" customHeight="1">
      <c r="A330" s="2"/>
      <c r="C330" s="2"/>
    </row>
    <row r="331" spans="1:3" ht="14" customHeight="1">
      <c r="A331" s="2"/>
      <c r="C331" s="2"/>
    </row>
    <row r="332" spans="1:3" ht="14" customHeight="1">
      <c r="A332" s="2"/>
      <c r="C332" s="2"/>
    </row>
    <row r="333" spans="1:3" ht="14" customHeight="1">
      <c r="A333" s="2"/>
      <c r="C333" s="2"/>
    </row>
    <row r="334" spans="1:3" ht="14" customHeight="1">
      <c r="A334" s="2"/>
      <c r="C334" s="2"/>
    </row>
    <row r="335" spans="1:3" ht="14" customHeight="1">
      <c r="A335" s="2"/>
      <c r="C335" s="2"/>
    </row>
    <row r="336" spans="1:3" ht="14" customHeight="1">
      <c r="A336" s="2"/>
      <c r="C336" s="2"/>
    </row>
    <row r="337" spans="1:3" ht="14" customHeight="1">
      <c r="A337" s="2"/>
      <c r="C337" s="2"/>
    </row>
    <row r="338" spans="1:3" ht="14" customHeight="1">
      <c r="A338" s="2"/>
      <c r="C338" s="2"/>
    </row>
    <row r="339" spans="1:3" ht="14" customHeight="1">
      <c r="A339" s="2"/>
      <c r="C339" s="2"/>
    </row>
    <row r="340" spans="1:3" ht="14" customHeight="1">
      <c r="A340" s="2"/>
      <c r="C340" s="2"/>
    </row>
    <row r="341" spans="1:3" ht="14" customHeight="1">
      <c r="A341" s="2"/>
      <c r="C341" s="2"/>
    </row>
    <row r="342" spans="1:3" ht="14" customHeight="1">
      <c r="A342" s="2"/>
      <c r="C342" s="2"/>
    </row>
    <row r="343" spans="1:3" ht="14" customHeight="1">
      <c r="A343" s="2"/>
      <c r="C343" s="2"/>
    </row>
    <row r="344" spans="1:3" ht="14" customHeight="1">
      <c r="A344" s="2"/>
      <c r="C344" s="2"/>
    </row>
    <row r="345" spans="1:3" ht="14" customHeight="1">
      <c r="A345" s="2"/>
      <c r="C345" s="2"/>
    </row>
    <row r="346" spans="1:3" ht="14" customHeight="1">
      <c r="A346" s="2"/>
      <c r="C346" s="2"/>
    </row>
    <row r="347" spans="1:3" ht="14" customHeight="1">
      <c r="A347" s="2"/>
      <c r="C347" s="2"/>
    </row>
    <row r="348" spans="1:3" ht="14" customHeight="1">
      <c r="A348" s="2"/>
      <c r="C348" s="2"/>
    </row>
    <row r="349" spans="1:3" ht="14" customHeight="1">
      <c r="A349" s="2"/>
      <c r="C349" s="2"/>
    </row>
    <row r="350" spans="1:3" ht="14" customHeight="1">
      <c r="A350" s="2"/>
      <c r="C350" s="2"/>
    </row>
    <row r="351" spans="1:3" ht="14" customHeight="1">
      <c r="A351" s="2"/>
      <c r="C351" s="2"/>
    </row>
    <row r="352" spans="1:3" ht="14" customHeight="1">
      <c r="A352" s="2"/>
      <c r="C352" s="2"/>
    </row>
    <row r="353" spans="1:3" ht="14" customHeight="1">
      <c r="A353" s="2"/>
      <c r="C353" s="2"/>
    </row>
    <row r="354" spans="1:3" ht="14" customHeight="1">
      <c r="A354" s="2"/>
      <c r="C354" s="2"/>
    </row>
    <row r="355" spans="1:3" ht="14" customHeight="1">
      <c r="A355" s="2"/>
      <c r="C355" s="2"/>
    </row>
    <row r="356" spans="1:3" ht="14" customHeight="1">
      <c r="A356" s="2"/>
      <c r="C356" s="2"/>
    </row>
    <row r="357" spans="1:3" ht="14" customHeight="1">
      <c r="A357" s="2"/>
      <c r="C357" s="2"/>
    </row>
    <row r="358" spans="1:3" ht="14" customHeight="1">
      <c r="A358" s="2"/>
      <c r="C358" s="2"/>
    </row>
    <row r="359" spans="1:3" ht="14" customHeight="1">
      <c r="A359" s="2"/>
      <c r="C359" s="2"/>
    </row>
    <row r="360" spans="1:3" ht="14" customHeight="1">
      <c r="A360" s="2"/>
      <c r="C360" s="2"/>
    </row>
    <row r="361" spans="1:3" ht="14" customHeight="1">
      <c r="A361" s="2"/>
      <c r="C361" s="2"/>
    </row>
    <row r="362" spans="1:3" ht="14" customHeight="1">
      <c r="A362" s="2"/>
      <c r="C362" s="2"/>
    </row>
    <row r="363" spans="1:3" ht="14" customHeight="1">
      <c r="A363" s="2"/>
      <c r="C363" s="2"/>
    </row>
    <row r="364" spans="1:3" ht="14" customHeight="1">
      <c r="A364" s="2"/>
      <c r="C364" s="2"/>
    </row>
    <row r="365" spans="1:3" ht="14" customHeight="1">
      <c r="A365" s="2"/>
      <c r="C365" s="2"/>
    </row>
    <row r="366" spans="1:3" ht="14" customHeight="1">
      <c r="A366" s="2"/>
      <c r="C366" s="2"/>
    </row>
    <row r="367" spans="1:3" ht="14" customHeight="1">
      <c r="A367" s="2"/>
      <c r="C367" s="2"/>
    </row>
    <row r="368" spans="1:3" ht="14" customHeight="1">
      <c r="A368" s="2"/>
      <c r="C368" s="2"/>
    </row>
    <row r="369" spans="1:3" ht="14" customHeight="1">
      <c r="A369" s="2"/>
      <c r="C369" s="2"/>
    </row>
    <row r="370" spans="1:3" ht="14" customHeight="1">
      <c r="A370" s="2"/>
      <c r="C370" s="2"/>
    </row>
    <row r="371" spans="1:3" ht="14" customHeight="1">
      <c r="A371" s="2"/>
      <c r="C371" s="2"/>
    </row>
    <row r="372" spans="1:3" ht="14" customHeight="1">
      <c r="A372" s="2"/>
      <c r="C372" s="2"/>
    </row>
    <row r="373" spans="1:3" ht="14" customHeight="1">
      <c r="A373" s="2"/>
      <c r="C373" s="2"/>
    </row>
    <row r="374" spans="1:3" ht="14" customHeight="1">
      <c r="A374" s="2"/>
      <c r="C374" s="2"/>
    </row>
    <row r="375" spans="1:3" ht="14" customHeight="1">
      <c r="A375" s="2"/>
      <c r="C375" s="2"/>
    </row>
    <row r="376" spans="1:3" ht="14" customHeight="1">
      <c r="A376" s="2"/>
      <c r="C376" s="2"/>
    </row>
    <row r="377" spans="1:3" ht="14" customHeight="1">
      <c r="A377" s="2"/>
      <c r="C377" s="2"/>
    </row>
    <row r="378" spans="1:3" ht="14" customHeight="1">
      <c r="A378" s="2"/>
      <c r="C378" s="2"/>
    </row>
    <row r="379" spans="1:3" ht="14" customHeight="1">
      <c r="A379" s="2"/>
      <c r="C379" s="2"/>
    </row>
    <row r="380" spans="1:3" ht="14" customHeight="1">
      <c r="A380" s="2"/>
      <c r="C380" s="2"/>
    </row>
    <row r="381" spans="1:3" ht="14" customHeight="1">
      <c r="A381" s="2"/>
      <c r="C381" s="2"/>
    </row>
    <row r="382" spans="1:3" ht="14" customHeight="1">
      <c r="A382" s="2"/>
      <c r="C382" s="2"/>
    </row>
    <row r="383" spans="1:3" ht="14" customHeight="1">
      <c r="A383" s="2"/>
      <c r="C383" s="2"/>
    </row>
    <row r="384" spans="1:3" ht="14" customHeight="1">
      <c r="A384" s="2"/>
      <c r="C384" s="2"/>
    </row>
    <row r="385" spans="1:3" ht="14" customHeight="1">
      <c r="A385" s="2"/>
      <c r="C385" s="2"/>
    </row>
    <row r="386" spans="1:3" ht="14" customHeight="1">
      <c r="A386" s="2"/>
      <c r="C386" s="2"/>
    </row>
    <row r="387" spans="1:3" ht="14" customHeight="1">
      <c r="A387" s="2"/>
      <c r="C387" s="2"/>
    </row>
    <row r="388" spans="1:3" ht="14" customHeight="1">
      <c r="A388" s="2"/>
      <c r="C388" s="2"/>
    </row>
    <row r="389" spans="1:3" ht="14" customHeight="1">
      <c r="A389" s="2"/>
      <c r="C389" s="2"/>
    </row>
    <row r="390" spans="1:3" ht="14" customHeight="1">
      <c r="A390" s="2"/>
      <c r="C390" s="2"/>
    </row>
    <row r="391" spans="1:3" ht="14" customHeight="1">
      <c r="A391" s="2"/>
      <c r="C391" s="2"/>
    </row>
    <row r="392" spans="1:3" ht="14" customHeight="1">
      <c r="A392" s="2"/>
      <c r="C392" s="2"/>
    </row>
    <row r="393" spans="1:3" ht="14" customHeight="1">
      <c r="A393" s="2"/>
      <c r="C393" s="2"/>
    </row>
    <row r="394" spans="1:3" ht="14" customHeight="1">
      <c r="A394" s="2"/>
      <c r="C394" s="2"/>
    </row>
    <row r="395" spans="1:3" ht="14" customHeight="1">
      <c r="A395" s="2"/>
      <c r="C395" s="2"/>
    </row>
    <row r="396" spans="1:3" ht="14" customHeight="1">
      <c r="A396" s="2"/>
      <c r="C396" s="2"/>
    </row>
    <row r="397" spans="1:3" ht="14" customHeight="1">
      <c r="A397" s="2"/>
      <c r="C397" s="2"/>
    </row>
    <row r="398" spans="1:3" ht="14" customHeight="1">
      <c r="A398" s="2"/>
      <c r="C398" s="2"/>
    </row>
    <row r="399" spans="1:3" ht="14" customHeight="1">
      <c r="A399" s="2"/>
      <c r="C399" s="2"/>
    </row>
    <row r="400" spans="1:3" ht="14" customHeight="1">
      <c r="A400" s="2"/>
      <c r="C400" s="2"/>
    </row>
    <row r="401" spans="1:3" ht="14" customHeight="1">
      <c r="A401" s="2"/>
      <c r="C401" s="2"/>
    </row>
    <row r="402" spans="1:3" ht="14" customHeight="1">
      <c r="A402" s="2"/>
      <c r="C402" s="2"/>
    </row>
    <row r="403" spans="1:3" ht="14" customHeight="1">
      <c r="A403" s="2"/>
      <c r="C403" s="2"/>
    </row>
    <row r="404" spans="1:3" ht="14" customHeight="1">
      <c r="A404" s="2"/>
      <c r="C404" s="2"/>
    </row>
    <row r="405" spans="1:3" ht="14" customHeight="1">
      <c r="A405" s="2"/>
      <c r="C405" s="2"/>
    </row>
    <row r="406" spans="1:3" ht="14" customHeight="1">
      <c r="A406" s="2"/>
      <c r="C406" s="2"/>
    </row>
    <row r="407" spans="1:3" ht="14" customHeight="1">
      <c r="A407" s="2"/>
      <c r="C407" s="2"/>
    </row>
    <row r="408" spans="1:3" ht="14" customHeight="1">
      <c r="A408" s="2"/>
      <c r="C408" s="2"/>
    </row>
    <row r="409" spans="1:3" ht="14" customHeight="1">
      <c r="A409" s="2"/>
      <c r="C409" s="2"/>
    </row>
    <row r="410" spans="1:3" ht="14" customHeight="1">
      <c r="A410" s="2"/>
      <c r="C410" s="2"/>
    </row>
    <row r="411" spans="1:3" ht="14" customHeight="1">
      <c r="A411" s="2"/>
      <c r="C411" s="2"/>
    </row>
    <row r="412" spans="1:3" ht="14" customHeight="1">
      <c r="A412" s="2"/>
      <c r="C412" s="2"/>
    </row>
    <row r="413" spans="1:3" ht="14" customHeight="1">
      <c r="A413" s="2"/>
      <c r="C413" s="2"/>
    </row>
    <row r="414" spans="1:3" ht="14" customHeight="1">
      <c r="A414" s="2"/>
      <c r="C414" s="2"/>
    </row>
    <row r="415" spans="1:3" ht="14" customHeight="1">
      <c r="A415" s="2"/>
      <c r="C415" s="2"/>
    </row>
    <row r="416" spans="1:3" ht="14" customHeight="1">
      <c r="A416" s="2"/>
      <c r="C416" s="2"/>
    </row>
    <row r="417" spans="1:3" ht="14" customHeight="1">
      <c r="A417" s="2"/>
      <c r="C417" s="2"/>
    </row>
    <row r="418" spans="1:3" ht="14" customHeight="1">
      <c r="A418" s="2"/>
      <c r="C418" s="2"/>
    </row>
    <row r="419" spans="1:3" ht="14" customHeight="1">
      <c r="A419" s="2"/>
      <c r="C419" s="2"/>
    </row>
    <row r="420" spans="1:3" ht="14" customHeight="1">
      <c r="A420" s="2"/>
      <c r="C420" s="2"/>
    </row>
    <row r="421" spans="1:3" ht="14" customHeight="1">
      <c r="A421" s="2"/>
      <c r="C421" s="2"/>
    </row>
    <row r="422" spans="1:3" ht="14" customHeight="1">
      <c r="A422" s="2"/>
      <c r="C422" s="2"/>
    </row>
    <row r="423" spans="1:3" ht="14" customHeight="1">
      <c r="A423" s="2"/>
      <c r="C423" s="2"/>
    </row>
    <row r="424" spans="1:3" ht="14" customHeight="1">
      <c r="A424" s="2"/>
      <c r="C424" s="2"/>
    </row>
    <row r="425" spans="1:3" ht="14" customHeight="1">
      <c r="A425" s="2"/>
      <c r="C425" s="2"/>
    </row>
    <row r="426" spans="1:3" ht="14" customHeight="1">
      <c r="A426" s="2"/>
      <c r="C426" s="2"/>
    </row>
    <row r="427" spans="1:3" ht="14" customHeight="1">
      <c r="A427" s="2"/>
      <c r="C427" s="2"/>
    </row>
    <row r="428" spans="1:3" ht="14" customHeight="1">
      <c r="A428" s="2"/>
      <c r="C428" s="2"/>
    </row>
    <row r="429" spans="1:3" ht="14" customHeight="1">
      <c r="A429" s="2"/>
      <c r="C429" s="2"/>
    </row>
    <row r="430" spans="1:3" ht="14" customHeight="1">
      <c r="A430" s="2"/>
      <c r="C430" s="2"/>
    </row>
    <row r="431" spans="1:3" ht="14" customHeight="1">
      <c r="A431" s="2"/>
      <c r="C431" s="2"/>
    </row>
    <row r="432" spans="1:3" ht="14" customHeight="1">
      <c r="A432" s="2"/>
      <c r="C432" s="2"/>
    </row>
    <row r="433" spans="1:3" ht="14" customHeight="1">
      <c r="A433" s="2"/>
      <c r="C433" s="2"/>
    </row>
    <row r="434" spans="1:3" ht="14" customHeight="1">
      <c r="A434" s="2"/>
      <c r="C434" s="2"/>
    </row>
    <row r="435" spans="1:3" ht="14" customHeight="1">
      <c r="A435" s="2"/>
      <c r="C435" s="2"/>
    </row>
    <row r="436" spans="1:3" ht="14" customHeight="1">
      <c r="A436" s="2"/>
      <c r="C436" s="2"/>
    </row>
    <row r="437" spans="1:3" ht="14" customHeight="1">
      <c r="A437" s="2"/>
      <c r="C437" s="2"/>
    </row>
    <row r="438" spans="1:3" ht="14" customHeight="1">
      <c r="A438" s="2"/>
      <c r="C438" s="2"/>
    </row>
    <row r="439" spans="1:3" ht="14" customHeight="1">
      <c r="A439" s="2"/>
      <c r="C439" s="2"/>
    </row>
    <row r="440" spans="1:3" ht="14" customHeight="1">
      <c r="A440" s="2"/>
      <c r="C440" s="2"/>
    </row>
    <row r="441" spans="1:3" ht="14" customHeight="1">
      <c r="A441" s="2"/>
      <c r="C441" s="2"/>
    </row>
    <row r="442" spans="1:3" ht="14" customHeight="1">
      <c r="A442" s="2"/>
      <c r="C442" s="2"/>
    </row>
    <row r="443" spans="1:3" ht="14" customHeight="1">
      <c r="A443" s="2"/>
      <c r="C443" s="2"/>
    </row>
    <row r="444" spans="1:3" ht="14" customHeight="1">
      <c r="A444" s="2"/>
      <c r="C444" s="2"/>
    </row>
    <row r="445" spans="1:3" ht="14" customHeight="1">
      <c r="A445" s="2"/>
      <c r="C445" s="2"/>
    </row>
    <row r="446" spans="1:3" ht="14" customHeight="1">
      <c r="A446" s="2"/>
      <c r="C446" s="2"/>
    </row>
    <row r="447" spans="1:3" ht="14" customHeight="1">
      <c r="A447" s="2"/>
      <c r="C447" s="2"/>
    </row>
    <row r="448" spans="1:3" ht="14" customHeight="1">
      <c r="A448" s="2"/>
      <c r="C448" s="2"/>
    </row>
    <row r="449" spans="1:3" ht="14" customHeight="1">
      <c r="A449" s="2"/>
      <c r="C449" s="2"/>
    </row>
    <row r="450" spans="1:3" ht="14" customHeight="1">
      <c r="A450" s="2"/>
      <c r="C450" s="2"/>
    </row>
    <row r="451" spans="1:3" ht="14" customHeight="1">
      <c r="A451" s="2"/>
      <c r="C451" s="2"/>
    </row>
    <row r="452" spans="1:3" ht="14" customHeight="1">
      <c r="A452" s="2"/>
      <c r="C452" s="2"/>
    </row>
    <row r="453" spans="1:3" ht="14" customHeight="1">
      <c r="A453" s="2"/>
      <c r="C453" s="2"/>
    </row>
    <row r="454" spans="1:3" ht="14" customHeight="1">
      <c r="A454" s="2"/>
      <c r="C454" s="2"/>
    </row>
    <row r="455" spans="1:3" ht="14" customHeight="1">
      <c r="A455" s="2"/>
      <c r="C455" s="2"/>
    </row>
    <row r="456" spans="1:3" ht="14" customHeight="1">
      <c r="A456" s="2"/>
      <c r="C456" s="2"/>
    </row>
    <row r="457" spans="1:3" ht="14" customHeight="1">
      <c r="A457" s="2"/>
      <c r="C457" s="2"/>
    </row>
    <row r="458" spans="1:3" ht="14" customHeight="1">
      <c r="A458" s="2"/>
      <c r="C458" s="2"/>
    </row>
    <row r="459" spans="1:3" ht="14" customHeight="1">
      <c r="A459" s="2"/>
      <c r="C459" s="2"/>
    </row>
    <row r="460" spans="1:3" ht="14" customHeight="1">
      <c r="A460" s="2"/>
      <c r="C460" s="2"/>
    </row>
    <row r="461" spans="1:3" ht="14" customHeight="1">
      <c r="A461" s="2"/>
      <c r="C461" s="2"/>
    </row>
    <row r="462" spans="1:3" ht="14" customHeight="1">
      <c r="A462" s="2"/>
      <c r="C462" s="2"/>
    </row>
    <row r="463" spans="1:3" ht="14" customHeight="1">
      <c r="A463" s="2"/>
      <c r="C463" s="2"/>
    </row>
    <row r="464" spans="1:3" ht="14" customHeight="1">
      <c r="A464" s="2"/>
      <c r="C464" s="2"/>
    </row>
    <row r="465" spans="1:3" ht="14" customHeight="1">
      <c r="A465" s="2"/>
      <c r="C465" s="2"/>
    </row>
    <row r="466" spans="1:3" ht="14" customHeight="1">
      <c r="A466" s="2"/>
      <c r="C466" s="2"/>
    </row>
    <row r="467" spans="1:3" ht="14" customHeight="1">
      <c r="A467" s="2"/>
      <c r="C467" s="2"/>
    </row>
    <row r="468" spans="1:3" ht="14" customHeight="1">
      <c r="A468" s="2"/>
      <c r="C468" s="2"/>
    </row>
    <row r="469" spans="1:3" ht="14" customHeight="1">
      <c r="A469" s="2"/>
      <c r="C469" s="2"/>
    </row>
    <row r="470" spans="1:3" ht="14" customHeight="1">
      <c r="A470" s="2"/>
      <c r="C470" s="2"/>
    </row>
    <row r="471" spans="1:3" ht="14" customHeight="1">
      <c r="A471" s="2"/>
      <c r="C471" s="2"/>
    </row>
    <row r="472" spans="1:3" ht="14" customHeight="1">
      <c r="A472" s="2"/>
      <c r="C472" s="2"/>
    </row>
    <row r="473" spans="1:3" ht="14" customHeight="1">
      <c r="A473" s="2"/>
      <c r="C473" s="2"/>
    </row>
    <row r="474" spans="1:3" ht="14" customHeight="1">
      <c r="A474" s="2"/>
      <c r="C474" s="2"/>
    </row>
    <row r="475" spans="1:3" ht="14" customHeight="1">
      <c r="A475" s="2"/>
      <c r="C475" s="2"/>
    </row>
    <row r="476" spans="1:3" ht="14" customHeight="1">
      <c r="A476" s="2"/>
      <c r="C476" s="2"/>
    </row>
    <row r="477" spans="1:3" ht="14" customHeight="1">
      <c r="A477" s="2"/>
      <c r="C477" s="2"/>
    </row>
    <row r="478" spans="1:3" ht="14" customHeight="1">
      <c r="A478" s="2"/>
      <c r="C478" s="2"/>
    </row>
    <row r="479" spans="1:3" ht="14" customHeight="1">
      <c r="A479" s="2"/>
      <c r="C479" s="2"/>
    </row>
    <row r="480" spans="1:3" ht="14" customHeight="1">
      <c r="A480" s="2"/>
      <c r="C480" s="2"/>
    </row>
    <row r="481" spans="1:3" ht="14" customHeight="1">
      <c r="A481" s="2"/>
      <c r="C481" s="2"/>
    </row>
    <row r="482" spans="1:3" ht="14" customHeight="1">
      <c r="A482" s="2"/>
      <c r="C482" s="2"/>
    </row>
    <row r="483" spans="1:3" ht="14" customHeight="1">
      <c r="A483" s="2"/>
      <c r="C483" s="2"/>
    </row>
    <row r="484" spans="1:3" ht="14" customHeight="1">
      <c r="A484" s="2"/>
      <c r="C484" s="2"/>
    </row>
    <row r="485" spans="1:3" ht="14" customHeight="1">
      <c r="A485" s="2"/>
      <c r="C485" s="2"/>
    </row>
    <row r="486" spans="1:3" ht="14" customHeight="1">
      <c r="A486" s="2"/>
      <c r="C486" s="2"/>
    </row>
    <row r="487" spans="1:3" ht="14" customHeight="1">
      <c r="A487" s="2"/>
      <c r="C487" s="2"/>
    </row>
    <row r="488" spans="1:3" ht="14" customHeight="1">
      <c r="A488" s="2"/>
      <c r="C488" s="2"/>
    </row>
    <row r="489" spans="1:3" ht="14" customHeight="1">
      <c r="A489" s="2"/>
      <c r="C489" s="2"/>
    </row>
    <row r="490" spans="1:3" ht="14" customHeight="1">
      <c r="A490" s="2"/>
      <c r="C490" s="2"/>
    </row>
    <row r="491" spans="1:3" ht="14" customHeight="1">
      <c r="A491" s="2"/>
      <c r="C491" s="2"/>
    </row>
    <row r="492" spans="1:3" ht="14" customHeight="1">
      <c r="A492" s="2"/>
      <c r="C492" s="2"/>
    </row>
    <row r="493" spans="1:3" ht="14" customHeight="1">
      <c r="A493" s="2"/>
      <c r="C493" s="2"/>
    </row>
    <row r="494" spans="1:3" ht="14" customHeight="1">
      <c r="A494" s="2"/>
      <c r="C494" s="2"/>
    </row>
    <row r="495" spans="1:3" ht="14" customHeight="1">
      <c r="A495" s="2"/>
      <c r="C495" s="2"/>
    </row>
    <row r="496" spans="1:3" ht="14" customHeight="1">
      <c r="A496" s="2"/>
      <c r="C496" s="2"/>
    </row>
    <row r="497" spans="1:3" ht="14" customHeight="1">
      <c r="A497" s="2"/>
      <c r="C497" s="2"/>
    </row>
    <row r="498" spans="1:3" ht="14" customHeight="1">
      <c r="A498" s="2"/>
      <c r="C498" s="2"/>
    </row>
    <row r="499" spans="1:3" ht="14" customHeight="1">
      <c r="A499" s="2"/>
      <c r="C499" s="2"/>
    </row>
    <row r="500" spans="1:3" ht="14" customHeight="1">
      <c r="A500" s="2"/>
      <c r="C500" s="2"/>
    </row>
    <row r="501" spans="1:3" ht="14" customHeight="1">
      <c r="A501" s="2"/>
      <c r="C501" s="2"/>
    </row>
    <row r="502" spans="1:3" ht="14" customHeight="1">
      <c r="A502" s="2"/>
      <c r="C502" s="2"/>
    </row>
    <row r="503" spans="1:3" ht="14" customHeight="1">
      <c r="A503" s="2"/>
      <c r="C503" s="2"/>
    </row>
    <row r="504" spans="1:3" ht="14" customHeight="1">
      <c r="A504" s="2"/>
      <c r="C504" s="2"/>
    </row>
    <row r="505" spans="1:3" ht="14" customHeight="1">
      <c r="A505" s="2"/>
      <c r="C505" s="2"/>
    </row>
    <row r="506" spans="1:3" ht="14" customHeight="1">
      <c r="A506" s="2"/>
      <c r="C506" s="2"/>
    </row>
    <row r="507" spans="1:3" ht="14" customHeight="1">
      <c r="A507" s="2"/>
      <c r="C507" s="2"/>
    </row>
    <row r="508" spans="1:3" ht="14" customHeight="1">
      <c r="A508" s="2"/>
      <c r="C508" s="2"/>
    </row>
    <row r="509" spans="1:3" ht="14" customHeight="1">
      <c r="A509" s="2"/>
      <c r="C509" s="2"/>
    </row>
    <row r="510" spans="1:3" ht="14" customHeight="1">
      <c r="A510" s="2"/>
      <c r="C510" s="2"/>
    </row>
    <row r="511" spans="1:3" ht="14" customHeight="1">
      <c r="A511" s="2"/>
      <c r="C511" s="2"/>
    </row>
    <row r="512" spans="1:3" ht="14" customHeight="1">
      <c r="A512" s="2"/>
      <c r="C512" s="2"/>
    </row>
    <row r="513" spans="1:3" ht="14" customHeight="1">
      <c r="A513" s="2"/>
      <c r="C513" s="2"/>
    </row>
    <row r="514" spans="1:3" ht="14" customHeight="1">
      <c r="A514" s="2"/>
      <c r="C514" s="2"/>
    </row>
    <row r="515" spans="1:3" ht="14" customHeight="1">
      <c r="A515" s="2"/>
      <c r="C515" s="2"/>
    </row>
    <row r="516" spans="1:3" ht="14" customHeight="1">
      <c r="A516" s="2"/>
      <c r="C516" s="2"/>
    </row>
    <row r="517" spans="1:3" ht="14" customHeight="1">
      <c r="A517" s="2"/>
      <c r="C517" s="2"/>
    </row>
    <row r="518" spans="1:3" ht="14" customHeight="1">
      <c r="A518" s="2"/>
      <c r="C518" s="2"/>
    </row>
    <row r="519" spans="1:3" ht="14" customHeight="1">
      <c r="A519" s="2"/>
      <c r="C519" s="2"/>
    </row>
    <row r="520" spans="1:3" ht="14" customHeight="1">
      <c r="A520" s="2"/>
      <c r="C520" s="2"/>
    </row>
    <row r="521" spans="1:3" ht="14" customHeight="1">
      <c r="A521" s="2"/>
      <c r="C521" s="2"/>
    </row>
    <row r="522" spans="1:3" ht="14" customHeight="1">
      <c r="A522" s="2"/>
      <c r="C522" s="2"/>
    </row>
    <row r="523" spans="1:3" ht="14" customHeight="1">
      <c r="A523" s="2"/>
      <c r="C523" s="2"/>
    </row>
    <row r="524" spans="1:3" ht="14" customHeight="1">
      <c r="A524" s="2"/>
      <c r="C524" s="2"/>
    </row>
    <row r="525" spans="1:3" ht="14" customHeight="1">
      <c r="A525" s="2"/>
      <c r="C525" s="2"/>
    </row>
    <row r="526" spans="1:3" ht="14" customHeight="1">
      <c r="A526" s="2"/>
      <c r="C526" s="2"/>
    </row>
    <row r="527" spans="1:3" ht="14" customHeight="1">
      <c r="A527" s="2"/>
      <c r="C527" s="2"/>
    </row>
    <row r="528" spans="1:3" ht="14" customHeight="1">
      <c r="A528" s="2"/>
      <c r="C528" s="2"/>
    </row>
    <row r="529" spans="1:3" ht="14" customHeight="1">
      <c r="A529" s="2"/>
      <c r="C529" s="2"/>
    </row>
    <row r="530" spans="1:3" ht="14" customHeight="1">
      <c r="A530" s="2"/>
      <c r="C530" s="2"/>
    </row>
    <row r="531" spans="1:3" ht="14" customHeight="1">
      <c r="A531" s="2"/>
      <c r="C531" s="2"/>
    </row>
    <row r="532" spans="1:3" ht="14" customHeight="1">
      <c r="A532" s="2"/>
      <c r="C532" s="2"/>
    </row>
    <row r="533" spans="1:3" ht="14" customHeight="1">
      <c r="A533" s="2"/>
      <c r="C533" s="2"/>
    </row>
    <row r="534" spans="1:3" ht="14" customHeight="1">
      <c r="A534" s="2"/>
      <c r="C534" s="2"/>
    </row>
    <row r="535" spans="1:3" ht="14" customHeight="1">
      <c r="A535" s="2"/>
      <c r="C535" s="2"/>
    </row>
    <row r="536" spans="1:3" ht="14" customHeight="1">
      <c r="A536" s="2"/>
      <c r="C536" s="2"/>
    </row>
    <row r="537" spans="1:3" ht="14" customHeight="1">
      <c r="A537" s="2"/>
      <c r="C537" s="2"/>
    </row>
    <row r="538" spans="1:3" ht="14" customHeight="1">
      <c r="A538" s="2"/>
      <c r="C538" s="2"/>
    </row>
    <row r="539" spans="1:3" ht="14" customHeight="1">
      <c r="A539" s="2"/>
      <c r="C539" s="2"/>
    </row>
    <row r="540" spans="1:3" ht="14" customHeight="1">
      <c r="A540" s="2"/>
      <c r="C540" s="2"/>
    </row>
    <row r="541" spans="1:3" ht="14" customHeight="1">
      <c r="A541" s="2"/>
      <c r="C541" s="2"/>
    </row>
    <row r="542" spans="1:3" ht="14" customHeight="1">
      <c r="A542" s="2"/>
      <c r="C542" s="2"/>
    </row>
    <row r="543" spans="1:3" ht="14" customHeight="1">
      <c r="A543" s="2"/>
      <c r="C543" s="2"/>
    </row>
    <row r="544" spans="1:3" ht="14" customHeight="1">
      <c r="A544" s="2"/>
      <c r="C544" s="2"/>
    </row>
    <row r="545" spans="1:3" ht="14" customHeight="1">
      <c r="A545" s="2"/>
      <c r="C545" s="2"/>
    </row>
    <row r="546" spans="1:3" ht="14" customHeight="1">
      <c r="A546" s="2"/>
      <c r="C546" s="2"/>
    </row>
    <row r="547" spans="1:3" ht="14" customHeight="1">
      <c r="A547" s="2"/>
      <c r="C547" s="2"/>
    </row>
    <row r="548" spans="1:3" ht="14" customHeight="1">
      <c r="A548" s="2"/>
      <c r="C548" s="2"/>
    </row>
    <row r="549" spans="1:3" ht="14" customHeight="1">
      <c r="A549" s="2"/>
      <c r="C549" s="2"/>
    </row>
    <row r="550" spans="1:3" ht="14" customHeight="1">
      <c r="A550" s="2"/>
      <c r="C550" s="2"/>
    </row>
    <row r="551" spans="1:3" ht="14" customHeight="1">
      <c r="A551" s="2"/>
      <c r="C551" s="2"/>
    </row>
    <row r="552" spans="1:3" ht="14" customHeight="1">
      <c r="A552" s="2"/>
      <c r="C552" s="2"/>
    </row>
    <row r="553" spans="1:3" ht="14" customHeight="1">
      <c r="A553" s="2"/>
      <c r="C553" s="2"/>
    </row>
    <row r="554" spans="1:3" ht="14" customHeight="1">
      <c r="A554" s="2"/>
      <c r="C554" s="2"/>
    </row>
    <row r="555" spans="1:3" ht="14" customHeight="1">
      <c r="A555" s="2"/>
      <c r="C555" s="2"/>
    </row>
    <row r="556" spans="1:3" ht="14" customHeight="1">
      <c r="A556" s="2"/>
      <c r="C556" s="2"/>
    </row>
    <row r="557" spans="1:3" ht="14" customHeight="1">
      <c r="A557" s="2"/>
      <c r="C557" s="2"/>
    </row>
    <row r="558" spans="1:3" ht="14" customHeight="1">
      <c r="A558" s="2"/>
      <c r="C558" s="2"/>
    </row>
    <row r="559" spans="1:3" ht="14" customHeight="1">
      <c r="A559" s="2"/>
      <c r="C559" s="2"/>
    </row>
    <row r="560" spans="1:3" ht="14" customHeight="1">
      <c r="A560" s="2"/>
      <c r="C560" s="2"/>
    </row>
    <row r="561" spans="1:3" ht="14" customHeight="1">
      <c r="A561" s="2"/>
      <c r="C561" s="2"/>
    </row>
    <row r="562" spans="1:3" ht="14" customHeight="1">
      <c r="A562" s="2"/>
      <c r="C562" s="2"/>
    </row>
    <row r="563" spans="1:3" ht="14" customHeight="1">
      <c r="A563" s="2"/>
      <c r="C563" s="2"/>
    </row>
    <row r="564" spans="1:3" ht="14" customHeight="1">
      <c r="A564" s="2"/>
      <c r="C564" s="2"/>
    </row>
    <row r="565" spans="1:3" ht="14" customHeight="1">
      <c r="A565" s="2"/>
      <c r="C565" s="2"/>
    </row>
    <row r="566" spans="1:3" ht="14" customHeight="1">
      <c r="A566" s="2"/>
      <c r="C566" s="2"/>
    </row>
    <row r="567" spans="1:3" ht="14" customHeight="1">
      <c r="A567" s="2"/>
      <c r="C567" s="2"/>
    </row>
    <row r="568" spans="1:3" ht="14" customHeight="1">
      <c r="A568" s="2"/>
      <c r="C568" s="2"/>
    </row>
    <row r="569" spans="1:3" ht="14" customHeight="1">
      <c r="A569" s="2"/>
      <c r="C569" s="2"/>
    </row>
    <row r="570" spans="1:3" ht="14" customHeight="1">
      <c r="A570" s="2"/>
      <c r="C570" s="2"/>
    </row>
    <row r="571" spans="1:3" ht="14" customHeight="1">
      <c r="A571" s="2"/>
      <c r="C571" s="2"/>
    </row>
    <row r="572" spans="1:3" ht="14" customHeight="1">
      <c r="A572" s="2"/>
      <c r="C572" s="2"/>
    </row>
    <row r="573" spans="1:3" ht="14" customHeight="1">
      <c r="A573" s="2"/>
      <c r="C573" s="2"/>
    </row>
    <row r="574" spans="1:3" ht="14" customHeight="1">
      <c r="A574" s="2"/>
      <c r="C574" s="2"/>
    </row>
    <row r="575" spans="1:3" ht="14" customHeight="1">
      <c r="A575" s="2"/>
      <c r="C575" s="2"/>
    </row>
    <row r="576" spans="1:3" ht="14" customHeight="1">
      <c r="A576" s="2"/>
      <c r="C576" s="2"/>
    </row>
    <row r="577" spans="1:3" ht="14" customHeight="1">
      <c r="A577" s="2"/>
      <c r="C577" s="2"/>
    </row>
    <row r="578" spans="1:3" ht="14" customHeight="1">
      <c r="A578" s="2"/>
      <c r="C578" s="2"/>
    </row>
    <row r="579" spans="1:3" ht="14" customHeight="1">
      <c r="A579" s="2"/>
      <c r="C579" s="2"/>
    </row>
    <row r="580" spans="1:3" ht="14" customHeight="1">
      <c r="A580" s="2"/>
      <c r="C580" s="2"/>
    </row>
    <row r="581" spans="1:3" ht="14" customHeight="1">
      <c r="A581" s="2"/>
      <c r="C581" s="2"/>
    </row>
    <row r="582" spans="1:3" ht="14" customHeight="1">
      <c r="A582" s="2"/>
      <c r="C582" s="2"/>
    </row>
    <row r="583" spans="1:3" ht="14" customHeight="1">
      <c r="A583" s="2"/>
      <c r="C583" s="2"/>
    </row>
    <row r="584" spans="1:3" ht="14" customHeight="1">
      <c r="A584" s="2"/>
      <c r="C584" s="2"/>
    </row>
    <row r="585" spans="1:3" ht="14" customHeight="1">
      <c r="A585" s="2"/>
      <c r="C585" s="2"/>
    </row>
    <row r="586" spans="1:3" ht="14" customHeight="1">
      <c r="A586" s="2"/>
      <c r="C586" s="2"/>
    </row>
    <row r="587" spans="1:3" ht="14" customHeight="1">
      <c r="A587" s="2"/>
      <c r="C587" s="2"/>
    </row>
    <row r="588" spans="1:3" ht="14" customHeight="1">
      <c r="A588" s="2"/>
      <c r="C588" s="2"/>
    </row>
    <row r="589" spans="1:3" ht="14" customHeight="1">
      <c r="A589" s="2"/>
      <c r="C589" s="2"/>
    </row>
    <row r="590" spans="1:3" ht="14" customHeight="1">
      <c r="A590" s="2"/>
      <c r="C590" s="2"/>
    </row>
    <row r="591" spans="1:3" ht="14" customHeight="1">
      <c r="A591" s="2"/>
      <c r="C591" s="2"/>
    </row>
    <row r="592" spans="1:3" ht="14" customHeight="1">
      <c r="A592" s="2"/>
      <c r="C592" s="2"/>
    </row>
    <row r="593" spans="1:3" ht="14" customHeight="1">
      <c r="A593" s="2"/>
      <c r="C593" s="2"/>
    </row>
    <row r="594" spans="1:3" ht="14" customHeight="1">
      <c r="A594" s="2"/>
      <c r="C594" s="2"/>
    </row>
    <row r="595" spans="1:3" ht="14" customHeight="1">
      <c r="A595" s="2"/>
      <c r="C595" s="2"/>
    </row>
    <row r="596" spans="1:3" ht="14" customHeight="1">
      <c r="A596" s="2"/>
      <c r="C596" s="2"/>
    </row>
    <row r="597" spans="1:3" ht="14" customHeight="1">
      <c r="A597" s="2"/>
      <c r="C597" s="2"/>
    </row>
    <row r="598" spans="1:3" ht="14" customHeight="1">
      <c r="A598" s="2"/>
      <c r="C598" s="2"/>
    </row>
    <row r="599" spans="1:3" ht="14" customHeight="1">
      <c r="A599" s="2"/>
      <c r="C599" s="2"/>
    </row>
    <row r="600" spans="1:3" ht="14" customHeight="1">
      <c r="A600" s="2"/>
      <c r="C600" s="2"/>
    </row>
    <row r="601" spans="1:3" ht="14" customHeight="1">
      <c r="A601" s="2"/>
      <c r="C601" s="2"/>
    </row>
    <row r="602" spans="1:3" ht="14" customHeight="1">
      <c r="A602" s="2"/>
      <c r="C602" s="2"/>
    </row>
    <row r="603" spans="1:3" ht="14" customHeight="1">
      <c r="A603" s="2"/>
      <c r="C603" s="2"/>
    </row>
    <row r="604" spans="1:3" ht="14" customHeight="1">
      <c r="A604" s="2"/>
      <c r="C604" s="2"/>
    </row>
    <row r="605" spans="1:3" ht="14" customHeight="1">
      <c r="A605" s="2"/>
      <c r="C605" s="2"/>
    </row>
    <row r="606" spans="1:3" ht="14" customHeight="1">
      <c r="A606" s="2"/>
      <c r="C606" s="2"/>
    </row>
    <row r="607" spans="1:3" ht="14" customHeight="1">
      <c r="A607" s="2"/>
      <c r="C607" s="2"/>
    </row>
    <row r="608" spans="1:3" ht="14" customHeight="1">
      <c r="A608" s="2"/>
      <c r="C608" s="2"/>
    </row>
    <row r="609" spans="1:3" ht="14" customHeight="1">
      <c r="A609" s="2"/>
      <c r="C609" s="2"/>
    </row>
    <row r="610" spans="1:3" ht="14" customHeight="1">
      <c r="A610" s="2"/>
      <c r="C610" s="2"/>
    </row>
    <row r="611" spans="1:3" ht="14" customHeight="1">
      <c r="A611" s="2"/>
      <c r="C611" s="2"/>
    </row>
    <row r="612" spans="1:3" ht="14" customHeight="1">
      <c r="A612" s="2"/>
      <c r="C612" s="2"/>
    </row>
    <row r="613" spans="1:3" ht="14" customHeight="1">
      <c r="A613" s="2"/>
      <c r="C613" s="2"/>
    </row>
    <row r="614" spans="1:3" ht="14" customHeight="1">
      <c r="A614" s="2"/>
      <c r="C614" s="2"/>
    </row>
    <row r="615" spans="1:3" ht="14" customHeight="1">
      <c r="A615" s="2"/>
      <c r="C615" s="2"/>
    </row>
    <row r="616" spans="1:3" ht="14" customHeight="1">
      <c r="A616" s="2"/>
      <c r="C616" s="2"/>
    </row>
    <row r="617" spans="1:3" ht="14" customHeight="1">
      <c r="A617" s="2"/>
      <c r="C617" s="2"/>
    </row>
    <row r="618" spans="1:3" ht="14" customHeight="1">
      <c r="A618" s="2"/>
      <c r="C618" s="2"/>
    </row>
    <row r="619" spans="1:3" ht="14" customHeight="1">
      <c r="A619" s="2"/>
      <c r="C619" s="2"/>
    </row>
    <row r="620" spans="1:3" ht="14" customHeight="1">
      <c r="A620" s="2"/>
      <c r="C620" s="2"/>
    </row>
    <row r="621" spans="1:3" ht="14" customHeight="1">
      <c r="A621" s="2"/>
      <c r="C621" s="2"/>
    </row>
    <row r="622" spans="1:3" ht="14" customHeight="1">
      <c r="A622" s="2"/>
      <c r="C622" s="2"/>
    </row>
    <row r="623" spans="1:3" ht="14" customHeight="1">
      <c r="A623" s="2"/>
      <c r="C623" s="2"/>
    </row>
    <row r="624" spans="1:3" ht="14" customHeight="1">
      <c r="A624" s="2"/>
      <c r="C624" s="2"/>
    </row>
    <row r="625" spans="1:3" ht="14" customHeight="1">
      <c r="A625" s="2"/>
      <c r="C625" s="2"/>
    </row>
    <row r="626" spans="1:3" ht="14" customHeight="1">
      <c r="A626" s="2"/>
      <c r="C626" s="2"/>
    </row>
    <row r="627" spans="1:3" ht="14" customHeight="1">
      <c r="A627" s="2"/>
      <c r="C627" s="2"/>
    </row>
    <row r="628" spans="1:3" ht="14" customHeight="1">
      <c r="A628" s="2"/>
      <c r="C628" s="2"/>
    </row>
    <row r="629" spans="1:3" ht="14" customHeight="1">
      <c r="A629" s="2"/>
      <c r="C629" s="2"/>
    </row>
    <row r="630" spans="1:3" ht="14" customHeight="1">
      <c r="A630" s="2"/>
      <c r="C630" s="2"/>
    </row>
    <row r="631" spans="1:3" ht="14" customHeight="1">
      <c r="A631" s="2"/>
      <c r="C631" s="2"/>
    </row>
    <row r="632" spans="1:3" ht="14" customHeight="1">
      <c r="A632" s="2"/>
      <c r="C632" s="2"/>
    </row>
    <row r="633" spans="1:3" ht="14" customHeight="1">
      <c r="A633" s="2"/>
      <c r="C633" s="2"/>
    </row>
    <row r="634" spans="1:3" ht="14" customHeight="1">
      <c r="A634" s="2"/>
      <c r="C634" s="2"/>
    </row>
    <row r="635" spans="1:3" ht="14" customHeight="1">
      <c r="A635" s="2"/>
      <c r="C635" s="2"/>
    </row>
    <row r="636" spans="1:3" ht="14" customHeight="1">
      <c r="A636" s="2"/>
      <c r="C636" s="2"/>
    </row>
    <row r="637" spans="1:3" ht="14" customHeight="1">
      <c r="A637" s="2"/>
      <c r="C637" s="2"/>
    </row>
    <row r="638" spans="1:3" ht="14" customHeight="1">
      <c r="A638" s="2"/>
      <c r="C638" s="2"/>
    </row>
    <row r="639" spans="1:3" ht="14" customHeight="1">
      <c r="A639" s="2"/>
      <c r="C639" s="2"/>
    </row>
    <row r="640" spans="1:3" ht="14" customHeight="1">
      <c r="A640" s="2"/>
      <c r="C640" s="2"/>
    </row>
    <row r="641" spans="1:3" ht="14" customHeight="1">
      <c r="A641" s="2"/>
      <c r="C641" s="2"/>
    </row>
    <row r="642" spans="1:3" ht="14" customHeight="1">
      <c r="A642" s="2"/>
      <c r="C642" s="2"/>
    </row>
    <row r="643" spans="1:3" ht="14" customHeight="1">
      <c r="A643" s="2"/>
      <c r="C643" s="2"/>
    </row>
    <row r="644" spans="1:3" ht="14" customHeight="1">
      <c r="A644" s="2"/>
      <c r="C644" s="2"/>
    </row>
    <row r="645" spans="1:3" ht="14" customHeight="1">
      <c r="A645" s="2"/>
      <c r="C645" s="2"/>
    </row>
    <row r="646" spans="1:3" ht="14" customHeight="1">
      <c r="A646" s="2"/>
      <c r="C646" s="2"/>
    </row>
    <row r="647" spans="1:3" ht="14" customHeight="1">
      <c r="A647" s="2"/>
      <c r="C647" s="2"/>
    </row>
    <row r="648" spans="1:3" ht="14" customHeight="1">
      <c r="A648" s="2"/>
      <c r="C648" s="2"/>
    </row>
    <row r="649" spans="1:3" ht="14" customHeight="1">
      <c r="A649" s="2"/>
      <c r="C649" s="2"/>
    </row>
    <row r="650" spans="1:3" ht="14" customHeight="1">
      <c r="A650" s="2"/>
      <c r="C650" s="2"/>
    </row>
    <row r="651" spans="1:3" ht="14" customHeight="1">
      <c r="A651" s="2"/>
      <c r="C651" s="2"/>
    </row>
    <row r="652" spans="1:3" ht="14" customHeight="1">
      <c r="A652" s="2"/>
      <c r="C652" s="2"/>
    </row>
    <row r="653" spans="1:3" ht="14" customHeight="1">
      <c r="A653" s="2"/>
      <c r="C653" s="2"/>
    </row>
    <row r="654" spans="1:3" ht="14" customHeight="1">
      <c r="A654" s="2"/>
      <c r="C654" s="2"/>
    </row>
    <row r="655" spans="1:3" ht="14" customHeight="1">
      <c r="A655" s="2"/>
      <c r="C655" s="2"/>
    </row>
    <row r="656" spans="1:3" ht="14" customHeight="1">
      <c r="A656" s="2"/>
      <c r="C656" s="2"/>
    </row>
    <row r="657" spans="1:3" ht="14" customHeight="1">
      <c r="A657" s="2"/>
      <c r="C657" s="2"/>
    </row>
    <row r="658" spans="1:3" ht="14" customHeight="1">
      <c r="A658" s="2"/>
      <c r="C658" s="2"/>
    </row>
    <row r="659" spans="1:3" ht="14" customHeight="1">
      <c r="A659" s="2"/>
      <c r="C659" s="2"/>
    </row>
    <row r="660" spans="1:3" ht="14" customHeight="1">
      <c r="A660" s="2"/>
      <c r="C660" s="2"/>
    </row>
    <row r="661" spans="1:3" ht="14" customHeight="1">
      <c r="A661" s="2"/>
      <c r="C661" s="2"/>
    </row>
    <row r="662" spans="1:3" ht="14" customHeight="1">
      <c r="A662" s="2"/>
      <c r="C662" s="2"/>
    </row>
    <row r="663" spans="1:3" ht="14" customHeight="1">
      <c r="A663" s="2"/>
      <c r="C663" s="2"/>
    </row>
    <row r="664" spans="1:3" ht="14" customHeight="1">
      <c r="A664" s="2"/>
      <c r="C664" s="2"/>
    </row>
    <row r="665" spans="1:3" ht="14" customHeight="1">
      <c r="A665" s="2"/>
      <c r="C665" s="2"/>
    </row>
    <row r="666" spans="1:3" ht="14" customHeight="1">
      <c r="A666" s="2"/>
      <c r="C666" s="2"/>
    </row>
    <row r="667" spans="1:3" ht="14" customHeight="1">
      <c r="A667" s="2"/>
      <c r="C667" s="2"/>
    </row>
    <row r="668" spans="1:3" ht="14" customHeight="1">
      <c r="A668" s="2"/>
      <c r="C668" s="2"/>
    </row>
    <row r="669" spans="1:3" ht="14" customHeight="1">
      <c r="A669" s="2"/>
      <c r="C669" s="2"/>
    </row>
    <row r="670" spans="1:3" ht="14" customHeight="1">
      <c r="A670" s="2"/>
      <c r="C670" s="2"/>
    </row>
    <row r="671" spans="1:3" ht="14" customHeight="1">
      <c r="A671" s="2"/>
      <c r="C671" s="2"/>
    </row>
    <row r="672" spans="1:3" ht="14" customHeight="1">
      <c r="A672" s="2"/>
      <c r="C672" s="2"/>
    </row>
    <row r="673" spans="1:3" ht="14" customHeight="1">
      <c r="A673" s="2"/>
      <c r="C673" s="2"/>
    </row>
    <row r="674" spans="1:3" ht="14" customHeight="1">
      <c r="A674" s="2"/>
      <c r="C674" s="2"/>
    </row>
    <row r="675" spans="1:3" ht="14" customHeight="1">
      <c r="A675" s="2"/>
      <c r="C675" s="2"/>
    </row>
    <row r="676" spans="1:3" ht="14" customHeight="1">
      <c r="A676" s="2"/>
      <c r="C676" s="2"/>
    </row>
    <row r="677" spans="1:3" ht="14" customHeight="1">
      <c r="A677" s="2"/>
      <c r="C677" s="2"/>
    </row>
    <row r="678" spans="1:3" ht="14" customHeight="1">
      <c r="A678" s="2"/>
      <c r="C678" s="2"/>
    </row>
    <row r="679" spans="1:3" ht="14" customHeight="1">
      <c r="A679" s="2"/>
      <c r="C679" s="2"/>
    </row>
    <row r="680" spans="1:3" ht="14" customHeight="1">
      <c r="A680" s="2"/>
      <c r="C680" s="2"/>
    </row>
    <row r="681" spans="1:3" ht="14" customHeight="1">
      <c r="A681" s="2"/>
      <c r="C681" s="2"/>
    </row>
    <row r="682" spans="1:3" ht="14" customHeight="1">
      <c r="A682" s="2"/>
      <c r="C682" s="2"/>
    </row>
    <row r="683" spans="1:3" ht="14" customHeight="1">
      <c r="A683" s="2"/>
      <c r="C683" s="2"/>
    </row>
    <row r="684" spans="1:3" ht="14" customHeight="1">
      <c r="A684" s="2"/>
      <c r="C684" s="2"/>
    </row>
    <row r="685" spans="1:3" ht="14" customHeight="1">
      <c r="A685" s="2"/>
      <c r="C685" s="2"/>
    </row>
    <row r="686" spans="1:3" ht="14" customHeight="1">
      <c r="A686" s="2"/>
      <c r="C686" s="2"/>
    </row>
    <row r="687" spans="1:3" ht="14" customHeight="1">
      <c r="A687" s="2"/>
      <c r="C687" s="2"/>
    </row>
    <row r="688" spans="1:3" ht="14" customHeight="1">
      <c r="A688" s="2"/>
      <c r="C688" s="2"/>
    </row>
    <row r="689" spans="1:3" ht="14" customHeight="1">
      <c r="A689" s="2"/>
      <c r="C689" s="2"/>
    </row>
    <row r="690" spans="1:3" ht="14" customHeight="1">
      <c r="A690" s="2"/>
      <c r="C690" s="2"/>
    </row>
    <row r="691" spans="1:3" ht="14" customHeight="1">
      <c r="A691" s="2"/>
      <c r="C691" s="2"/>
    </row>
    <row r="692" spans="1:3" ht="14" customHeight="1">
      <c r="A692" s="2"/>
      <c r="C692" s="2"/>
    </row>
    <row r="693" spans="1:3" ht="14" customHeight="1">
      <c r="A693" s="2"/>
      <c r="C693" s="2"/>
    </row>
    <row r="694" spans="1:3" ht="14" customHeight="1">
      <c r="A694" s="2"/>
      <c r="C694" s="2"/>
    </row>
    <row r="695" spans="1:3" ht="14" customHeight="1">
      <c r="A695" s="2"/>
      <c r="C695" s="2"/>
    </row>
    <row r="696" spans="1:3" ht="14" customHeight="1">
      <c r="A696" s="2"/>
      <c r="C696" s="2"/>
    </row>
    <row r="697" spans="1:3" ht="14" customHeight="1">
      <c r="A697" s="2"/>
      <c r="C697" s="2"/>
    </row>
    <row r="698" spans="1:3" ht="14" customHeight="1">
      <c r="A698" s="2"/>
      <c r="C698" s="2"/>
    </row>
    <row r="699" spans="1:3" ht="14" customHeight="1">
      <c r="A699" s="2"/>
      <c r="C699" s="2"/>
    </row>
    <row r="700" spans="1:3" ht="14" customHeight="1">
      <c r="A700" s="2"/>
      <c r="C700" s="2"/>
    </row>
    <row r="701" spans="1:3" ht="14" customHeight="1">
      <c r="A701" s="2"/>
      <c r="C701" s="2"/>
    </row>
    <row r="702" spans="1:3" ht="14" customHeight="1">
      <c r="A702" s="2"/>
      <c r="C702" s="2"/>
    </row>
    <row r="703" spans="1:3" ht="14" customHeight="1">
      <c r="A703" s="2"/>
      <c r="C703" s="2"/>
    </row>
    <row r="704" spans="1:3" ht="14" customHeight="1">
      <c r="A704" s="2"/>
      <c r="C704" s="2"/>
    </row>
    <row r="705" spans="1:3" ht="14" customHeight="1">
      <c r="A705" s="2"/>
      <c r="C705" s="2"/>
    </row>
    <row r="706" spans="1:3" ht="14" customHeight="1">
      <c r="A706" s="2"/>
      <c r="C706" s="2"/>
    </row>
    <row r="707" spans="1:3" ht="14" customHeight="1">
      <c r="A707" s="2"/>
      <c r="C707" s="2"/>
    </row>
    <row r="708" spans="1:3" ht="14" customHeight="1">
      <c r="A708" s="2"/>
      <c r="C708" s="2"/>
    </row>
    <row r="709" spans="1:3" ht="14" customHeight="1">
      <c r="A709" s="2"/>
      <c r="C709" s="2"/>
    </row>
    <row r="710" spans="1:3" ht="14" customHeight="1">
      <c r="A710" s="2"/>
      <c r="C710" s="2"/>
    </row>
    <row r="711" spans="1:3" ht="14" customHeight="1">
      <c r="A711" s="2"/>
      <c r="C711" s="2"/>
    </row>
    <row r="712" spans="1:3" ht="14" customHeight="1">
      <c r="A712" s="2"/>
      <c r="C712" s="2"/>
    </row>
    <row r="713" spans="1:3" ht="14" customHeight="1">
      <c r="A713" s="2"/>
      <c r="C713" s="2"/>
    </row>
    <row r="714" spans="1:3" ht="14" customHeight="1">
      <c r="A714" s="2"/>
      <c r="C714" s="2"/>
    </row>
    <row r="715" spans="1:3" ht="14" customHeight="1">
      <c r="A715" s="2"/>
      <c r="C715" s="2"/>
    </row>
    <row r="716" spans="1:3" ht="14" customHeight="1">
      <c r="A716" s="2"/>
      <c r="C716" s="2"/>
    </row>
    <row r="717" spans="1:3" ht="14" customHeight="1">
      <c r="A717" s="2"/>
      <c r="C717" s="2"/>
    </row>
    <row r="718" spans="1:3" ht="14" customHeight="1">
      <c r="A718" s="2"/>
      <c r="C718" s="2"/>
    </row>
    <row r="719" spans="1:3" ht="14" customHeight="1">
      <c r="A719" s="2"/>
      <c r="C719" s="2"/>
    </row>
    <row r="720" spans="1:3" ht="14" customHeight="1">
      <c r="A720" s="2"/>
      <c r="C720" s="2"/>
    </row>
    <row r="721" spans="1:3" ht="14" customHeight="1">
      <c r="A721" s="2"/>
      <c r="C721" s="2"/>
    </row>
    <row r="722" spans="1:3" ht="14" customHeight="1">
      <c r="A722" s="2"/>
      <c r="C722" s="2"/>
    </row>
    <row r="723" spans="1:3" ht="14" customHeight="1">
      <c r="A723" s="2"/>
      <c r="C723" s="2"/>
    </row>
    <row r="724" spans="1:3" ht="14" customHeight="1">
      <c r="A724" s="2"/>
      <c r="C724" s="2"/>
    </row>
    <row r="725" spans="1:3" ht="14" customHeight="1">
      <c r="A725" s="2"/>
      <c r="C725" s="2"/>
    </row>
    <row r="726" spans="1:3" ht="14" customHeight="1">
      <c r="A726" s="2"/>
      <c r="C726" s="2"/>
    </row>
    <row r="727" spans="1:3" ht="14" customHeight="1">
      <c r="A727" s="2"/>
      <c r="C727" s="2"/>
    </row>
    <row r="728" spans="1:3" ht="14" customHeight="1">
      <c r="A728" s="2"/>
      <c r="C728" s="2"/>
    </row>
    <row r="729" spans="1:3" ht="14" customHeight="1">
      <c r="A729" s="2"/>
      <c r="C729" s="2"/>
    </row>
    <row r="730" spans="1:3" ht="14" customHeight="1">
      <c r="A730" s="2"/>
      <c r="C730" s="2"/>
    </row>
    <row r="731" spans="1:3" ht="14" customHeight="1">
      <c r="A731" s="2"/>
      <c r="C731" s="2"/>
    </row>
    <row r="732" spans="1:3" ht="14" customHeight="1">
      <c r="A732" s="2"/>
      <c r="C732" s="2"/>
    </row>
    <row r="733" spans="1:3" ht="14" customHeight="1">
      <c r="A733" s="2"/>
      <c r="C733" s="2"/>
    </row>
    <row r="734" spans="1:3" ht="14" customHeight="1">
      <c r="A734" s="2"/>
      <c r="C734" s="2"/>
    </row>
    <row r="735" spans="1:3" ht="14" customHeight="1">
      <c r="A735" s="2"/>
      <c r="C735" s="2"/>
    </row>
    <row r="736" spans="1:3" ht="14" customHeight="1">
      <c r="A736" s="2"/>
      <c r="C736" s="2"/>
    </row>
    <row r="737" spans="1:3" ht="14" customHeight="1">
      <c r="A737" s="2"/>
      <c r="C737" s="2"/>
    </row>
    <row r="738" spans="1:3" ht="14" customHeight="1">
      <c r="A738" s="2"/>
      <c r="C738" s="2"/>
    </row>
    <row r="739" spans="1:3" ht="14" customHeight="1">
      <c r="A739" s="2"/>
      <c r="C739" s="2"/>
    </row>
    <row r="740" spans="1:3" ht="14" customHeight="1">
      <c r="A740" s="2"/>
      <c r="C740" s="2"/>
    </row>
    <row r="741" spans="1:3" ht="14" customHeight="1">
      <c r="A741" s="2"/>
      <c r="C741" s="2"/>
    </row>
    <row r="742" spans="1:3" ht="14" customHeight="1">
      <c r="A742" s="2"/>
      <c r="C742" s="2"/>
    </row>
    <row r="743" spans="1:3" ht="14" customHeight="1">
      <c r="A743" s="2"/>
      <c r="C743" s="2"/>
    </row>
    <row r="744" spans="1:3" ht="14" customHeight="1">
      <c r="A744" s="2"/>
      <c r="C744" s="2"/>
    </row>
    <row r="745" spans="1:3" ht="14" customHeight="1">
      <c r="A745" s="2"/>
      <c r="C745" s="2"/>
    </row>
    <row r="746" spans="1:3" ht="14" customHeight="1">
      <c r="A746" s="2"/>
      <c r="C746" s="2"/>
    </row>
    <row r="747" spans="1:3" ht="14" customHeight="1">
      <c r="A747" s="2"/>
      <c r="C747" s="2"/>
    </row>
    <row r="748" spans="1:3" ht="14" customHeight="1">
      <c r="A748" s="2"/>
      <c r="C748" s="2"/>
    </row>
    <row r="749" spans="1:3" ht="14" customHeight="1">
      <c r="A749" s="2"/>
      <c r="C749" s="2"/>
    </row>
    <row r="750" spans="1:3" ht="14" customHeight="1">
      <c r="A750" s="2"/>
      <c r="C750" s="2"/>
    </row>
    <row r="751" spans="1:3" ht="14" customHeight="1">
      <c r="A751" s="2"/>
      <c r="C751" s="2"/>
    </row>
    <row r="752" spans="1:3" ht="14" customHeight="1">
      <c r="A752" s="2"/>
      <c r="C752" s="2"/>
    </row>
    <row r="753" spans="1:3" ht="14" customHeight="1">
      <c r="A753" s="2"/>
      <c r="C753" s="2"/>
    </row>
    <row r="754" spans="1:3" ht="14" customHeight="1">
      <c r="A754" s="2"/>
      <c r="C754" s="2"/>
    </row>
    <row r="755" spans="1:3" ht="14" customHeight="1">
      <c r="A755" s="2"/>
      <c r="C755" s="2"/>
    </row>
    <row r="756" spans="1:3" ht="14" customHeight="1">
      <c r="A756" s="2"/>
      <c r="C756" s="2"/>
    </row>
    <row r="757" spans="1:3" ht="14" customHeight="1">
      <c r="A757" s="2"/>
      <c r="C757" s="2"/>
    </row>
    <row r="758" spans="1:3" ht="14" customHeight="1">
      <c r="A758" s="2"/>
      <c r="C758" s="2"/>
    </row>
    <row r="759" spans="1:3" ht="14" customHeight="1">
      <c r="A759" s="2"/>
      <c r="C759" s="2"/>
    </row>
    <row r="760" spans="1:3" ht="14" customHeight="1">
      <c r="A760" s="2"/>
      <c r="C760" s="2"/>
    </row>
    <row r="761" spans="1:3" ht="14" customHeight="1">
      <c r="A761" s="2"/>
      <c r="C761" s="2"/>
    </row>
    <row r="762" spans="1:3" ht="14" customHeight="1">
      <c r="A762" s="2"/>
      <c r="C762" s="2"/>
    </row>
    <row r="763" spans="1:3" ht="14" customHeight="1">
      <c r="A763" s="2"/>
      <c r="C763" s="2"/>
    </row>
    <row r="764" spans="1:3" ht="14" customHeight="1">
      <c r="A764" s="2"/>
      <c r="C764" s="2"/>
    </row>
    <row r="765" spans="1:3" ht="14" customHeight="1">
      <c r="A765" s="2"/>
      <c r="C765" s="2"/>
    </row>
    <row r="766" spans="1:3" ht="14" customHeight="1">
      <c r="A766" s="2"/>
      <c r="C766" s="2"/>
    </row>
    <row r="767" spans="1:3" ht="14" customHeight="1">
      <c r="A767" s="2"/>
      <c r="C767" s="2"/>
    </row>
    <row r="768" spans="1:3" ht="14" customHeight="1">
      <c r="A768" s="2"/>
      <c r="C768" s="2"/>
    </row>
    <row r="769" spans="1:3" ht="14" customHeight="1">
      <c r="A769" s="2"/>
      <c r="C769" s="2"/>
    </row>
    <row r="770" spans="1:3" ht="14" customHeight="1">
      <c r="A770" s="2"/>
      <c r="C770" s="2"/>
    </row>
    <row r="771" spans="1:3" ht="14" customHeight="1">
      <c r="A771" s="2"/>
      <c r="C771" s="2"/>
    </row>
    <row r="772" spans="1:3" ht="14" customHeight="1">
      <c r="A772" s="2"/>
      <c r="C772" s="2"/>
    </row>
    <row r="773" spans="1:3" ht="14" customHeight="1">
      <c r="A773" s="2"/>
      <c r="C773" s="2"/>
    </row>
    <row r="774" spans="1:3" ht="14" customHeight="1">
      <c r="A774" s="2"/>
      <c r="C774" s="2"/>
    </row>
    <row r="775" spans="1:3" ht="14" customHeight="1">
      <c r="A775" s="2"/>
      <c r="C775" s="2"/>
    </row>
    <row r="776" spans="1:3" ht="14" customHeight="1">
      <c r="A776" s="2"/>
      <c r="C776" s="2"/>
    </row>
    <row r="777" spans="1:3" ht="14" customHeight="1">
      <c r="A777" s="2"/>
      <c r="C777" s="2"/>
    </row>
    <row r="778" spans="1:3" ht="14" customHeight="1">
      <c r="A778" s="2"/>
      <c r="C778" s="2"/>
    </row>
    <row r="779" spans="1:3" ht="14" customHeight="1">
      <c r="A779" s="2"/>
      <c r="C779" s="2"/>
    </row>
    <row r="780" spans="1:3" ht="14" customHeight="1">
      <c r="A780" s="2"/>
      <c r="C780" s="2"/>
    </row>
    <row r="781" spans="1:3" ht="14" customHeight="1">
      <c r="A781" s="2"/>
      <c r="C781" s="2"/>
    </row>
    <row r="782" spans="1:3" ht="14" customHeight="1">
      <c r="A782" s="2"/>
      <c r="C782" s="2"/>
    </row>
    <row r="783" spans="1:3" ht="14" customHeight="1">
      <c r="A783" s="2"/>
      <c r="C783" s="2"/>
    </row>
    <row r="784" spans="1:3" ht="14" customHeight="1">
      <c r="A784" s="2"/>
      <c r="C784" s="2"/>
    </row>
    <row r="785" spans="1:3" ht="14" customHeight="1">
      <c r="A785" s="2"/>
      <c r="C785" s="2"/>
    </row>
    <row r="786" spans="1:3" ht="14" customHeight="1">
      <c r="A786" s="2"/>
      <c r="C786" s="2"/>
    </row>
    <row r="787" spans="1:3" ht="14" customHeight="1">
      <c r="A787" s="2"/>
      <c r="C787" s="2"/>
    </row>
    <row r="788" spans="1:3" ht="14" customHeight="1">
      <c r="A788" s="2"/>
      <c r="C788" s="2"/>
    </row>
    <row r="789" spans="1:3" ht="14" customHeight="1">
      <c r="A789" s="2"/>
      <c r="C789" s="2"/>
    </row>
    <row r="790" spans="1:3" ht="14" customHeight="1">
      <c r="A790" s="2"/>
      <c r="C790" s="2"/>
    </row>
    <row r="791" spans="1:3" ht="14" customHeight="1">
      <c r="A791" s="2"/>
      <c r="C791" s="2"/>
    </row>
    <row r="792" spans="1:3" ht="14" customHeight="1">
      <c r="A792" s="2"/>
      <c r="C792" s="2"/>
    </row>
    <row r="793" spans="1:3" ht="14" customHeight="1">
      <c r="A793" s="2"/>
      <c r="C793" s="2"/>
    </row>
    <row r="794" spans="1:3" ht="14" customHeight="1">
      <c r="A794" s="2"/>
      <c r="C794" s="2"/>
    </row>
    <row r="795" spans="1:3" ht="14" customHeight="1">
      <c r="A795" s="2"/>
      <c r="C795" s="2"/>
    </row>
    <row r="796" spans="1:3" ht="14" customHeight="1">
      <c r="A796" s="2"/>
      <c r="C796" s="2"/>
    </row>
    <row r="797" spans="1:3" ht="14" customHeight="1">
      <c r="A797" s="2"/>
      <c r="C797" s="2"/>
    </row>
    <row r="798" spans="1:3" ht="14" customHeight="1">
      <c r="A798" s="2"/>
      <c r="C798" s="2"/>
    </row>
    <row r="799" spans="1:3" ht="14" customHeight="1">
      <c r="A799" s="2"/>
      <c r="C799" s="2"/>
    </row>
    <row r="800" spans="1:3" ht="14" customHeight="1">
      <c r="A800" s="2"/>
      <c r="C800" s="2"/>
    </row>
    <row r="801" spans="1:3" ht="14" customHeight="1">
      <c r="A801" s="2"/>
      <c r="C801" s="2"/>
    </row>
    <row r="802" spans="1:3" ht="14" customHeight="1">
      <c r="A802" s="2"/>
      <c r="C802" s="2"/>
    </row>
    <row r="803" spans="1:3" ht="14" customHeight="1">
      <c r="A803" s="2"/>
      <c r="C803" s="2"/>
    </row>
    <row r="804" spans="1:3" ht="14" customHeight="1">
      <c r="A804" s="2"/>
      <c r="C804" s="2"/>
    </row>
    <row r="805" spans="1:3" ht="14" customHeight="1">
      <c r="A805" s="2"/>
      <c r="C805" s="2"/>
    </row>
    <row r="806" spans="1:3" ht="14" customHeight="1">
      <c r="A806" s="2"/>
      <c r="C806" s="2"/>
    </row>
    <row r="807" spans="1:3" ht="14" customHeight="1">
      <c r="A807" s="2"/>
      <c r="C807" s="2"/>
    </row>
    <row r="808" spans="1:3" ht="14" customHeight="1">
      <c r="A808" s="2"/>
      <c r="C808" s="2"/>
    </row>
    <row r="809" spans="1:3" ht="14" customHeight="1">
      <c r="A809" s="2"/>
      <c r="C809" s="2"/>
    </row>
    <row r="810" spans="1:3" ht="14" customHeight="1">
      <c r="A810" s="2"/>
      <c r="C810" s="2"/>
    </row>
    <row r="811" spans="1:3" ht="14" customHeight="1">
      <c r="A811" s="2"/>
      <c r="C811" s="2"/>
    </row>
    <row r="812" spans="1:3" ht="14" customHeight="1">
      <c r="A812" s="2"/>
      <c r="C812" s="2"/>
    </row>
    <row r="813" spans="1:3" ht="14" customHeight="1">
      <c r="A813" s="2"/>
      <c r="C813" s="2"/>
    </row>
    <row r="814" spans="1:3" ht="14" customHeight="1">
      <c r="A814" s="2"/>
      <c r="C814" s="2"/>
    </row>
    <row r="815" spans="1:3" ht="14" customHeight="1">
      <c r="A815" s="2"/>
      <c r="C815" s="2"/>
    </row>
    <row r="816" spans="1:3" ht="14" customHeight="1">
      <c r="A816" s="2"/>
      <c r="C816" s="2"/>
    </row>
    <row r="817" spans="1:3" ht="14" customHeight="1">
      <c r="A817" s="2"/>
      <c r="C817" s="2"/>
    </row>
    <row r="818" spans="1:3" ht="14" customHeight="1">
      <c r="A818" s="2"/>
      <c r="C818" s="2"/>
    </row>
    <row r="819" spans="1:3" ht="14" customHeight="1">
      <c r="A819" s="2"/>
      <c r="C819" s="2"/>
    </row>
    <row r="820" spans="1:3" ht="14" customHeight="1">
      <c r="A820" s="2"/>
      <c r="C820" s="2"/>
    </row>
    <row r="821" spans="1:3" ht="14" customHeight="1">
      <c r="A821" s="2"/>
      <c r="C821" s="2"/>
    </row>
    <row r="822" spans="1:3" ht="14" customHeight="1">
      <c r="A822" s="2"/>
      <c r="C822" s="2"/>
    </row>
    <row r="823" spans="1:3" ht="14" customHeight="1">
      <c r="A823" s="2"/>
      <c r="C823" s="2"/>
    </row>
    <row r="824" spans="1:3" ht="14" customHeight="1">
      <c r="A824" s="2"/>
      <c r="C824" s="2"/>
    </row>
    <row r="825" spans="1:3" ht="14" customHeight="1">
      <c r="A825" s="2"/>
      <c r="C825" s="2"/>
    </row>
    <row r="826" spans="1:3" ht="14" customHeight="1">
      <c r="A826" s="2"/>
      <c r="C826" s="2"/>
    </row>
    <row r="827" spans="1:3" ht="14" customHeight="1">
      <c r="A827" s="2"/>
      <c r="C827" s="2"/>
    </row>
    <row r="828" spans="1:3" ht="14" customHeight="1">
      <c r="A828" s="2"/>
      <c r="C828" s="2"/>
    </row>
    <row r="829" spans="1:3" ht="14" customHeight="1">
      <c r="A829" s="2"/>
      <c r="C829" s="2"/>
    </row>
    <row r="830" spans="1:3" ht="14" customHeight="1">
      <c r="A830" s="2"/>
      <c r="C830" s="2"/>
    </row>
    <row r="831" spans="1:3" ht="14" customHeight="1">
      <c r="A831" s="2"/>
      <c r="C831" s="2"/>
    </row>
    <row r="832" spans="1:3" ht="14" customHeight="1">
      <c r="A832" s="2"/>
      <c r="C832" s="2"/>
    </row>
    <row r="833" spans="1:3" ht="14" customHeight="1">
      <c r="A833" s="2"/>
      <c r="C833" s="2"/>
    </row>
    <row r="834" spans="1:3" ht="14" customHeight="1">
      <c r="A834" s="2"/>
      <c r="C834" s="2"/>
    </row>
    <row r="835" spans="1:3" ht="14" customHeight="1">
      <c r="A835" s="2"/>
      <c r="C835" s="2"/>
    </row>
    <row r="836" spans="1:3" ht="14" customHeight="1">
      <c r="A836" s="2"/>
      <c r="C836" s="2"/>
    </row>
    <row r="837" spans="1:3" ht="14" customHeight="1">
      <c r="A837" s="2"/>
      <c r="C837" s="2"/>
    </row>
    <row r="838" spans="1:3" ht="14" customHeight="1">
      <c r="A838" s="2"/>
      <c r="C838" s="2"/>
    </row>
    <row r="839" spans="1:3" ht="14" customHeight="1">
      <c r="A839" s="2"/>
      <c r="C839" s="2"/>
    </row>
    <row r="840" spans="1:3" ht="14" customHeight="1">
      <c r="A840" s="2"/>
      <c r="C840" s="2"/>
    </row>
    <row r="841" spans="1:3" ht="14" customHeight="1">
      <c r="A841" s="2"/>
      <c r="C841" s="2"/>
    </row>
    <row r="842" spans="1:3" ht="14" customHeight="1">
      <c r="A842" s="2"/>
      <c r="C842" s="2"/>
    </row>
    <row r="843" spans="1:3" ht="14" customHeight="1">
      <c r="A843" s="2"/>
      <c r="C843" s="2"/>
    </row>
    <row r="844" spans="1:3" ht="14" customHeight="1">
      <c r="A844" s="2"/>
      <c r="C844" s="2"/>
    </row>
    <row r="845" spans="1:3" ht="14" customHeight="1">
      <c r="A845" s="2"/>
      <c r="C845" s="2"/>
    </row>
    <row r="846" spans="1:3" ht="14" customHeight="1">
      <c r="A846" s="2"/>
      <c r="C846" s="2"/>
    </row>
    <row r="847" spans="1:3" ht="14" customHeight="1">
      <c r="A847" s="2"/>
      <c r="C847" s="2"/>
    </row>
    <row r="848" spans="1:3" ht="14" customHeight="1">
      <c r="A848" s="2"/>
      <c r="C848" s="2"/>
    </row>
    <row r="849" spans="1:3" ht="14" customHeight="1">
      <c r="A849" s="2"/>
      <c r="C849" s="2"/>
    </row>
    <row r="850" spans="1:3" ht="14" customHeight="1">
      <c r="A850" s="2"/>
      <c r="C850" s="2"/>
    </row>
    <row r="851" spans="1:3" ht="14" customHeight="1">
      <c r="A851" s="2"/>
      <c r="C851" s="2"/>
    </row>
    <row r="852" spans="1:3" ht="14" customHeight="1">
      <c r="A852" s="2"/>
      <c r="C852" s="2"/>
    </row>
    <row r="853" spans="1:3" ht="14" customHeight="1">
      <c r="A853" s="2"/>
      <c r="C853" s="2"/>
    </row>
    <row r="854" spans="1:3" ht="14" customHeight="1">
      <c r="A854" s="2"/>
      <c r="C854" s="2"/>
    </row>
    <row r="855" spans="1:3" ht="14" customHeight="1">
      <c r="A855" s="2"/>
      <c r="C855" s="2"/>
    </row>
    <row r="856" spans="1:3" ht="14" customHeight="1">
      <c r="A856" s="2"/>
      <c r="C856" s="2"/>
    </row>
    <row r="857" spans="1:3" ht="14" customHeight="1">
      <c r="A857" s="2"/>
      <c r="C857" s="2"/>
    </row>
    <row r="858" spans="1:3" ht="14" customHeight="1">
      <c r="A858" s="2"/>
      <c r="C858" s="2"/>
    </row>
    <row r="859" spans="1:3" ht="14" customHeight="1">
      <c r="A859" s="2"/>
      <c r="C859" s="2"/>
    </row>
    <row r="860" spans="1:3" ht="14" customHeight="1">
      <c r="A860" s="2"/>
      <c r="C860" s="2"/>
    </row>
    <row r="861" spans="1:3" ht="14" customHeight="1">
      <c r="A861" s="2"/>
      <c r="C861" s="2"/>
    </row>
    <row r="862" spans="1:3" ht="14" customHeight="1">
      <c r="A862" s="2"/>
      <c r="C862" s="2"/>
    </row>
    <row r="863" spans="1:3" ht="14" customHeight="1">
      <c r="A863" s="2"/>
      <c r="C863" s="2"/>
    </row>
    <row r="864" spans="1:3" ht="14" customHeight="1">
      <c r="A864" s="2"/>
      <c r="C864" s="2"/>
    </row>
    <row r="865" spans="1:3" ht="14" customHeight="1">
      <c r="A865" s="2"/>
      <c r="C865" s="2"/>
    </row>
    <row r="866" spans="1:3" ht="14" customHeight="1">
      <c r="A866" s="2"/>
      <c r="C866" s="2"/>
    </row>
    <row r="867" spans="1:3" ht="14" customHeight="1">
      <c r="A867" s="2"/>
      <c r="C867" s="2"/>
    </row>
    <row r="868" spans="1:3" ht="14" customHeight="1">
      <c r="A868" s="2"/>
      <c r="C868" s="2"/>
    </row>
    <row r="869" spans="1:3" ht="14" customHeight="1">
      <c r="A869" s="2"/>
      <c r="C869" s="2"/>
    </row>
    <row r="870" spans="1:3" ht="14" customHeight="1">
      <c r="A870" s="2"/>
      <c r="C870" s="2"/>
    </row>
    <row r="871" spans="1:3" ht="14" customHeight="1">
      <c r="A871" s="2"/>
      <c r="C871" s="2"/>
    </row>
    <row r="872" spans="1:3" ht="14" customHeight="1">
      <c r="A872" s="2"/>
      <c r="C872" s="2"/>
    </row>
    <row r="873" spans="1:3" ht="14" customHeight="1">
      <c r="A873" s="2"/>
      <c r="C873" s="2"/>
    </row>
    <row r="874" spans="1:3" ht="14" customHeight="1">
      <c r="A874" s="2"/>
      <c r="C874" s="2"/>
    </row>
    <row r="875" spans="1:3" ht="14" customHeight="1">
      <c r="A875" s="2"/>
      <c r="C875" s="2"/>
    </row>
    <row r="876" spans="1:3" ht="14" customHeight="1">
      <c r="A876" s="2"/>
      <c r="C876" s="2"/>
    </row>
    <row r="877" spans="1:3" ht="14" customHeight="1">
      <c r="A877" s="2"/>
      <c r="C877" s="2"/>
    </row>
    <row r="878" spans="1:3" ht="14" customHeight="1">
      <c r="A878" s="2"/>
      <c r="C878" s="2"/>
    </row>
    <row r="879" spans="1:3" ht="14" customHeight="1">
      <c r="A879" s="2"/>
      <c r="C879" s="2"/>
    </row>
    <row r="880" spans="1:3" ht="14" customHeight="1">
      <c r="A880" s="2"/>
      <c r="C880" s="2"/>
    </row>
    <row r="881" spans="1:3" ht="14" customHeight="1">
      <c r="A881" s="2"/>
      <c r="C881" s="2"/>
    </row>
    <row r="882" spans="1:3" ht="14" customHeight="1">
      <c r="A882" s="2"/>
      <c r="C882" s="2"/>
    </row>
    <row r="883" spans="1:3" ht="14" customHeight="1">
      <c r="A883" s="2"/>
      <c r="C883" s="2"/>
    </row>
    <row r="884" spans="1:3" ht="14" customHeight="1">
      <c r="A884" s="2"/>
      <c r="C884" s="2"/>
    </row>
    <row r="885" spans="1:3" ht="14" customHeight="1">
      <c r="A885" s="2"/>
      <c r="C885" s="2"/>
    </row>
    <row r="886" spans="1:3" ht="14" customHeight="1">
      <c r="A886" s="2"/>
      <c r="C886" s="2"/>
    </row>
    <row r="887" spans="1:3" ht="14" customHeight="1">
      <c r="A887" s="2"/>
      <c r="C887" s="2"/>
    </row>
    <row r="888" spans="1:3" ht="14" customHeight="1">
      <c r="A888" s="2"/>
      <c r="C888" s="2"/>
    </row>
    <row r="889" spans="1:3" ht="14" customHeight="1">
      <c r="A889" s="2"/>
      <c r="C889" s="2"/>
    </row>
    <row r="890" spans="1:3" ht="14" customHeight="1">
      <c r="A890" s="2"/>
      <c r="C890" s="2"/>
    </row>
    <row r="891" spans="1:3" ht="14" customHeight="1">
      <c r="A891" s="2"/>
      <c r="C891" s="2"/>
    </row>
    <row r="892" spans="1:3" ht="14" customHeight="1">
      <c r="A892" s="2"/>
      <c r="C892" s="2"/>
    </row>
    <row r="893" spans="1:3" ht="14" customHeight="1">
      <c r="A893" s="2"/>
      <c r="C893" s="2"/>
    </row>
    <row r="894" spans="1:3" ht="14" customHeight="1">
      <c r="A894" s="2"/>
      <c r="C894" s="2"/>
    </row>
    <row r="895" spans="1:3" ht="14" customHeight="1">
      <c r="A895" s="2"/>
      <c r="C895" s="2"/>
    </row>
    <row r="896" spans="1:3" ht="14" customHeight="1">
      <c r="A896" s="2"/>
      <c r="C896" s="2"/>
    </row>
    <row r="897" spans="1:3" ht="14" customHeight="1">
      <c r="A897" s="2"/>
      <c r="C897" s="2"/>
    </row>
    <row r="898" spans="1:3" ht="14" customHeight="1">
      <c r="A898" s="2"/>
      <c r="C898" s="2"/>
    </row>
    <row r="899" spans="1:3" ht="14" customHeight="1">
      <c r="A899" s="2"/>
      <c r="C899" s="2"/>
    </row>
    <row r="900" spans="1:3" ht="14" customHeight="1">
      <c r="A900" s="2"/>
      <c r="C900" s="2"/>
    </row>
    <row r="901" spans="1:3" ht="14" customHeight="1">
      <c r="A901" s="2"/>
      <c r="C901" s="2"/>
    </row>
    <row r="902" spans="1:3" ht="14" customHeight="1">
      <c r="A902" s="2"/>
      <c r="C902" s="2"/>
    </row>
    <row r="903" spans="1:3" ht="14" customHeight="1">
      <c r="A903" s="2"/>
      <c r="C903" s="2"/>
    </row>
    <row r="904" spans="1:3" ht="14" customHeight="1">
      <c r="A904" s="2"/>
      <c r="C904" s="2"/>
    </row>
    <row r="905" spans="1:3" ht="14" customHeight="1">
      <c r="A905" s="2"/>
      <c r="C905" s="2"/>
    </row>
    <row r="906" spans="1:3" ht="14" customHeight="1">
      <c r="A906" s="2"/>
      <c r="C906" s="2"/>
    </row>
    <row r="907" spans="1:3" ht="14" customHeight="1">
      <c r="A907" s="2"/>
      <c r="C907" s="2"/>
    </row>
    <row r="908" spans="1:3" ht="14" customHeight="1">
      <c r="A908" s="2"/>
      <c r="C908" s="2"/>
    </row>
    <row r="909" spans="1:3" ht="14" customHeight="1">
      <c r="A909" s="2"/>
      <c r="C909" s="2"/>
    </row>
    <row r="910" spans="1:3" ht="14" customHeight="1">
      <c r="A910" s="2"/>
      <c r="C910" s="2"/>
    </row>
    <row r="911" spans="1:3" ht="14" customHeight="1">
      <c r="A911" s="2"/>
      <c r="C911" s="2"/>
    </row>
    <row r="912" spans="1:3" ht="14" customHeight="1">
      <c r="A912" s="2"/>
      <c r="C912" s="2"/>
    </row>
    <row r="913" spans="1:3" ht="14" customHeight="1">
      <c r="A913" s="2"/>
      <c r="C913" s="2"/>
    </row>
    <row r="914" spans="1:3" ht="14" customHeight="1">
      <c r="A914" s="2"/>
      <c r="C914" s="2"/>
    </row>
    <row r="915" spans="1:3" ht="14" customHeight="1">
      <c r="A915" s="2"/>
      <c r="C915" s="2"/>
    </row>
    <row r="916" spans="1:3" ht="14" customHeight="1">
      <c r="A916" s="2"/>
      <c r="C916" s="2"/>
    </row>
    <row r="917" spans="1:3" ht="14" customHeight="1">
      <c r="A917" s="2"/>
      <c r="C917" s="2"/>
    </row>
    <row r="918" spans="1:3" ht="14" customHeight="1">
      <c r="A918" s="2"/>
      <c r="C918" s="2"/>
    </row>
    <row r="919" spans="1:3" ht="14" customHeight="1">
      <c r="A919" s="2"/>
      <c r="C919" s="2"/>
    </row>
    <row r="920" spans="1:3" ht="14" customHeight="1">
      <c r="A920" s="2"/>
      <c r="C920" s="2"/>
    </row>
    <row r="921" spans="1:3" ht="14" customHeight="1">
      <c r="A921" s="2"/>
      <c r="C921" s="2"/>
    </row>
    <row r="922" spans="1:3" ht="14" customHeight="1">
      <c r="A922" s="2"/>
      <c r="C922" s="2"/>
    </row>
    <row r="923" spans="1:3" ht="14" customHeight="1">
      <c r="A923" s="2"/>
      <c r="C923" s="2"/>
    </row>
    <row r="924" spans="1:3" ht="14" customHeight="1">
      <c r="A924" s="2"/>
      <c r="C924" s="2"/>
    </row>
    <row r="925" spans="1:3" ht="14" customHeight="1">
      <c r="A925" s="2"/>
      <c r="C925" s="2"/>
    </row>
    <row r="926" spans="1:3" ht="14" customHeight="1">
      <c r="A926" s="2"/>
      <c r="C926" s="2"/>
    </row>
    <row r="927" spans="1:3" ht="14" customHeight="1">
      <c r="A927" s="2"/>
      <c r="C927" s="2"/>
    </row>
    <row r="928" spans="1:3" ht="14" customHeight="1">
      <c r="A928" s="2"/>
      <c r="C928" s="2"/>
    </row>
    <row r="929" spans="1:3" ht="14" customHeight="1">
      <c r="A929" s="2"/>
      <c r="C929" s="2"/>
    </row>
    <row r="930" spans="1:3" ht="14" customHeight="1">
      <c r="A930" s="2"/>
      <c r="C930" s="2"/>
    </row>
    <row r="931" spans="1:3" ht="14" customHeight="1">
      <c r="A931" s="2"/>
      <c r="C931" s="2"/>
    </row>
    <row r="932" spans="1:3" ht="14" customHeight="1">
      <c r="A932" s="2"/>
      <c r="C932" s="2"/>
    </row>
    <row r="933" spans="1:3" ht="14" customHeight="1">
      <c r="A933" s="2"/>
      <c r="C933" s="2"/>
    </row>
    <row r="934" spans="1:3" ht="14" customHeight="1">
      <c r="A934" s="2"/>
      <c r="C934" s="2"/>
    </row>
    <row r="935" spans="1:3" ht="14" customHeight="1">
      <c r="A935" s="2"/>
      <c r="C935" s="2"/>
    </row>
    <row r="936" spans="1:3" ht="14" customHeight="1">
      <c r="A936" s="2"/>
      <c r="C936" s="2"/>
    </row>
    <row r="937" spans="1:3" ht="14" customHeight="1">
      <c r="A937" s="2"/>
      <c r="C937" s="2"/>
    </row>
    <row r="938" spans="1:3" ht="14" customHeight="1">
      <c r="A938" s="2"/>
      <c r="C938" s="2"/>
    </row>
    <row r="939" spans="1:3" ht="14" customHeight="1">
      <c r="A939" s="2"/>
      <c r="C939" s="2"/>
    </row>
    <row r="940" spans="1:3" ht="14" customHeight="1">
      <c r="A940" s="2"/>
      <c r="C940" s="2"/>
    </row>
    <row r="941" spans="1:3" ht="14" customHeight="1">
      <c r="A941" s="2"/>
      <c r="C941" s="2"/>
    </row>
    <row r="942" spans="1:3" ht="14" customHeight="1">
      <c r="A942" s="2"/>
      <c r="C942" s="2"/>
    </row>
    <row r="943" spans="1:3" ht="14" customHeight="1">
      <c r="A943" s="2"/>
      <c r="C943" s="2"/>
    </row>
    <row r="944" spans="1:3" ht="14" customHeight="1">
      <c r="A944" s="2"/>
      <c r="C944" s="2"/>
    </row>
    <row r="945" spans="1:3" ht="14" customHeight="1">
      <c r="A945" s="2"/>
      <c r="C945" s="2"/>
    </row>
    <row r="946" spans="1:3" ht="14" customHeight="1">
      <c r="A946" s="2"/>
      <c r="C946" s="2"/>
    </row>
    <row r="947" spans="1:3" ht="14" customHeight="1">
      <c r="A947" s="2"/>
      <c r="C947" s="2"/>
    </row>
    <row r="948" spans="1:3" ht="14" customHeight="1">
      <c r="A948" s="2"/>
      <c r="C948" s="2"/>
    </row>
    <row r="949" spans="1:3" ht="14" customHeight="1">
      <c r="A949" s="2"/>
      <c r="C949" s="2"/>
    </row>
    <row r="950" spans="1:3" ht="14" customHeight="1">
      <c r="A950" s="2"/>
      <c r="C950" s="2"/>
    </row>
    <row r="951" spans="1:3" ht="14" customHeight="1">
      <c r="A951" s="2"/>
      <c r="C951" s="2"/>
    </row>
    <row r="952" spans="1:3" ht="14" customHeight="1">
      <c r="A952" s="2"/>
      <c r="C952" s="2"/>
    </row>
    <row r="953" spans="1:3" ht="14" customHeight="1">
      <c r="A953" s="2"/>
      <c r="C953" s="2"/>
    </row>
    <row r="954" spans="1:3" ht="14" customHeight="1">
      <c r="A954" s="2"/>
      <c r="C954" s="2"/>
    </row>
    <row r="955" spans="1:3" ht="14" customHeight="1">
      <c r="A955" s="2"/>
      <c r="C955" s="2"/>
    </row>
    <row r="956" spans="1:3" ht="14" customHeight="1">
      <c r="A956" s="2"/>
      <c r="C956" s="2"/>
    </row>
    <row r="957" spans="1:3" ht="14" customHeight="1">
      <c r="A957" s="2"/>
      <c r="C957" s="2"/>
    </row>
    <row r="958" spans="1:3" ht="14" customHeight="1">
      <c r="A958" s="2"/>
      <c r="C958" s="2"/>
    </row>
    <row r="959" spans="1:3" ht="14" customHeight="1">
      <c r="A959" s="2"/>
      <c r="C959" s="2"/>
    </row>
    <row r="960" spans="1:3" ht="14" customHeight="1">
      <c r="A960" s="2"/>
      <c r="C960" s="2"/>
    </row>
    <row r="961" spans="1:3" ht="14" customHeight="1">
      <c r="A961" s="2"/>
      <c r="C961" s="2"/>
    </row>
    <row r="962" spans="1:3" ht="14" customHeight="1">
      <c r="A962" s="2"/>
      <c r="C962" s="2"/>
    </row>
    <row r="963" spans="1:3" ht="14" customHeight="1">
      <c r="A963" s="2"/>
      <c r="C963" s="2"/>
    </row>
    <row r="964" spans="1:3" ht="14" customHeight="1">
      <c r="A964" s="2"/>
      <c r="C964" s="2"/>
    </row>
    <row r="965" spans="1:3" ht="14" customHeight="1">
      <c r="A965" s="2"/>
      <c r="C965" s="2"/>
    </row>
    <row r="966" spans="1:3" ht="14" customHeight="1">
      <c r="A966" s="2"/>
      <c r="C966" s="2"/>
    </row>
    <row r="967" spans="1:3" ht="14" customHeight="1">
      <c r="A967" s="2"/>
      <c r="C967" s="2"/>
    </row>
    <row r="968" spans="1:3" ht="14" customHeight="1">
      <c r="A968" s="2"/>
      <c r="C968" s="2"/>
    </row>
    <row r="969" spans="1:3" ht="14" customHeight="1">
      <c r="A969" s="2"/>
      <c r="C969" s="2"/>
    </row>
    <row r="970" spans="1:3" ht="14" customHeight="1">
      <c r="A970" s="2"/>
      <c r="C970" s="2"/>
    </row>
    <row r="971" spans="1:3" ht="14" customHeight="1">
      <c r="A971" s="2"/>
      <c r="C971" s="2"/>
    </row>
    <row r="972" spans="1:3" ht="14" customHeight="1">
      <c r="A972" s="2"/>
      <c r="C972" s="2"/>
    </row>
    <row r="973" spans="1:3" ht="14" customHeight="1">
      <c r="A973" s="2"/>
      <c r="C973" s="2"/>
    </row>
    <row r="974" spans="1:3" ht="14" customHeight="1">
      <c r="A974" s="2"/>
      <c r="C974" s="2"/>
    </row>
    <row r="975" spans="1:3" ht="14" customHeight="1">
      <c r="A975" s="2"/>
      <c r="C975" s="2"/>
    </row>
    <row r="976" spans="1:3" ht="14" customHeight="1">
      <c r="A976" s="2"/>
      <c r="C976" s="2"/>
    </row>
    <row r="977" spans="1:3" ht="14" customHeight="1">
      <c r="A977" s="2"/>
      <c r="C977" s="2"/>
    </row>
    <row r="978" spans="1:3" ht="14" customHeight="1">
      <c r="A978" s="2"/>
      <c r="C978" s="2"/>
    </row>
    <row r="979" spans="1:3" ht="14" customHeight="1">
      <c r="A979" s="2"/>
      <c r="C979" s="2"/>
    </row>
    <row r="980" spans="1:3" ht="14" customHeight="1">
      <c r="A980" s="2"/>
      <c r="C980" s="2"/>
    </row>
    <row r="981" spans="1:3" ht="14" customHeight="1">
      <c r="A981" s="2"/>
      <c r="C981" s="2"/>
    </row>
    <row r="982" spans="1:3" ht="14" customHeight="1">
      <c r="A982" s="2"/>
      <c r="C982" s="2"/>
    </row>
    <row r="983" spans="1:3" ht="14" customHeight="1">
      <c r="A983" s="2"/>
      <c r="C983" s="2"/>
    </row>
    <row r="984" spans="1:3" ht="14" customHeight="1">
      <c r="A984" s="2"/>
      <c r="C984" s="2"/>
    </row>
    <row r="985" spans="1:3" ht="14" customHeight="1">
      <c r="A985" s="2"/>
      <c r="C985" s="2"/>
    </row>
    <row r="986" spans="1:3" ht="14" customHeight="1">
      <c r="A986" s="2"/>
      <c r="C986" s="2"/>
    </row>
    <row r="987" spans="1:3" ht="14" customHeight="1">
      <c r="A987" s="2"/>
      <c r="C987" s="2"/>
    </row>
    <row r="988" spans="1:3" ht="14" customHeight="1">
      <c r="A988" s="2"/>
      <c r="C988" s="2"/>
    </row>
    <row r="989" spans="1:3" ht="14" customHeight="1">
      <c r="A989" s="2"/>
      <c r="C989" s="2"/>
    </row>
  </sheetData>
  <autoFilter ref="A1:N220"/>
  <hyperlinks>
    <hyperlink ref="I91" r:id="rId1" display="http://128.8.151.8/ReportServer?%2FAlumni Association%2FEventImpactDetail&amp;EventCode=PEAAV&amp;EventDate=11%2F26%2F2018 00%3A00%3A00&amp;username=UR%5Clnorris&amp;parameter=1&amp;numPreMonths=0&amp;numPostMonths=3&amp;ReportTitle=Guests in attendence who have an Advance ID and were coded  as %22Participated%22&amp;rs%3AParameterLanguage=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981"/>
  <sheetViews>
    <sheetView workbookViewId="0">
      <pane ySplit="1" topLeftCell="A2" activePane="bottomLeft" state="frozen"/>
      <selection pane="bottomLeft"/>
    </sheetView>
  </sheetViews>
  <sheetFormatPr baseColWidth="10" defaultColWidth="59.1640625" defaultRowHeight="14" customHeight="1" x14ac:dyDescent="0"/>
  <cols>
    <col min="1" max="1" width="36.83203125" style="1" bestFit="1" customWidth="1"/>
    <col min="2" max="2" width="14.6640625" style="1" bestFit="1" customWidth="1"/>
    <col min="3" max="3" width="34.33203125" style="1" bestFit="1" customWidth="1"/>
    <col min="4" max="4" width="15.5" style="1" bestFit="1" customWidth="1"/>
    <col min="5" max="5" width="32.83203125" style="1" bestFit="1" customWidth="1"/>
    <col min="6" max="6" width="13.6640625" style="1" bestFit="1" customWidth="1"/>
    <col min="7" max="7" width="29.1640625" style="1" bestFit="1" customWidth="1"/>
    <col min="8" max="8" width="14" style="20" bestFit="1" customWidth="1"/>
    <col min="9" max="9" width="13.5" style="1" bestFit="1" customWidth="1"/>
    <col min="10" max="10" width="14" style="1" bestFit="1" customWidth="1"/>
    <col min="11" max="11" width="20.5" style="1" bestFit="1" customWidth="1"/>
    <col min="12" max="12" width="30" style="1" bestFit="1" customWidth="1"/>
    <col min="13" max="13" width="17" style="1" bestFit="1" customWidth="1"/>
    <col min="14" max="14" width="25.6640625" style="18" bestFit="1" customWidth="1"/>
    <col min="15" max="16384" width="59.1640625" style="1"/>
  </cols>
  <sheetData>
    <row r="1" spans="1:14" s="8" customFormat="1" ht="14" customHeight="1">
      <c r="A1" s="8" t="s">
        <v>286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1429</v>
      </c>
      <c r="H1" s="19" t="s">
        <v>5</v>
      </c>
      <c r="I1" s="9" t="s">
        <v>6</v>
      </c>
      <c r="J1" s="9" t="s">
        <v>7</v>
      </c>
      <c r="K1" s="9" t="s">
        <v>8</v>
      </c>
      <c r="L1" s="10" t="s">
        <v>9</v>
      </c>
      <c r="M1" s="9" t="s">
        <v>10</v>
      </c>
      <c r="N1" s="17" t="s">
        <v>11</v>
      </c>
    </row>
    <row r="2" spans="1:14" ht="14" customHeight="1">
      <c r="A2" s="1" t="s">
        <v>800</v>
      </c>
      <c r="B2" s="1" t="s">
        <v>801</v>
      </c>
      <c r="C2" s="2" t="s">
        <v>802</v>
      </c>
      <c r="D2" s="1" t="s">
        <v>386</v>
      </c>
      <c r="E2" s="1" t="s">
        <v>803</v>
      </c>
      <c r="F2" s="1" t="s">
        <v>17</v>
      </c>
      <c r="G2" s="1" t="s">
        <v>350</v>
      </c>
      <c r="H2" s="20">
        <v>43211</v>
      </c>
      <c r="I2" s="1">
        <v>34</v>
      </c>
      <c r="J2" s="1">
        <v>40</v>
      </c>
      <c r="K2" s="1">
        <v>15</v>
      </c>
      <c r="L2" s="18">
        <f t="shared" ref="L2:L65" si="0">K2/$I2</f>
        <v>0.44117647058823528</v>
      </c>
      <c r="M2" s="1">
        <v>3</v>
      </c>
      <c r="N2" s="18">
        <f>M2/$I2</f>
        <v>8.8235294117647065E-2</v>
      </c>
    </row>
    <row r="3" spans="1:14" ht="14" customHeight="1">
      <c r="A3" s="1" t="s">
        <v>804</v>
      </c>
      <c r="B3" s="1" t="s">
        <v>805</v>
      </c>
      <c r="C3" s="2" t="s">
        <v>806</v>
      </c>
      <c r="D3" s="1" t="s">
        <v>293</v>
      </c>
      <c r="E3" s="1" t="s">
        <v>807</v>
      </c>
      <c r="F3" s="1" t="s">
        <v>17</v>
      </c>
      <c r="G3" s="1" t="s">
        <v>350</v>
      </c>
      <c r="H3" s="20">
        <v>43170</v>
      </c>
      <c r="I3" s="1">
        <v>23</v>
      </c>
      <c r="J3" s="1">
        <v>42</v>
      </c>
      <c r="K3" s="1">
        <v>6</v>
      </c>
      <c r="L3" s="18">
        <f t="shared" si="0"/>
        <v>0.2608695652173913</v>
      </c>
      <c r="M3" s="1">
        <v>0</v>
      </c>
      <c r="N3" s="18">
        <f t="shared" ref="N3:N66" si="1">M3/$I3</f>
        <v>0</v>
      </c>
    </row>
    <row r="4" spans="1:14" ht="14" customHeight="1">
      <c r="A4" s="1" t="s">
        <v>808</v>
      </c>
      <c r="B4" s="1" t="s">
        <v>809</v>
      </c>
      <c r="C4" s="2" t="s">
        <v>810</v>
      </c>
      <c r="D4" s="1" t="s">
        <v>811</v>
      </c>
      <c r="E4" s="1" t="s">
        <v>812</v>
      </c>
      <c r="F4" s="1" t="s">
        <v>213</v>
      </c>
      <c r="G4" s="1" t="s">
        <v>813</v>
      </c>
      <c r="H4" s="20">
        <v>43137</v>
      </c>
      <c r="I4" s="1">
        <v>12</v>
      </c>
      <c r="J4" s="1">
        <v>27</v>
      </c>
      <c r="K4" s="1">
        <v>5</v>
      </c>
      <c r="L4" s="18">
        <f t="shared" si="0"/>
        <v>0.41666666666666669</v>
      </c>
      <c r="M4" s="1">
        <v>0</v>
      </c>
      <c r="N4" s="18">
        <f t="shared" si="1"/>
        <v>0</v>
      </c>
    </row>
    <row r="5" spans="1:14" ht="14" customHeight="1">
      <c r="A5" s="1" t="s">
        <v>485</v>
      </c>
      <c r="B5" s="1" t="s">
        <v>486</v>
      </c>
      <c r="C5" s="2" t="s">
        <v>487</v>
      </c>
      <c r="D5" s="1" t="s">
        <v>159</v>
      </c>
      <c r="E5" s="1" t="s">
        <v>814</v>
      </c>
      <c r="F5" s="1" t="s">
        <v>17</v>
      </c>
      <c r="G5" s="1" t="s">
        <v>350</v>
      </c>
      <c r="H5" s="20">
        <v>43166</v>
      </c>
      <c r="I5" s="1">
        <v>26</v>
      </c>
      <c r="J5" s="1">
        <v>43</v>
      </c>
      <c r="K5" s="1">
        <v>0</v>
      </c>
      <c r="L5" s="18">
        <f t="shared" si="0"/>
        <v>0</v>
      </c>
      <c r="M5" s="1">
        <v>2</v>
      </c>
      <c r="N5" s="18">
        <f t="shared" si="1"/>
        <v>7.6923076923076927E-2</v>
      </c>
    </row>
    <row r="6" spans="1:14" ht="14" customHeight="1">
      <c r="A6" s="1" t="s">
        <v>344</v>
      </c>
      <c r="B6" s="1" t="s">
        <v>345</v>
      </c>
      <c r="C6" s="2" t="s">
        <v>454</v>
      </c>
      <c r="D6" s="1" t="s">
        <v>159</v>
      </c>
      <c r="E6" s="1" t="s">
        <v>814</v>
      </c>
      <c r="F6" s="1" t="s">
        <v>120</v>
      </c>
      <c r="G6" s="1" t="s">
        <v>815</v>
      </c>
      <c r="H6" s="20">
        <v>43240</v>
      </c>
      <c r="I6" s="1">
        <v>4</v>
      </c>
      <c r="J6" s="1">
        <v>35</v>
      </c>
      <c r="K6" s="1">
        <v>2</v>
      </c>
      <c r="L6" s="18">
        <f t="shared" si="0"/>
        <v>0.5</v>
      </c>
      <c r="M6" s="1">
        <v>0</v>
      </c>
      <c r="N6" s="18">
        <f t="shared" si="1"/>
        <v>0</v>
      </c>
    </row>
    <row r="7" spans="1:14" ht="14" customHeight="1">
      <c r="A7" s="1" t="s">
        <v>479</v>
      </c>
      <c r="B7" s="1" t="s">
        <v>480</v>
      </c>
      <c r="C7" s="2" t="s">
        <v>481</v>
      </c>
      <c r="D7" s="1" t="s">
        <v>159</v>
      </c>
      <c r="E7" s="1" t="s">
        <v>812</v>
      </c>
      <c r="F7" s="1" t="s">
        <v>17</v>
      </c>
      <c r="G7" s="1" t="s">
        <v>816</v>
      </c>
      <c r="H7" s="20">
        <v>43026</v>
      </c>
      <c r="I7" s="1">
        <v>20</v>
      </c>
      <c r="J7" s="1">
        <v>30</v>
      </c>
      <c r="K7" s="1">
        <v>4</v>
      </c>
      <c r="L7" s="18">
        <f t="shared" si="0"/>
        <v>0.2</v>
      </c>
      <c r="M7" s="1">
        <v>1</v>
      </c>
      <c r="N7" s="18">
        <f t="shared" si="1"/>
        <v>0.05</v>
      </c>
    </row>
    <row r="8" spans="1:14" ht="14" customHeight="1">
      <c r="A8" s="1" t="s">
        <v>817</v>
      </c>
      <c r="B8" s="1" t="s">
        <v>709</v>
      </c>
      <c r="C8" s="2" t="s">
        <v>710</v>
      </c>
      <c r="D8" s="1" t="s">
        <v>189</v>
      </c>
      <c r="E8" s="1" t="s">
        <v>818</v>
      </c>
      <c r="F8" s="1" t="s">
        <v>240</v>
      </c>
      <c r="G8" s="1" t="s">
        <v>819</v>
      </c>
      <c r="H8" s="20">
        <v>43216</v>
      </c>
      <c r="I8" s="1">
        <v>4</v>
      </c>
      <c r="J8" s="1">
        <v>36</v>
      </c>
      <c r="K8" s="1">
        <v>2</v>
      </c>
      <c r="L8" s="18">
        <f t="shared" si="0"/>
        <v>0.5</v>
      </c>
      <c r="M8" s="1">
        <v>0</v>
      </c>
      <c r="N8" s="18">
        <f t="shared" si="1"/>
        <v>0</v>
      </c>
    </row>
    <row r="9" spans="1:14" ht="14" customHeight="1">
      <c r="A9" s="1" t="s">
        <v>820</v>
      </c>
      <c r="B9" s="1" t="s">
        <v>821</v>
      </c>
      <c r="C9" s="2" t="s">
        <v>822</v>
      </c>
      <c r="D9" s="1" t="s">
        <v>189</v>
      </c>
      <c r="E9" s="1" t="s">
        <v>818</v>
      </c>
      <c r="F9" s="1" t="s">
        <v>17</v>
      </c>
      <c r="G9" s="1" t="s">
        <v>350</v>
      </c>
      <c r="H9" s="20">
        <v>43198</v>
      </c>
      <c r="I9" s="1">
        <v>7</v>
      </c>
      <c r="J9" s="1">
        <v>30</v>
      </c>
      <c r="K9" s="1">
        <v>3</v>
      </c>
      <c r="L9" s="18">
        <f t="shared" si="0"/>
        <v>0.42857142857142855</v>
      </c>
      <c r="M9" s="1">
        <v>1</v>
      </c>
      <c r="N9" s="18">
        <f t="shared" si="1"/>
        <v>0.14285714285714285</v>
      </c>
    </row>
    <row r="10" spans="1:14" ht="14" customHeight="1">
      <c r="A10" s="1" t="s">
        <v>823</v>
      </c>
      <c r="B10" s="1" t="s">
        <v>378</v>
      </c>
      <c r="C10" s="2" t="s">
        <v>379</v>
      </c>
      <c r="D10" s="1" t="s">
        <v>22</v>
      </c>
      <c r="E10" s="1" t="s">
        <v>824</v>
      </c>
      <c r="F10" s="1" t="s">
        <v>104</v>
      </c>
      <c r="G10" s="1" t="s">
        <v>825</v>
      </c>
      <c r="H10" s="20">
        <v>43223</v>
      </c>
      <c r="I10" s="1">
        <v>26</v>
      </c>
      <c r="J10" s="1">
        <v>42</v>
      </c>
      <c r="K10" s="1">
        <v>6</v>
      </c>
      <c r="L10" s="18">
        <f t="shared" si="0"/>
        <v>0.23076923076923078</v>
      </c>
      <c r="M10" s="1">
        <v>4</v>
      </c>
      <c r="N10" s="18">
        <f t="shared" si="1"/>
        <v>0.15384615384615385</v>
      </c>
    </row>
    <row r="11" spans="1:14" ht="14" customHeight="1">
      <c r="A11" s="1" t="s">
        <v>826</v>
      </c>
      <c r="B11" s="1" t="s">
        <v>516</v>
      </c>
      <c r="C11" s="2" t="s">
        <v>517</v>
      </c>
      <c r="D11" s="1" t="s">
        <v>83</v>
      </c>
      <c r="E11" s="1" t="s">
        <v>827</v>
      </c>
      <c r="F11" s="1" t="s">
        <v>301</v>
      </c>
      <c r="G11" s="1" t="s">
        <v>828</v>
      </c>
      <c r="H11" s="20">
        <v>43202</v>
      </c>
      <c r="I11" s="1">
        <v>17</v>
      </c>
      <c r="J11" s="1">
        <v>30</v>
      </c>
      <c r="K11" s="1">
        <v>4</v>
      </c>
      <c r="L11" s="18">
        <f t="shared" si="0"/>
        <v>0.23529411764705882</v>
      </c>
      <c r="M11" s="1">
        <v>0</v>
      </c>
      <c r="N11" s="18">
        <f t="shared" si="1"/>
        <v>0</v>
      </c>
    </row>
    <row r="12" spans="1:14" ht="14" customHeight="1">
      <c r="A12" s="1" t="s">
        <v>829</v>
      </c>
      <c r="B12" s="1" t="s">
        <v>830</v>
      </c>
      <c r="C12" s="2" t="s">
        <v>831</v>
      </c>
      <c r="D12" s="1" t="s">
        <v>83</v>
      </c>
      <c r="E12" s="1" t="s">
        <v>832</v>
      </c>
      <c r="F12" s="1" t="s">
        <v>833</v>
      </c>
      <c r="G12" s="1" t="s">
        <v>834</v>
      </c>
      <c r="H12" s="20">
        <v>42942</v>
      </c>
      <c r="I12" s="1">
        <v>22</v>
      </c>
      <c r="J12" s="1">
        <v>28</v>
      </c>
      <c r="K12" s="1">
        <v>10</v>
      </c>
      <c r="L12" s="18">
        <f t="shared" si="0"/>
        <v>0.45454545454545453</v>
      </c>
      <c r="M12" s="1">
        <v>2</v>
      </c>
      <c r="N12" s="18">
        <f t="shared" si="1"/>
        <v>9.0909090909090912E-2</v>
      </c>
    </row>
    <row r="13" spans="1:14" ht="14" customHeight="1">
      <c r="A13" s="1" t="s">
        <v>835</v>
      </c>
      <c r="B13" s="1" t="s">
        <v>102</v>
      </c>
      <c r="C13" s="2" t="s">
        <v>103</v>
      </c>
      <c r="D13" s="1" t="s">
        <v>58</v>
      </c>
      <c r="E13" s="1" t="s">
        <v>836</v>
      </c>
      <c r="F13" s="1" t="s">
        <v>104</v>
      </c>
      <c r="G13" s="1" t="s">
        <v>825</v>
      </c>
      <c r="H13" s="20">
        <v>43153</v>
      </c>
      <c r="I13" s="1">
        <v>32</v>
      </c>
      <c r="J13" s="1">
        <v>50</v>
      </c>
      <c r="K13" s="1">
        <v>0</v>
      </c>
      <c r="L13" s="18">
        <f t="shared" si="0"/>
        <v>0</v>
      </c>
      <c r="M13" s="1">
        <v>25</v>
      </c>
      <c r="N13" s="18">
        <f t="shared" si="1"/>
        <v>0.78125</v>
      </c>
    </row>
    <row r="14" spans="1:14" ht="14" customHeight="1">
      <c r="A14" s="1" t="s">
        <v>835</v>
      </c>
      <c r="B14" s="1" t="s">
        <v>102</v>
      </c>
      <c r="C14" s="2" t="s">
        <v>103</v>
      </c>
      <c r="D14" s="1" t="s">
        <v>58</v>
      </c>
      <c r="E14" s="1" t="s">
        <v>836</v>
      </c>
      <c r="F14" s="1" t="s">
        <v>104</v>
      </c>
      <c r="G14" s="1" t="s">
        <v>825</v>
      </c>
      <c r="H14" s="20">
        <v>43251</v>
      </c>
      <c r="I14" s="1">
        <v>11</v>
      </c>
      <c r="J14" s="1">
        <v>50</v>
      </c>
      <c r="K14" s="1">
        <v>2</v>
      </c>
      <c r="L14" s="18">
        <f t="shared" si="0"/>
        <v>0.18181818181818182</v>
      </c>
      <c r="M14" s="1">
        <v>9</v>
      </c>
      <c r="N14" s="18">
        <f t="shared" si="1"/>
        <v>0.81818181818181823</v>
      </c>
    </row>
    <row r="15" spans="1:14" ht="14" customHeight="1">
      <c r="A15" s="1" t="s">
        <v>837</v>
      </c>
      <c r="B15" s="1" t="s">
        <v>678</v>
      </c>
      <c r="C15" s="2" t="s">
        <v>679</v>
      </c>
      <c r="D15" s="1" t="s">
        <v>115</v>
      </c>
      <c r="E15" s="1" t="s">
        <v>838</v>
      </c>
      <c r="F15" s="1" t="s">
        <v>240</v>
      </c>
      <c r="G15" s="1" t="s">
        <v>819</v>
      </c>
      <c r="H15" s="20">
        <v>43204</v>
      </c>
      <c r="I15" s="1">
        <v>4</v>
      </c>
      <c r="J15" s="1">
        <v>53</v>
      </c>
      <c r="K15" s="1">
        <v>1</v>
      </c>
      <c r="L15" s="18">
        <f t="shared" si="0"/>
        <v>0.25</v>
      </c>
      <c r="M15" s="1">
        <v>0</v>
      </c>
      <c r="N15" s="18">
        <f t="shared" si="1"/>
        <v>0</v>
      </c>
    </row>
    <row r="16" spans="1:14" ht="14" customHeight="1">
      <c r="A16" s="1" t="s">
        <v>445</v>
      </c>
      <c r="B16" s="1" t="s">
        <v>113</v>
      </c>
      <c r="C16" s="2" t="s">
        <v>114</v>
      </c>
      <c r="D16" s="1" t="s">
        <v>115</v>
      </c>
      <c r="E16" s="1" t="s">
        <v>838</v>
      </c>
      <c r="F16" s="1" t="s">
        <v>17</v>
      </c>
      <c r="G16" s="1" t="s">
        <v>350</v>
      </c>
      <c r="H16" s="20">
        <v>43155</v>
      </c>
      <c r="I16" s="1">
        <v>6</v>
      </c>
      <c r="J16" s="1">
        <v>45</v>
      </c>
      <c r="K16" s="1">
        <v>3</v>
      </c>
      <c r="L16" s="18">
        <f t="shared" si="0"/>
        <v>0.5</v>
      </c>
      <c r="M16" s="1">
        <v>0</v>
      </c>
      <c r="N16" s="18">
        <f t="shared" si="1"/>
        <v>0</v>
      </c>
    </row>
    <row r="17" spans="1:14" ht="14" customHeight="1">
      <c r="A17" s="1" t="s">
        <v>839</v>
      </c>
      <c r="B17" s="1" t="s">
        <v>840</v>
      </c>
      <c r="C17" s="2" t="s">
        <v>841</v>
      </c>
      <c r="D17" s="1" t="s">
        <v>42</v>
      </c>
      <c r="E17" s="1" t="s">
        <v>842</v>
      </c>
      <c r="F17" s="1" t="s">
        <v>17</v>
      </c>
      <c r="G17" s="1" t="s">
        <v>350</v>
      </c>
      <c r="H17" s="20">
        <v>43120</v>
      </c>
      <c r="I17" s="1">
        <v>8</v>
      </c>
      <c r="J17" s="1">
        <v>30</v>
      </c>
      <c r="K17" s="1">
        <v>2</v>
      </c>
      <c r="L17" s="18">
        <f t="shared" si="0"/>
        <v>0.25</v>
      </c>
      <c r="M17" s="1">
        <v>0</v>
      </c>
      <c r="N17" s="18">
        <f t="shared" si="1"/>
        <v>0</v>
      </c>
    </row>
    <row r="18" spans="1:14" ht="14" customHeight="1">
      <c r="A18" s="1" t="s">
        <v>843</v>
      </c>
      <c r="B18" s="1" t="s">
        <v>844</v>
      </c>
      <c r="C18" s="2" t="s">
        <v>845</v>
      </c>
      <c r="D18" s="1" t="s">
        <v>128</v>
      </c>
      <c r="E18" s="1" t="s">
        <v>846</v>
      </c>
      <c r="F18" s="1" t="s">
        <v>24</v>
      </c>
      <c r="G18" s="1" t="s">
        <v>494</v>
      </c>
      <c r="H18" s="20">
        <v>43129</v>
      </c>
      <c r="I18" s="1">
        <v>46</v>
      </c>
      <c r="J18" s="1">
        <v>37</v>
      </c>
      <c r="K18" s="1">
        <v>0</v>
      </c>
      <c r="L18" s="18">
        <f t="shared" si="0"/>
        <v>0</v>
      </c>
      <c r="M18" s="1">
        <v>6</v>
      </c>
      <c r="N18" s="18">
        <f t="shared" si="1"/>
        <v>0.13043478260869565</v>
      </c>
    </row>
    <row r="19" spans="1:14" ht="14" customHeight="1">
      <c r="A19" s="1" t="s">
        <v>847</v>
      </c>
      <c r="B19" s="1" t="s">
        <v>848</v>
      </c>
      <c r="C19" s="2" t="s">
        <v>849</v>
      </c>
      <c r="D19" s="1" t="s">
        <v>400</v>
      </c>
      <c r="E19" s="1" t="s">
        <v>850</v>
      </c>
      <c r="F19" s="1" t="s">
        <v>24</v>
      </c>
      <c r="G19" s="1" t="s">
        <v>494</v>
      </c>
      <c r="H19" s="20">
        <v>43270</v>
      </c>
      <c r="I19" s="1">
        <v>44</v>
      </c>
      <c r="J19" s="1">
        <v>43</v>
      </c>
      <c r="K19" s="1">
        <v>19</v>
      </c>
      <c r="L19" s="18">
        <f t="shared" si="0"/>
        <v>0.43181818181818182</v>
      </c>
      <c r="M19" s="1">
        <v>8</v>
      </c>
      <c r="N19" s="18">
        <f t="shared" si="1"/>
        <v>0.18181818181818182</v>
      </c>
    </row>
    <row r="20" spans="1:14" ht="14" customHeight="1">
      <c r="A20" s="1" t="s">
        <v>851</v>
      </c>
      <c r="B20" s="1" t="s">
        <v>852</v>
      </c>
      <c r="C20" s="2" t="s">
        <v>853</v>
      </c>
      <c r="D20" s="1" t="s">
        <v>83</v>
      </c>
      <c r="E20" s="1" t="s">
        <v>832</v>
      </c>
      <c r="F20" s="1" t="s">
        <v>24</v>
      </c>
      <c r="G20" s="1" t="s">
        <v>494</v>
      </c>
      <c r="H20" s="20">
        <v>43207</v>
      </c>
      <c r="I20" s="1">
        <v>69</v>
      </c>
      <c r="J20" s="1">
        <v>36</v>
      </c>
      <c r="K20" s="1">
        <v>37</v>
      </c>
      <c r="L20" s="18">
        <f t="shared" si="0"/>
        <v>0.53623188405797106</v>
      </c>
      <c r="M20" s="1">
        <v>5</v>
      </c>
      <c r="N20" s="18">
        <f t="shared" si="1"/>
        <v>7.2463768115942032E-2</v>
      </c>
    </row>
    <row r="21" spans="1:14" ht="14" customHeight="1">
      <c r="A21" s="1" t="s">
        <v>854</v>
      </c>
      <c r="B21" s="1" t="s">
        <v>131</v>
      </c>
      <c r="C21" s="2" t="s">
        <v>132</v>
      </c>
      <c r="D21" s="1" t="s">
        <v>22</v>
      </c>
      <c r="E21" s="1" t="s">
        <v>824</v>
      </c>
      <c r="F21" s="1" t="s">
        <v>24</v>
      </c>
      <c r="G21" s="1" t="s">
        <v>494</v>
      </c>
      <c r="H21" s="20">
        <v>43195</v>
      </c>
      <c r="I21" s="1">
        <v>42</v>
      </c>
      <c r="J21" s="1">
        <v>43</v>
      </c>
      <c r="K21" s="1">
        <v>12</v>
      </c>
      <c r="L21" s="18">
        <f t="shared" si="0"/>
        <v>0.2857142857142857</v>
      </c>
      <c r="M21" s="1">
        <v>2</v>
      </c>
      <c r="N21" s="18">
        <f t="shared" si="1"/>
        <v>4.7619047619047616E-2</v>
      </c>
    </row>
    <row r="22" spans="1:14" ht="14" customHeight="1">
      <c r="A22" s="1" t="s">
        <v>855</v>
      </c>
      <c r="B22" s="1" t="s">
        <v>131</v>
      </c>
      <c r="C22" s="2" t="s">
        <v>132</v>
      </c>
      <c r="D22" s="1" t="s">
        <v>22</v>
      </c>
      <c r="E22" s="1" t="s">
        <v>824</v>
      </c>
      <c r="F22" s="1" t="s">
        <v>104</v>
      </c>
      <c r="G22" s="1" t="s">
        <v>825</v>
      </c>
      <c r="H22" s="20">
        <v>43229</v>
      </c>
      <c r="I22" s="1">
        <v>31</v>
      </c>
      <c r="J22" s="1">
        <v>39</v>
      </c>
      <c r="K22" s="1">
        <v>9</v>
      </c>
      <c r="L22" s="18">
        <f t="shared" si="0"/>
        <v>0.29032258064516131</v>
      </c>
      <c r="M22" s="1">
        <v>1</v>
      </c>
      <c r="N22" s="18">
        <f t="shared" si="1"/>
        <v>3.2258064516129031E-2</v>
      </c>
    </row>
    <row r="23" spans="1:14" ht="14" customHeight="1">
      <c r="A23" s="1" t="s">
        <v>856</v>
      </c>
      <c r="B23" s="1" t="s">
        <v>131</v>
      </c>
      <c r="C23" s="2" t="s">
        <v>132</v>
      </c>
      <c r="D23" s="1" t="s">
        <v>22</v>
      </c>
      <c r="E23" s="1" t="s">
        <v>824</v>
      </c>
      <c r="F23" s="1" t="s">
        <v>104</v>
      </c>
      <c r="G23" s="1" t="s">
        <v>825</v>
      </c>
      <c r="H23" s="20">
        <v>43236</v>
      </c>
      <c r="I23" s="1">
        <v>27</v>
      </c>
      <c r="J23" s="1">
        <v>39</v>
      </c>
      <c r="K23" s="1">
        <v>3</v>
      </c>
      <c r="L23" s="18">
        <f t="shared" si="0"/>
        <v>0.1111111111111111</v>
      </c>
      <c r="M23" s="1">
        <v>2</v>
      </c>
      <c r="N23" s="18">
        <f t="shared" si="1"/>
        <v>7.407407407407407E-2</v>
      </c>
    </row>
    <row r="24" spans="1:14" ht="14" customHeight="1">
      <c r="A24" s="1" t="s">
        <v>855</v>
      </c>
      <c r="B24" s="1" t="s">
        <v>131</v>
      </c>
      <c r="C24" s="2" t="s">
        <v>132</v>
      </c>
      <c r="D24" s="1" t="s">
        <v>22</v>
      </c>
      <c r="E24" s="1" t="s">
        <v>824</v>
      </c>
      <c r="F24" s="1" t="s">
        <v>104</v>
      </c>
      <c r="G24" s="1" t="s">
        <v>825</v>
      </c>
      <c r="H24" s="20">
        <v>43243</v>
      </c>
      <c r="I24" s="1">
        <v>26</v>
      </c>
      <c r="J24" s="1">
        <v>39</v>
      </c>
      <c r="K24" s="1">
        <v>4</v>
      </c>
      <c r="L24" s="18">
        <f t="shared" si="0"/>
        <v>0.15384615384615385</v>
      </c>
      <c r="M24" s="1">
        <v>2</v>
      </c>
      <c r="N24" s="18">
        <f t="shared" si="1"/>
        <v>7.6923076923076927E-2</v>
      </c>
    </row>
    <row r="25" spans="1:14" ht="14" customHeight="1">
      <c r="A25" s="1" t="s">
        <v>855</v>
      </c>
      <c r="B25" s="1" t="s">
        <v>131</v>
      </c>
      <c r="C25" s="2" t="s">
        <v>132</v>
      </c>
      <c r="D25" s="1" t="s">
        <v>22</v>
      </c>
      <c r="E25" s="1" t="s">
        <v>824</v>
      </c>
      <c r="F25" s="1" t="s">
        <v>104</v>
      </c>
      <c r="G25" s="1" t="s">
        <v>825</v>
      </c>
      <c r="H25" s="20">
        <v>43250</v>
      </c>
      <c r="I25" s="1">
        <v>22</v>
      </c>
      <c r="J25" s="1">
        <v>39</v>
      </c>
      <c r="K25" s="1">
        <v>1</v>
      </c>
      <c r="L25" s="18">
        <f t="shared" si="0"/>
        <v>4.5454545454545456E-2</v>
      </c>
      <c r="M25" s="1">
        <v>2</v>
      </c>
      <c r="N25" s="18">
        <f t="shared" si="1"/>
        <v>9.0909090909090912E-2</v>
      </c>
    </row>
    <row r="26" spans="1:14" ht="14" customHeight="1">
      <c r="A26" s="1" t="s">
        <v>857</v>
      </c>
      <c r="B26" s="1" t="s">
        <v>131</v>
      </c>
      <c r="C26" s="2" t="s">
        <v>132</v>
      </c>
      <c r="D26" s="1" t="s">
        <v>22</v>
      </c>
      <c r="E26" s="1" t="s">
        <v>824</v>
      </c>
      <c r="F26" s="1" t="s">
        <v>104</v>
      </c>
      <c r="G26" s="1" t="s">
        <v>825</v>
      </c>
      <c r="H26" s="20">
        <v>43214</v>
      </c>
      <c r="I26" s="1">
        <v>30</v>
      </c>
      <c r="J26" s="1">
        <v>44</v>
      </c>
      <c r="K26" s="1">
        <v>7</v>
      </c>
      <c r="L26" s="18">
        <f t="shared" si="0"/>
        <v>0.23333333333333334</v>
      </c>
      <c r="M26" s="1">
        <v>2</v>
      </c>
      <c r="N26" s="18">
        <f t="shared" si="1"/>
        <v>6.6666666666666666E-2</v>
      </c>
    </row>
    <row r="27" spans="1:14" ht="14" customHeight="1">
      <c r="A27" s="1" t="s">
        <v>858</v>
      </c>
      <c r="B27" s="1" t="s">
        <v>425</v>
      </c>
      <c r="C27" s="2" t="s">
        <v>426</v>
      </c>
      <c r="D27" s="1" t="s">
        <v>386</v>
      </c>
      <c r="E27" s="1" t="s">
        <v>803</v>
      </c>
      <c r="F27" s="1" t="s">
        <v>120</v>
      </c>
      <c r="G27" s="1" t="s">
        <v>815</v>
      </c>
      <c r="H27" s="20">
        <v>43111</v>
      </c>
      <c r="I27" s="1">
        <v>140</v>
      </c>
      <c r="J27" s="1">
        <v>40</v>
      </c>
      <c r="K27" s="1">
        <v>63</v>
      </c>
      <c r="L27" s="18">
        <f t="shared" si="0"/>
        <v>0.45</v>
      </c>
      <c r="M27" s="1">
        <v>18</v>
      </c>
      <c r="N27" s="18">
        <f t="shared" si="1"/>
        <v>0.12857142857142856</v>
      </c>
    </row>
    <row r="28" spans="1:14" ht="14" customHeight="1">
      <c r="A28" s="1" t="s">
        <v>859</v>
      </c>
      <c r="B28" s="1" t="s">
        <v>860</v>
      </c>
      <c r="C28" s="2" t="s">
        <v>861</v>
      </c>
      <c r="D28" s="1" t="s">
        <v>22</v>
      </c>
      <c r="E28" s="1" t="s">
        <v>824</v>
      </c>
      <c r="F28" s="1" t="s">
        <v>104</v>
      </c>
      <c r="G28" s="1" t="s">
        <v>825</v>
      </c>
      <c r="H28" s="20">
        <v>43202</v>
      </c>
      <c r="I28" s="1">
        <v>18</v>
      </c>
      <c r="J28" s="1">
        <v>41</v>
      </c>
      <c r="K28" s="1">
        <v>6</v>
      </c>
      <c r="L28" s="18">
        <f t="shared" si="0"/>
        <v>0.33333333333333331</v>
      </c>
      <c r="M28" s="1">
        <v>0</v>
      </c>
      <c r="N28" s="18">
        <f t="shared" si="1"/>
        <v>0</v>
      </c>
    </row>
    <row r="29" spans="1:14" ht="14" customHeight="1">
      <c r="A29" s="1" t="s">
        <v>862</v>
      </c>
      <c r="B29" s="1" t="s">
        <v>863</v>
      </c>
      <c r="C29" s="2" t="s">
        <v>864</v>
      </c>
      <c r="D29" s="1" t="s">
        <v>47</v>
      </c>
      <c r="E29" s="1" t="s">
        <v>865</v>
      </c>
      <c r="F29" s="1" t="s">
        <v>17</v>
      </c>
      <c r="G29" s="1" t="s">
        <v>350</v>
      </c>
      <c r="H29" s="20">
        <v>43169</v>
      </c>
      <c r="I29" s="1">
        <v>14</v>
      </c>
      <c r="J29" s="1">
        <v>29</v>
      </c>
      <c r="K29" s="1">
        <v>7</v>
      </c>
      <c r="L29" s="18">
        <f t="shared" si="0"/>
        <v>0.5</v>
      </c>
      <c r="M29" s="1">
        <v>0</v>
      </c>
      <c r="N29" s="18">
        <f t="shared" si="1"/>
        <v>0</v>
      </c>
    </row>
    <row r="30" spans="1:14" ht="14" customHeight="1">
      <c r="A30" s="1" t="s">
        <v>866</v>
      </c>
      <c r="B30" s="1" t="s">
        <v>867</v>
      </c>
      <c r="C30" s="2" t="s">
        <v>868</v>
      </c>
      <c r="D30" s="1" t="s">
        <v>47</v>
      </c>
      <c r="E30" s="1" t="s">
        <v>865</v>
      </c>
      <c r="F30" s="1" t="s">
        <v>240</v>
      </c>
      <c r="G30" s="1" t="s">
        <v>819</v>
      </c>
      <c r="H30" s="20">
        <v>43218</v>
      </c>
      <c r="I30" s="1">
        <v>11</v>
      </c>
      <c r="J30" s="1">
        <v>36</v>
      </c>
      <c r="K30" s="1">
        <v>5</v>
      </c>
      <c r="L30" s="18">
        <f t="shared" si="0"/>
        <v>0.45454545454545453</v>
      </c>
      <c r="M30" s="1">
        <v>0</v>
      </c>
      <c r="N30" s="18">
        <f t="shared" si="1"/>
        <v>0</v>
      </c>
    </row>
    <row r="31" spans="1:14" ht="14" customHeight="1">
      <c r="A31" s="1" t="s">
        <v>869</v>
      </c>
      <c r="B31" s="1" t="s">
        <v>870</v>
      </c>
      <c r="C31" s="2" t="s">
        <v>871</v>
      </c>
      <c r="D31" s="1" t="s">
        <v>47</v>
      </c>
      <c r="E31" s="1" t="s">
        <v>865</v>
      </c>
      <c r="F31" s="1" t="s">
        <v>120</v>
      </c>
      <c r="G31" s="1" t="s">
        <v>815</v>
      </c>
      <c r="H31" s="20">
        <v>43138</v>
      </c>
      <c r="I31" s="1">
        <v>9</v>
      </c>
      <c r="J31" s="1">
        <v>42</v>
      </c>
      <c r="K31" s="1">
        <v>2</v>
      </c>
      <c r="L31" s="18">
        <f t="shared" si="0"/>
        <v>0.22222222222222221</v>
      </c>
      <c r="M31" s="1">
        <v>1</v>
      </c>
      <c r="N31" s="18">
        <f t="shared" si="1"/>
        <v>0.1111111111111111</v>
      </c>
    </row>
    <row r="32" spans="1:14" ht="14" customHeight="1">
      <c r="A32" s="1" t="s">
        <v>778</v>
      </c>
      <c r="B32" s="1" t="s">
        <v>779</v>
      </c>
      <c r="C32" s="2" t="s">
        <v>780</v>
      </c>
      <c r="D32" s="1" t="s">
        <v>47</v>
      </c>
      <c r="E32" s="1" t="s">
        <v>865</v>
      </c>
      <c r="F32" s="1" t="s">
        <v>17</v>
      </c>
      <c r="G32" s="1" t="s">
        <v>350</v>
      </c>
      <c r="H32" s="20">
        <v>43240</v>
      </c>
      <c r="I32" s="1">
        <v>7</v>
      </c>
      <c r="J32" s="1">
        <v>32</v>
      </c>
      <c r="K32" s="1">
        <v>1</v>
      </c>
      <c r="L32" s="18">
        <f t="shared" si="0"/>
        <v>0.14285714285714285</v>
      </c>
      <c r="M32" s="1">
        <v>0</v>
      </c>
      <c r="N32" s="18">
        <f t="shared" si="1"/>
        <v>0</v>
      </c>
    </row>
    <row r="33" spans="1:14" ht="14" customHeight="1">
      <c r="A33" s="1" t="s">
        <v>872</v>
      </c>
      <c r="B33" s="1" t="s">
        <v>771</v>
      </c>
      <c r="C33" s="2" t="s">
        <v>772</v>
      </c>
      <c r="D33" s="1" t="s">
        <v>58</v>
      </c>
      <c r="E33" s="1" t="s">
        <v>836</v>
      </c>
      <c r="F33" s="1" t="s">
        <v>683</v>
      </c>
      <c r="G33" s="1" t="s">
        <v>873</v>
      </c>
      <c r="H33" s="20">
        <v>43254</v>
      </c>
      <c r="I33" s="1">
        <v>29</v>
      </c>
      <c r="J33" s="1">
        <v>27</v>
      </c>
      <c r="K33" s="1">
        <v>16</v>
      </c>
      <c r="L33" s="18">
        <f t="shared" si="0"/>
        <v>0.55172413793103448</v>
      </c>
      <c r="M33" s="1">
        <v>0</v>
      </c>
      <c r="N33" s="18">
        <f t="shared" si="1"/>
        <v>0</v>
      </c>
    </row>
    <row r="34" spans="1:14" ht="14" customHeight="1">
      <c r="A34" s="1" t="s">
        <v>874</v>
      </c>
      <c r="B34" s="1" t="s">
        <v>875</v>
      </c>
      <c r="C34" s="2" t="s">
        <v>876</v>
      </c>
      <c r="D34" s="1" t="s">
        <v>177</v>
      </c>
      <c r="E34" s="1" t="s">
        <v>877</v>
      </c>
      <c r="F34" s="1" t="s">
        <v>878</v>
      </c>
      <c r="G34" s="1" t="s">
        <v>879</v>
      </c>
      <c r="H34" s="20">
        <v>43015</v>
      </c>
      <c r="I34" s="1">
        <v>21</v>
      </c>
      <c r="J34" s="1">
        <v>26</v>
      </c>
      <c r="K34" s="1">
        <v>13</v>
      </c>
      <c r="L34" s="18">
        <f t="shared" si="0"/>
        <v>0.61904761904761907</v>
      </c>
      <c r="M34" s="1">
        <v>0</v>
      </c>
      <c r="N34" s="18">
        <f t="shared" si="1"/>
        <v>0</v>
      </c>
    </row>
    <row r="35" spans="1:14" ht="14" customHeight="1">
      <c r="A35" s="1" t="s">
        <v>275</v>
      </c>
      <c r="B35" s="1" t="s">
        <v>276</v>
      </c>
      <c r="C35" s="2" t="s">
        <v>277</v>
      </c>
      <c r="D35" s="1" t="s">
        <v>177</v>
      </c>
      <c r="E35" s="1" t="s">
        <v>877</v>
      </c>
      <c r="F35" s="1" t="s">
        <v>24</v>
      </c>
      <c r="G35" s="1" t="s">
        <v>494</v>
      </c>
      <c r="H35" s="20">
        <v>43034</v>
      </c>
      <c r="I35" s="1">
        <v>79</v>
      </c>
      <c r="J35" s="1">
        <v>36</v>
      </c>
      <c r="K35" s="1">
        <v>8</v>
      </c>
      <c r="L35" s="18">
        <f t="shared" si="0"/>
        <v>0.10126582278481013</v>
      </c>
      <c r="M35" s="1">
        <v>16</v>
      </c>
      <c r="N35" s="18">
        <f t="shared" si="1"/>
        <v>0.20253164556962025</v>
      </c>
    </row>
    <row r="36" spans="1:14" ht="14" customHeight="1">
      <c r="A36" s="1" t="s">
        <v>880</v>
      </c>
      <c r="B36" s="1" t="s">
        <v>881</v>
      </c>
      <c r="C36" s="2" t="s">
        <v>882</v>
      </c>
      <c r="D36" s="1" t="s">
        <v>77</v>
      </c>
      <c r="E36" s="1" t="s">
        <v>150</v>
      </c>
      <c r="F36" s="1" t="s">
        <v>883</v>
      </c>
      <c r="G36" s="1" t="s">
        <v>884</v>
      </c>
      <c r="H36" s="20">
        <v>43155</v>
      </c>
      <c r="I36" s="1">
        <v>9</v>
      </c>
      <c r="J36" s="1">
        <v>67</v>
      </c>
      <c r="K36" s="1">
        <v>5</v>
      </c>
      <c r="L36" s="18">
        <f t="shared" si="0"/>
        <v>0.55555555555555558</v>
      </c>
      <c r="M36" s="1">
        <v>1</v>
      </c>
      <c r="N36" s="18">
        <f t="shared" si="1"/>
        <v>0.1111111111111111</v>
      </c>
    </row>
    <row r="37" spans="1:14" ht="14" customHeight="1">
      <c r="A37" s="1" t="s">
        <v>885</v>
      </c>
      <c r="B37" s="1" t="s">
        <v>886</v>
      </c>
      <c r="C37" s="2" t="s">
        <v>887</v>
      </c>
      <c r="D37" s="1" t="s">
        <v>159</v>
      </c>
      <c r="E37" s="1" t="s">
        <v>812</v>
      </c>
      <c r="F37" s="1" t="s">
        <v>17</v>
      </c>
      <c r="G37" s="1" t="s">
        <v>350</v>
      </c>
      <c r="H37" s="20">
        <v>43209</v>
      </c>
      <c r="I37" s="1">
        <v>77</v>
      </c>
      <c r="J37" s="1">
        <v>47</v>
      </c>
      <c r="K37" s="1">
        <v>17</v>
      </c>
      <c r="L37" s="18">
        <f t="shared" si="0"/>
        <v>0.22077922077922077</v>
      </c>
      <c r="M37" s="1">
        <v>18</v>
      </c>
      <c r="N37" s="18">
        <f t="shared" si="1"/>
        <v>0.23376623376623376</v>
      </c>
    </row>
    <row r="38" spans="1:14" ht="14" customHeight="1">
      <c r="A38" s="1" t="s">
        <v>888</v>
      </c>
      <c r="B38" s="1" t="s">
        <v>889</v>
      </c>
      <c r="C38" s="2" t="s">
        <v>890</v>
      </c>
      <c r="D38" s="1" t="s">
        <v>891</v>
      </c>
      <c r="E38" s="1" t="s">
        <v>892</v>
      </c>
      <c r="F38" s="1" t="s">
        <v>17</v>
      </c>
      <c r="G38" s="1" t="s">
        <v>350</v>
      </c>
      <c r="H38" s="20">
        <v>43068</v>
      </c>
      <c r="I38" s="1">
        <v>8</v>
      </c>
      <c r="J38" s="1">
        <v>27</v>
      </c>
      <c r="K38" s="1">
        <v>6</v>
      </c>
      <c r="L38" s="18">
        <f t="shared" si="0"/>
        <v>0.75</v>
      </c>
      <c r="M38" s="1">
        <v>0</v>
      </c>
      <c r="N38" s="18">
        <f t="shared" si="1"/>
        <v>0</v>
      </c>
    </row>
    <row r="39" spans="1:14" ht="14" customHeight="1">
      <c r="A39" s="1" t="s">
        <v>893</v>
      </c>
      <c r="B39" s="1" t="s">
        <v>894</v>
      </c>
      <c r="C39" s="2" t="s">
        <v>895</v>
      </c>
      <c r="D39" s="1" t="s">
        <v>896</v>
      </c>
      <c r="E39" s="1" t="s">
        <v>897</v>
      </c>
      <c r="F39" s="1" t="s">
        <v>17</v>
      </c>
      <c r="G39" s="1" t="s">
        <v>816</v>
      </c>
      <c r="H39" s="20">
        <v>42981</v>
      </c>
      <c r="I39" s="1">
        <v>11</v>
      </c>
      <c r="J39" s="1">
        <v>35</v>
      </c>
      <c r="K39" s="1">
        <v>9</v>
      </c>
      <c r="L39" s="18">
        <f t="shared" si="0"/>
        <v>0.81818181818181823</v>
      </c>
      <c r="M39" s="1">
        <v>0</v>
      </c>
      <c r="N39" s="18">
        <f t="shared" si="1"/>
        <v>0</v>
      </c>
    </row>
    <row r="40" spans="1:14" ht="14" customHeight="1">
      <c r="A40" s="1" t="s">
        <v>898</v>
      </c>
      <c r="B40" s="1" t="s">
        <v>531</v>
      </c>
      <c r="C40" s="2" t="s">
        <v>532</v>
      </c>
      <c r="D40" s="1" t="s">
        <v>533</v>
      </c>
      <c r="E40" s="1" t="s">
        <v>899</v>
      </c>
      <c r="F40" s="1" t="s">
        <v>17</v>
      </c>
      <c r="G40" s="1" t="s">
        <v>350</v>
      </c>
      <c r="H40" s="20">
        <v>43182</v>
      </c>
      <c r="I40" s="1">
        <v>39</v>
      </c>
      <c r="J40" s="1">
        <v>68</v>
      </c>
      <c r="K40" s="1">
        <v>18</v>
      </c>
      <c r="L40" s="18">
        <f t="shared" si="0"/>
        <v>0.46153846153846156</v>
      </c>
      <c r="M40" s="1">
        <v>18</v>
      </c>
      <c r="N40" s="18">
        <f t="shared" si="1"/>
        <v>0.46153846153846156</v>
      </c>
    </row>
    <row r="41" spans="1:14" ht="14" customHeight="1">
      <c r="A41" s="1" t="s">
        <v>900</v>
      </c>
      <c r="B41" s="1" t="s">
        <v>520</v>
      </c>
      <c r="C41" s="2" t="s">
        <v>521</v>
      </c>
      <c r="D41" s="1" t="s">
        <v>522</v>
      </c>
      <c r="E41" s="1" t="s">
        <v>901</v>
      </c>
      <c r="F41" s="1" t="s">
        <v>24</v>
      </c>
      <c r="G41" s="1" t="s">
        <v>494</v>
      </c>
      <c r="H41" s="20">
        <v>43181</v>
      </c>
      <c r="I41" s="1">
        <v>16</v>
      </c>
      <c r="J41" s="1">
        <v>64</v>
      </c>
      <c r="K41" s="1">
        <v>6</v>
      </c>
      <c r="L41" s="18">
        <f t="shared" si="0"/>
        <v>0.375</v>
      </c>
      <c r="M41" s="1">
        <v>7</v>
      </c>
      <c r="N41" s="18">
        <f t="shared" si="1"/>
        <v>0.4375</v>
      </c>
    </row>
    <row r="42" spans="1:14" ht="14" customHeight="1">
      <c r="A42" s="1" t="s">
        <v>902</v>
      </c>
      <c r="B42" s="1" t="s">
        <v>722</v>
      </c>
      <c r="C42" s="2" t="s">
        <v>903</v>
      </c>
      <c r="D42" s="1" t="s">
        <v>77</v>
      </c>
      <c r="E42" s="1" t="s">
        <v>150</v>
      </c>
      <c r="F42" s="1" t="s">
        <v>240</v>
      </c>
      <c r="G42" s="1" t="s">
        <v>819</v>
      </c>
      <c r="H42" s="20">
        <v>43204</v>
      </c>
      <c r="I42" s="1">
        <v>6</v>
      </c>
      <c r="J42" s="1">
        <v>34</v>
      </c>
      <c r="K42" s="1">
        <v>4</v>
      </c>
      <c r="L42" s="18">
        <f t="shared" si="0"/>
        <v>0.66666666666666663</v>
      </c>
      <c r="M42" s="1">
        <v>0</v>
      </c>
      <c r="N42" s="18">
        <f t="shared" si="1"/>
        <v>0</v>
      </c>
    </row>
    <row r="43" spans="1:14" ht="14" customHeight="1">
      <c r="A43" s="1" t="s">
        <v>904</v>
      </c>
      <c r="B43" s="1" t="s">
        <v>118</v>
      </c>
      <c r="C43" s="2" t="s">
        <v>119</v>
      </c>
      <c r="D43" s="1" t="s">
        <v>77</v>
      </c>
      <c r="E43" s="1" t="s">
        <v>150</v>
      </c>
      <c r="F43" s="1" t="s">
        <v>120</v>
      </c>
      <c r="G43" s="1" t="s">
        <v>815</v>
      </c>
      <c r="H43" s="20">
        <v>43138</v>
      </c>
      <c r="I43" s="1">
        <v>16</v>
      </c>
      <c r="J43" s="1">
        <v>52</v>
      </c>
      <c r="K43" s="1">
        <v>3</v>
      </c>
      <c r="L43" s="18">
        <f t="shared" si="0"/>
        <v>0.1875</v>
      </c>
      <c r="M43" s="1">
        <v>4</v>
      </c>
      <c r="N43" s="18">
        <f t="shared" si="1"/>
        <v>0.25</v>
      </c>
    </row>
    <row r="44" spans="1:14" ht="14" customHeight="1">
      <c r="A44" s="1" t="s">
        <v>905</v>
      </c>
      <c r="B44" s="1" t="s">
        <v>906</v>
      </c>
      <c r="C44" s="2" t="s">
        <v>907</v>
      </c>
      <c r="D44" s="1" t="s">
        <v>908</v>
      </c>
      <c r="E44" s="1" t="s">
        <v>150</v>
      </c>
      <c r="F44" s="1" t="s">
        <v>909</v>
      </c>
      <c r="G44" s="1" t="s">
        <v>494</v>
      </c>
      <c r="H44" s="20">
        <v>43257</v>
      </c>
      <c r="I44" s="1">
        <v>18</v>
      </c>
      <c r="J44" s="1">
        <v>48</v>
      </c>
      <c r="K44" s="1">
        <v>6</v>
      </c>
      <c r="L44" s="18">
        <f t="shared" si="0"/>
        <v>0.33333333333333331</v>
      </c>
      <c r="M44" s="1">
        <v>2</v>
      </c>
      <c r="N44" s="18">
        <f t="shared" si="1"/>
        <v>0.1111111111111111</v>
      </c>
    </row>
    <row r="45" spans="1:14" ht="14" customHeight="1">
      <c r="A45" s="1" t="s">
        <v>26</v>
      </c>
      <c r="B45" s="1" t="s">
        <v>27</v>
      </c>
      <c r="C45" s="2" t="s">
        <v>28</v>
      </c>
      <c r="D45" s="1" t="s">
        <v>29</v>
      </c>
      <c r="E45" s="1" t="s">
        <v>910</v>
      </c>
      <c r="F45" s="1" t="s">
        <v>24</v>
      </c>
      <c r="G45" s="1" t="s">
        <v>911</v>
      </c>
      <c r="H45" s="20">
        <v>43185</v>
      </c>
      <c r="I45" s="1">
        <v>22</v>
      </c>
      <c r="J45" s="1">
        <v>42</v>
      </c>
      <c r="K45" s="1">
        <v>5</v>
      </c>
      <c r="L45" s="18">
        <f t="shared" si="0"/>
        <v>0.22727272727272727</v>
      </c>
      <c r="M45" s="1">
        <v>2</v>
      </c>
      <c r="N45" s="18">
        <f t="shared" si="1"/>
        <v>9.0909090909090912E-2</v>
      </c>
    </row>
    <row r="46" spans="1:14" ht="14" customHeight="1">
      <c r="A46" s="1" t="s">
        <v>912</v>
      </c>
      <c r="B46" s="1" t="s">
        <v>913</v>
      </c>
      <c r="C46" s="2" t="s">
        <v>914</v>
      </c>
      <c r="D46" s="1" t="s">
        <v>139</v>
      </c>
      <c r="E46" s="1" t="s">
        <v>915</v>
      </c>
      <c r="F46" s="1" t="s">
        <v>213</v>
      </c>
      <c r="G46" s="1" t="s">
        <v>813</v>
      </c>
      <c r="H46" s="20">
        <v>43143</v>
      </c>
      <c r="I46" s="1">
        <v>13</v>
      </c>
      <c r="J46" s="1">
        <v>27</v>
      </c>
      <c r="K46" s="1">
        <v>7</v>
      </c>
      <c r="L46" s="18">
        <f t="shared" si="0"/>
        <v>0.53846153846153844</v>
      </c>
      <c r="M46" s="1">
        <v>0</v>
      </c>
      <c r="N46" s="18">
        <f t="shared" si="1"/>
        <v>0</v>
      </c>
    </row>
    <row r="47" spans="1:14" ht="14" customHeight="1">
      <c r="A47" s="1" t="s">
        <v>258</v>
      </c>
      <c r="B47" s="1" t="s">
        <v>259</v>
      </c>
      <c r="C47" s="2" t="s">
        <v>260</v>
      </c>
      <c r="D47" s="1" t="s">
        <v>139</v>
      </c>
      <c r="E47" s="1" t="s">
        <v>915</v>
      </c>
      <c r="F47" s="1" t="s">
        <v>17</v>
      </c>
      <c r="G47" s="1" t="s">
        <v>350</v>
      </c>
      <c r="H47" s="20">
        <v>43223</v>
      </c>
      <c r="I47" s="1">
        <v>46</v>
      </c>
      <c r="J47" s="1">
        <v>31</v>
      </c>
      <c r="K47" s="1">
        <v>15</v>
      </c>
      <c r="L47" s="18">
        <f t="shared" si="0"/>
        <v>0.32608695652173914</v>
      </c>
      <c r="M47" s="1">
        <v>5</v>
      </c>
      <c r="N47" s="18">
        <f t="shared" si="1"/>
        <v>0.10869565217391304</v>
      </c>
    </row>
    <row r="48" spans="1:14" ht="14" customHeight="1">
      <c r="A48" s="1" t="s">
        <v>916</v>
      </c>
      <c r="B48" s="1" t="s">
        <v>917</v>
      </c>
      <c r="C48" s="2" t="s">
        <v>918</v>
      </c>
      <c r="D48" s="1" t="s">
        <v>919</v>
      </c>
      <c r="E48" s="1" t="s">
        <v>920</v>
      </c>
      <c r="F48" s="1" t="s">
        <v>120</v>
      </c>
      <c r="G48" s="1" t="s">
        <v>815</v>
      </c>
      <c r="H48" s="20">
        <v>43183</v>
      </c>
      <c r="I48" s="1">
        <v>18</v>
      </c>
      <c r="J48" s="1">
        <v>43</v>
      </c>
      <c r="K48" s="1">
        <v>5</v>
      </c>
      <c r="L48" s="18">
        <f t="shared" si="0"/>
        <v>0.27777777777777779</v>
      </c>
      <c r="M48" s="1">
        <v>2</v>
      </c>
      <c r="N48" s="18">
        <f t="shared" si="1"/>
        <v>0.1111111111111111</v>
      </c>
    </row>
    <row r="49" spans="1:14" ht="14" customHeight="1">
      <c r="A49" s="1" t="s">
        <v>921</v>
      </c>
      <c r="B49" s="1" t="s">
        <v>922</v>
      </c>
      <c r="C49" s="2" t="s">
        <v>923</v>
      </c>
      <c r="D49" s="1" t="s">
        <v>177</v>
      </c>
      <c r="E49" s="1" t="s">
        <v>877</v>
      </c>
      <c r="F49" s="1" t="s">
        <v>17</v>
      </c>
      <c r="G49" s="1" t="s">
        <v>350</v>
      </c>
      <c r="H49" s="20">
        <v>43001</v>
      </c>
      <c r="I49" s="1">
        <v>6</v>
      </c>
      <c r="J49" s="1">
        <v>59</v>
      </c>
      <c r="K49" s="1">
        <v>1</v>
      </c>
      <c r="L49" s="18">
        <f t="shared" si="0"/>
        <v>0.16666666666666666</v>
      </c>
      <c r="M49" s="1">
        <v>3</v>
      </c>
      <c r="N49" s="18">
        <f t="shared" si="1"/>
        <v>0.5</v>
      </c>
    </row>
    <row r="50" spans="1:14" ht="14" customHeight="1">
      <c r="A50" s="1" t="s">
        <v>924</v>
      </c>
      <c r="B50" s="1" t="s">
        <v>172</v>
      </c>
      <c r="C50" s="2" t="s">
        <v>173</v>
      </c>
      <c r="D50" s="1" t="s">
        <v>22</v>
      </c>
      <c r="E50" s="1" t="s">
        <v>824</v>
      </c>
      <c r="F50" s="1" t="s">
        <v>104</v>
      </c>
      <c r="G50" s="1" t="s">
        <v>825</v>
      </c>
      <c r="H50" s="20">
        <v>43194</v>
      </c>
      <c r="I50" s="1">
        <v>37</v>
      </c>
      <c r="J50" s="1">
        <v>40</v>
      </c>
      <c r="K50" s="1">
        <v>10</v>
      </c>
      <c r="L50" s="18">
        <f t="shared" si="0"/>
        <v>0.27027027027027029</v>
      </c>
      <c r="M50" s="1">
        <v>1</v>
      </c>
      <c r="N50" s="18">
        <f t="shared" si="1"/>
        <v>2.7027027027027029E-2</v>
      </c>
    </row>
    <row r="51" spans="1:14" ht="14" customHeight="1">
      <c r="A51" s="1" t="s">
        <v>925</v>
      </c>
      <c r="B51" s="1" t="s">
        <v>172</v>
      </c>
      <c r="C51" s="2" t="s">
        <v>173</v>
      </c>
      <c r="D51" s="1" t="s">
        <v>22</v>
      </c>
      <c r="E51" s="1" t="s">
        <v>824</v>
      </c>
      <c r="F51" s="1" t="s">
        <v>24</v>
      </c>
      <c r="G51" s="1" t="s">
        <v>494</v>
      </c>
      <c r="H51" s="20">
        <v>43117</v>
      </c>
      <c r="I51" s="1">
        <v>124</v>
      </c>
      <c r="J51" s="1">
        <v>41</v>
      </c>
      <c r="K51" s="1">
        <v>50</v>
      </c>
      <c r="L51" s="18">
        <f t="shared" si="0"/>
        <v>0.40322580645161288</v>
      </c>
      <c r="M51" s="1">
        <v>5</v>
      </c>
      <c r="N51" s="18">
        <f t="shared" si="1"/>
        <v>4.0322580645161289E-2</v>
      </c>
    </row>
    <row r="52" spans="1:14" ht="14" customHeight="1">
      <c r="A52" s="1" t="s">
        <v>926</v>
      </c>
      <c r="B52" s="1" t="s">
        <v>927</v>
      </c>
      <c r="C52" s="2" t="s">
        <v>928</v>
      </c>
      <c r="D52" s="1" t="s">
        <v>47</v>
      </c>
      <c r="E52" s="1" t="s">
        <v>865</v>
      </c>
      <c r="F52" s="1" t="s">
        <v>24</v>
      </c>
      <c r="G52" s="1" t="s">
        <v>494</v>
      </c>
      <c r="H52" s="20">
        <v>43158</v>
      </c>
      <c r="I52" s="1">
        <v>28</v>
      </c>
      <c r="J52" s="1">
        <v>56</v>
      </c>
      <c r="K52" s="1">
        <v>0</v>
      </c>
      <c r="L52" s="18">
        <f t="shared" si="0"/>
        <v>0</v>
      </c>
      <c r="M52" s="1">
        <v>11</v>
      </c>
      <c r="N52" s="18">
        <f t="shared" si="1"/>
        <v>0.39285714285714285</v>
      </c>
    </row>
    <row r="53" spans="1:14" ht="14" customHeight="1">
      <c r="A53" s="1" t="s">
        <v>929</v>
      </c>
      <c r="B53" s="1" t="s">
        <v>930</v>
      </c>
      <c r="C53" s="2" t="s">
        <v>931</v>
      </c>
      <c r="D53" s="1" t="s">
        <v>238</v>
      </c>
      <c r="E53" s="1" t="s">
        <v>932</v>
      </c>
      <c r="F53" s="1" t="s">
        <v>24</v>
      </c>
      <c r="G53" s="1" t="s">
        <v>25</v>
      </c>
      <c r="H53" s="20">
        <v>43178</v>
      </c>
      <c r="I53" s="1">
        <v>23</v>
      </c>
      <c r="J53" s="1">
        <v>31</v>
      </c>
      <c r="K53" s="1">
        <v>8</v>
      </c>
      <c r="L53" s="18">
        <f t="shared" si="0"/>
        <v>0.34782608695652173</v>
      </c>
      <c r="M53" s="1">
        <v>0</v>
      </c>
      <c r="N53" s="18">
        <f t="shared" si="1"/>
        <v>0</v>
      </c>
    </row>
    <row r="54" spans="1:14" ht="14" customHeight="1">
      <c r="A54" s="1" t="s">
        <v>933</v>
      </c>
      <c r="B54" s="1" t="s">
        <v>934</v>
      </c>
      <c r="C54" s="2" t="s">
        <v>935</v>
      </c>
      <c r="D54" s="1" t="s">
        <v>811</v>
      </c>
      <c r="E54" s="1" t="s">
        <v>814</v>
      </c>
      <c r="F54" s="1" t="s">
        <v>213</v>
      </c>
      <c r="G54" s="1" t="s">
        <v>813</v>
      </c>
      <c r="H54" s="20">
        <v>43236</v>
      </c>
      <c r="I54" s="1">
        <v>15</v>
      </c>
      <c r="J54" s="1">
        <v>27</v>
      </c>
      <c r="K54" s="1">
        <v>2</v>
      </c>
      <c r="L54" s="18">
        <f t="shared" si="0"/>
        <v>0.13333333333333333</v>
      </c>
      <c r="M54" s="1">
        <v>0</v>
      </c>
      <c r="N54" s="18">
        <f t="shared" si="1"/>
        <v>0</v>
      </c>
    </row>
    <row r="55" spans="1:14" ht="14" customHeight="1">
      <c r="A55" s="1" t="s">
        <v>936</v>
      </c>
      <c r="B55" s="1" t="s">
        <v>937</v>
      </c>
      <c r="C55" s="2" t="s">
        <v>938</v>
      </c>
      <c r="D55" s="1" t="s">
        <v>159</v>
      </c>
      <c r="E55" s="1" t="s">
        <v>812</v>
      </c>
      <c r="F55" s="1" t="s">
        <v>213</v>
      </c>
      <c r="G55" s="1" t="s">
        <v>813</v>
      </c>
      <c r="H55" s="20">
        <v>43254</v>
      </c>
      <c r="I55" s="1">
        <v>9</v>
      </c>
      <c r="J55" s="1">
        <v>26</v>
      </c>
      <c r="K55" s="1">
        <v>8</v>
      </c>
      <c r="L55" s="18">
        <f t="shared" si="0"/>
        <v>0.88888888888888884</v>
      </c>
      <c r="M55" s="1">
        <v>0</v>
      </c>
      <c r="N55" s="18">
        <f t="shared" si="1"/>
        <v>0</v>
      </c>
    </row>
    <row r="56" spans="1:14" ht="14" customHeight="1">
      <c r="A56" s="1" t="s">
        <v>939</v>
      </c>
      <c r="B56" s="1" t="s">
        <v>940</v>
      </c>
      <c r="C56" s="2" t="s">
        <v>941</v>
      </c>
      <c r="D56" s="1" t="s">
        <v>159</v>
      </c>
      <c r="E56" s="1" t="s">
        <v>812</v>
      </c>
      <c r="F56" s="1" t="s">
        <v>213</v>
      </c>
      <c r="G56" s="1" t="s">
        <v>813</v>
      </c>
      <c r="H56" s="20">
        <v>43200</v>
      </c>
      <c r="I56" s="1">
        <v>9</v>
      </c>
      <c r="J56" s="1">
        <v>25</v>
      </c>
      <c r="K56" s="1">
        <v>4</v>
      </c>
      <c r="L56" s="18">
        <f t="shared" si="0"/>
        <v>0.44444444444444442</v>
      </c>
      <c r="M56" s="1">
        <v>0</v>
      </c>
      <c r="N56" s="18">
        <f t="shared" si="1"/>
        <v>0</v>
      </c>
    </row>
    <row r="57" spans="1:14" ht="14" customHeight="1">
      <c r="A57" s="1" t="s">
        <v>942</v>
      </c>
      <c r="B57" s="1" t="s">
        <v>943</v>
      </c>
      <c r="C57" s="2" t="s">
        <v>944</v>
      </c>
      <c r="D57" s="1" t="s">
        <v>52</v>
      </c>
      <c r="E57" s="1" t="s">
        <v>945</v>
      </c>
      <c r="F57" s="1" t="s">
        <v>24</v>
      </c>
      <c r="G57" s="1" t="s">
        <v>494</v>
      </c>
      <c r="H57" s="20">
        <v>43250</v>
      </c>
      <c r="I57" s="1">
        <v>11</v>
      </c>
      <c r="J57" s="1">
        <v>46</v>
      </c>
      <c r="K57" s="1">
        <v>5</v>
      </c>
      <c r="L57" s="18">
        <f t="shared" si="0"/>
        <v>0.45454545454545453</v>
      </c>
      <c r="M57" s="1">
        <v>0</v>
      </c>
      <c r="N57" s="18">
        <f t="shared" si="1"/>
        <v>0</v>
      </c>
    </row>
    <row r="58" spans="1:14" ht="14" customHeight="1">
      <c r="A58" s="1" t="s">
        <v>946</v>
      </c>
      <c r="B58" s="1" t="s">
        <v>947</v>
      </c>
      <c r="C58" s="2" t="s">
        <v>948</v>
      </c>
      <c r="D58" s="1" t="s">
        <v>52</v>
      </c>
      <c r="E58" s="1" t="s">
        <v>945</v>
      </c>
      <c r="F58" s="1" t="s">
        <v>17</v>
      </c>
      <c r="G58" s="1" t="s">
        <v>350</v>
      </c>
      <c r="H58" s="20">
        <v>43137</v>
      </c>
      <c r="I58" s="1">
        <v>5</v>
      </c>
      <c r="J58" s="1">
        <v>43</v>
      </c>
      <c r="K58" s="1">
        <v>3</v>
      </c>
      <c r="L58" s="18">
        <f t="shared" si="0"/>
        <v>0.6</v>
      </c>
      <c r="M58" s="1">
        <v>0</v>
      </c>
      <c r="N58" s="18">
        <f t="shared" si="1"/>
        <v>0</v>
      </c>
    </row>
    <row r="59" spans="1:14" ht="14" customHeight="1">
      <c r="A59" s="1" t="s">
        <v>575</v>
      </c>
      <c r="B59" s="1" t="s">
        <v>576</v>
      </c>
      <c r="C59" s="2" t="s">
        <v>577</v>
      </c>
      <c r="D59" s="1" t="s">
        <v>189</v>
      </c>
      <c r="E59" s="1" t="s">
        <v>818</v>
      </c>
      <c r="F59" s="1" t="s">
        <v>120</v>
      </c>
      <c r="G59" s="1" t="s">
        <v>815</v>
      </c>
      <c r="H59" s="20">
        <v>43148</v>
      </c>
      <c r="I59" s="1">
        <v>6</v>
      </c>
      <c r="J59" s="1">
        <v>30</v>
      </c>
      <c r="K59" s="1">
        <v>2</v>
      </c>
      <c r="L59" s="18">
        <f t="shared" si="0"/>
        <v>0.33333333333333331</v>
      </c>
      <c r="M59" s="1">
        <v>0</v>
      </c>
      <c r="N59" s="18">
        <f t="shared" si="1"/>
        <v>0</v>
      </c>
    </row>
    <row r="60" spans="1:14" ht="14" customHeight="1">
      <c r="A60" s="1" t="s">
        <v>549</v>
      </c>
      <c r="B60" s="1" t="s">
        <v>550</v>
      </c>
      <c r="C60" s="2" t="s">
        <v>551</v>
      </c>
      <c r="D60" s="1" t="s">
        <v>189</v>
      </c>
      <c r="E60" s="1" t="s">
        <v>818</v>
      </c>
      <c r="F60" s="1" t="s">
        <v>949</v>
      </c>
      <c r="G60" s="1" t="s">
        <v>350</v>
      </c>
      <c r="H60" s="20">
        <v>43152</v>
      </c>
      <c r="I60" s="1">
        <v>16</v>
      </c>
      <c r="J60" s="1">
        <v>33</v>
      </c>
      <c r="K60" s="1">
        <v>4</v>
      </c>
      <c r="L60" s="18">
        <f t="shared" si="0"/>
        <v>0.25</v>
      </c>
      <c r="M60" s="1">
        <v>2</v>
      </c>
      <c r="N60" s="18">
        <f t="shared" si="1"/>
        <v>0.125</v>
      </c>
    </row>
    <row r="61" spans="1:14" ht="14" customHeight="1">
      <c r="A61" s="1" t="s">
        <v>793</v>
      </c>
      <c r="B61" s="1" t="s">
        <v>794</v>
      </c>
      <c r="C61" s="2" t="s">
        <v>795</v>
      </c>
      <c r="D61" s="1" t="s">
        <v>238</v>
      </c>
      <c r="E61" s="1" t="s">
        <v>932</v>
      </c>
      <c r="F61" s="1" t="s">
        <v>17</v>
      </c>
      <c r="G61" s="1" t="s">
        <v>350</v>
      </c>
      <c r="H61" s="20">
        <v>43274</v>
      </c>
      <c r="I61" s="1">
        <v>33</v>
      </c>
      <c r="J61" s="1">
        <v>41</v>
      </c>
      <c r="K61" s="1">
        <v>18</v>
      </c>
      <c r="L61" s="18">
        <f t="shared" si="0"/>
        <v>0.54545454545454541</v>
      </c>
      <c r="M61" s="1">
        <v>4</v>
      </c>
      <c r="N61" s="18">
        <f t="shared" si="1"/>
        <v>0.12121212121212122</v>
      </c>
    </row>
    <row r="62" spans="1:14" ht="14" customHeight="1">
      <c r="A62" s="1" t="s">
        <v>950</v>
      </c>
      <c r="B62" s="1" t="s">
        <v>496</v>
      </c>
      <c r="C62" s="2" t="s">
        <v>497</v>
      </c>
      <c r="D62" s="1" t="s">
        <v>238</v>
      </c>
      <c r="E62" s="1" t="s">
        <v>354</v>
      </c>
      <c r="F62" s="1" t="s">
        <v>240</v>
      </c>
      <c r="G62" s="1" t="s">
        <v>819</v>
      </c>
      <c r="H62" s="20">
        <v>43143</v>
      </c>
      <c r="I62" s="1">
        <v>7</v>
      </c>
      <c r="J62" s="1">
        <v>42</v>
      </c>
      <c r="K62" s="1">
        <v>3</v>
      </c>
      <c r="L62" s="18">
        <f t="shared" si="0"/>
        <v>0.42857142857142855</v>
      </c>
      <c r="M62" s="1">
        <v>0</v>
      </c>
      <c r="N62" s="18">
        <f t="shared" si="1"/>
        <v>0</v>
      </c>
    </row>
    <row r="63" spans="1:14" ht="14" customHeight="1">
      <c r="A63" s="1" t="s">
        <v>262</v>
      </c>
      <c r="B63" s="1" t="s">
        <v>263</v>
      </c>
      <c r="C63" s="2" t="s">
        <v>264</v>
      </c>
      <c r="D63" s="1" t="s">
        <v>238</v>
      </c>
      <c r="E63" s="1" t="s">
        <v>239</v>
      </c>
      <c r="F63" s="1" t="s">
        <v>120</v>
      </c>
      <c r="G63" s="1" t="s">
        <v>815</v>
      </c>
      <c r="H63" s="20">
        <v>43128</v>
      </c>
      <c r="I63" s="1">
        <v>2</v>
      </c>
      <c r="J63" s="1">
        <v>43</v>
      </c>
      <c r="K63" s="1">
        <v>0</v>
      </c>
      <c r="L63" s="18">
        <f t="shared" si="0"/>
        <v>0</v>
      </c>
      <c r="M63" s="1">
        <v>0</v>
      </c>
      <c r="N63" s="18">
        <f t="shared" si="1"/>
        <v>0</v>
      </c>
    </row>
    <row r="64" spans="1:14" ht="14" customHeight="1">
      <c r="A64" s="1" t="s">
        <v>262</v>
      </c>
      <c r="B64" s="1" t="s">
        <v>263</v>
      </c>
      <c r="C64" s="2" t="s">
        <v>264</v>
      </c>
      <c r="D64" s="1" t="s">
        <v>238</v>
      </c>
      <c r="E64" s="1" t="s">
        <v>239</v>
      </c>
      <c r="F64" s="1" t="s">
        <v>120</v>
      </c>
      <c r="G64" s="1" t="s">
        <v>815</v>
      </c>
      <c r="H64" s="20">
        <v>43148</v>
      </c>
      <c r="I64" s="1">
        <v>2</v>
      </c>
      <c r="J64" s="1">
        <v>45</v>
      </c>
      <c r="K64" s="1">
        <v>0</v>
      </c>
      <c r="L64" s="18">
        <f t="shared" si="0"/>
        <v>0</v>
      </c>
      <c r="M64" s="1">
        <v>0</v>
      </c>
      <c r="N64" s="18">
        <f t="shared" si="1"/>
        <v>0</v>
      </c>
    </row>
    <row r="65" spans="1:14" ht="14" customHeight="1">
      <c r="A65" s="1" t="s">
        <v>262</v>
      </c>
      <c r="B65" s="1" t="s">
        <v>263</v>
      </c>
      <c r="C65" s="2" t="s">
        <v>264</v>
      </c>
      <c r="D65" s="1" t="s">
        <v>238</v>
      </c>
      <c r="E65" s="1" t="s">
        <v>239</v>
      </c>
      <c r="F65" s="1" t="s">
        <v>120</v>
      </c>
      <c r="G65" s="1" t="s">
        <v>815</v>
      </c>
      <c r="H65" s="20">
        <v>43163</v>
      </c>
      <c r="I65" s="1">
        <v>2</v>
      </c>
      <c r="J65" s="1">
        <v>41</v>
      </c>
      <c r="K65" s="1">
        <v>0</v>
      </c>
      <c r="L65" s="18">
        <f t="shared" si="0"/>
        <v>0</v>
      </c>
      <c r="M65" s="1">
        <v>1</v>
      </c>
      <c r="N65" s="18">
        <f t="shared" si="1"/>
        <v>0.5</v>
      </c>
    </row>
    <row r="66" spans="1:14" ht="14" customHeight="1">
      <c r="A66" s="1" t="s">
        <v>262</v>
      </c>
      <c r="B66" s="1" t="s">
        <v>263</v>
      </c>
      <c r="C66" s="2" t="s">
        <v>264</v>
      </c>
      <c r="D66" s="1" t="s">
        <v>238</v>
      </c>
      <c r="E66" s="1" t="s">
        <v>239</v>
      </c>
      <c r="F66" s="1" t="s">
        <v>120</v>
      </c>
      <c r="G66" s="1" t="s">
        <v>815</v>
      </c>
      <c r="H66" s="20">
        <v>43177</v>
      </c>
      <c r="I66" s="1">
        <v>5</v>
      </c>
      <c r="J66" s="1">
        <v>35</v>
      </c>
      <c r="K66" s="1">
        <v>0</v>
      </c>
      <c r="L66" s="18">
        <f t="shared" ref="L66:L113" si="2">K66/$I66</f>
        <v>0</v>
      </c>
      <c r="M66" s="1">
        <v>0</v>
      </c>
      <c r="N66" s="18">
        <f t="shared" si="1"/>
        <v>0</v>
      </c>
    </row>
    <row r="67" spans="1:14" ht="14" customHeight="1">
      <c r="A67" s="1" t="s">
        <v>451</v>
      </c>
      <c r="B67" s="1" t="s">
        <v>452</v>
      </c>
      <c r="C67" s="2" t="s">
        <v>453</v>
      </c>
      <c r="D67" s="1" t="s">
        <v>238</v>
      </c>
      <c r="E67" s="1" t="s">
        <v>932</v>
      </c>
      <c r="F67" s="1" t="s">
        <v>24</v>
      </c>
      <c r="G67" s="1" t="s">
        <v>494</v>
      </c>
      <c r="H67" s="20">
        <v>43078</v>
      </c>
      <c r="I67" s="1">
        <v>12</v>
      </c>
      <c r="J67" s="1">
        <v>32</v>
      </c>
      <c r="K67" s="1">
        <v>3</v>
      </c>
      <c r="L67" s="18">
        <f t="shared" si="2"/>
        <v>0.25</v>
      </c>
      <c r="M67" s="1">
        <v>0</v>
      </c>
      <c r="N67" s="18">
        <f t="shared" ref="N67:N113" si="3">M67/$I67</f>
        <v>0</v>
      </c>
    </row>
    <row r="68" spans="1:14" ht="14" customHeight="1">
      <c r="A68" s="1" t="s">
        <v>451</v>
      </c>
      <c r="B68" s="1" t="s">
        <v>452</v>
      </c>
      <c r="C68" s="2" t="s">
        <v>453</v>
      </c>
      <c r="D68" s="1" t="s">
        <v>238</v>
      </c>
      <c r="E68" s="1" t="s">
        <v>239</v>
      </c>
      <c r="F68" s="1" t="s">
        <v>24</v>
      </c>
      <c r="G68" s="1" t="s">
        <v>494</v>
      </c>
      <c r="H68" s="20">
        <v>43127</v>
      </c>
      <c r="I68" s="1">
        <v>3</v>
      </c>
      <c r="J68" s="1">
        <v>44</v>
      </c>
      <c r="K68" s="1">
        <v>0</v>
      </c>
      <c r="L68" s="18">
        <f t="shared" si="2"/>
        <v>0</v>
      </c>
      <c r="M68" s="1">
        <v>0</v>
      </c>
      <c r="N68" s="18">
        <f t="shared" si="3"/>
        <v>0</v>
      </c>
    </row>
    <row r="69" spans="1:14" ht="14" customHeight="1">
      <c r="A69" s="1" t="s">
        <v>951</v>
      </c>
      <c r="B69" s="1" t="s">
        <v>952</v>
      </c>
      <c r="C69" s="2" t="s">
        <v>953</v>
      </c>
      <c r="D69" s="1" t="s">
        <v>238</v>
      </c>
      <c r="E69" s="1" t="s">
        <v>954</v>
      </c>
      <c r="F69" s="1" t="s">
        <v>24</v>
      </c>
      <c r="G69" s="1" t="s">
        <v>494</v>
      </c>
      <c r="H69" s="20">
        <v>43195</v>
      </c>
      <c r="I69" s="1">
        <v>26</v>
      </c>
      <c r="J69" s="1">
        <v>43</v>
      </c>
      <c r="K69" s="1">
        <v>0</v>
      </c>
      <c r="L69" s="18">
        <f t="shared" si="2"/>
        <v>0</v>
      </c>
      <c r="M69" s="1">
        <v>6</v>
      </c>
      <c r="N69" s="18">
        <f t="shared" si="3"/>
        <v>0.23076923076923078</v>
      </c>
    </row>
    <row r="70" spans="1:14" ht="14" customHeight="1">
      <c r="A70" s="1" t="s">
        <v>955</v>
      </c>
      <c r="B70" s="1" t="s">
        <v>956</v>
      </c>
      <c r="C70" s="2" t="s">
        <v>957</v>
      </c>
      <c r="D70" s="1" t="s">
        <v>238</v>
      </c>
      <c r="E70" s="1" t="s">
        <v>954</v>
      </c>
      <c r="F70" s="1" t="s">
        <v>24</v>
      </c>
      <c r="G70" s="1" t="s">
        <v>911</v>
      </c>
      <c r="H70" s="20">
        <v>43054</v>
      </c>
      <c r="I70" s="1">
        <v>24</v>
      </c>
      <c r="J70" s="1">
        <v>31</v>
      </c>
      <c r="K70" s="1">
        <v>12</v>
      </c>
      <c r="L70" s="18">
        <f t="shared" si="2"/>
        <v>0.5</v>
      </c>
      <c r="M70" s="1">
        <v>0</v>
      </c>
      <c r="N70" s="18">
        <f t="shared" si="3"/>
        <v>0</v>
      </c>
    </row>
    <row r="71" spans="1:14" ht="14" customHeight="1">
      <c r="A71" s="1" t="s">
        <v>958</v>
      </c>
      <c r="B71" s="1" t="s">
        <v>959</v>
      </c>
      <c r="C71" s="2" t="s">
        <v>960</v>
      </c>
      <c r="D71" s="1" t="s">
        <v>961</v>
      </c>
      <c r="E71" s="1" t="s">
        <v>824</v>
      </c>
      <c r="F71" s="1" t="s">
        <v>24</v>
      </c>
      <c r="G71" s="1" t="s">
        <v>25</v>
      </c>
      <c r="H71" s="20">
        <v>43181</v>
      </c>
      <c r="I71" s="1">
        <v>36</v>
      </c>
      <c r="J71" s="1">
        <v>40</v>
      </c>
      <c r="K71" s="1">
        <v>12</v>
      </c>
      <c r="L71" s="18">
        <f t="shared" si="2"/>
        <v>0.33333333333333331</v>
      </c>
      <c r="M71" s="1">
        <v>2</v>
      </c>
      <c r="N71" s="18">
        <f t="shared" si="3"/>
        <v>5.5555555555555552E-2</v>
      </c>
    </row>
    <row r="72" spans="1:14" ht="14" customHeight="1">
      <c r="A72" s="1" t="s">
        <v>962</v>
      </c>
      <c r="B72" s="1" t="s">
        <v>963</v>
      </c>
      <c r="C72" s="2" t="s">
        <v>964</v>
      </c>
      <c r="D72" s="1" t="s">
        <v>22</v>
      </c>
      <c r="E72" s="1" t="s">
        <v>824</v>
      </c>
      <c r="F72" s="1" t="s">
        <v>24</v>
      </c>
      <c r="G72" s="1" t="s">
        <v>494</v>
      </c>
      <c r="H72" s="20">
        <v>43188</v>
      </c>
      <c r="I72" s="1">
        <v>23</v>
      </c>
      <c r="J72" s="1">
        <v>41</v>
      </c>
      <c r="K72" s="1">
        <v>3</v>
      </c>
      <c r="L72" s="18">
        <f t="shared" si="2"/>
        <v>0.13043478260869565</v>
      </c>
      <c r="M72" s="1">
        <v>2</v>
      </c>
      <c r="N72" s="18">
        <f t="shared" si="3"/>
        <v>8.6956521739130432E-2</v>
      </c>
    </row>
    <row r="73" spans="1:14" ht="14" customHeight="1">
      <c r="A73" s="1" t="s">
        <v>965</v>
      </c>
      <c r="B73" s="1" t="s">
        <v>966</v>
      </c>
      <c r="C73" s="2" t="s">
        <v>967</v>
      </c>
      <c r="D73" s="1" t="s">
        <v>961</v>
      </c>
      <c r="E73" s="1" t="s">
        <v>968</v>
      </c>
      <c r="F73" s="1" t="s">
        <v>24</v>
      </c>
      <c r="G73" s="1" t="s">
        <v>494</v>
      </c>
      <c r="H73" s="20">
        <v>43076</v>
      </c>
      <c r="I73" s="1">
        <v>76</v>
      </c>
      <c r="J73" s="1">
        <v>42</v>
      </c>
      <c r="K73" s="1">
        <v>31</v>
      </c>
      <c r="L73" s="18">
        <f t="shared" si="2"/>
        <v>0.40789473684210525</v>
      </c>
      <c r="M73" s="1">
        <v>1</v>
      </c>
      <c r="N73" s="18">
        <f t="shared" si="3"/>
        <v>1.3157894736842105E-2</v>
      </c>
    </row>
    <row r="74" spans="1:14" ht="14" customHeight="1">
      <c r="A74" s="1" t="s">
        <v>969</v>
      </c>
      <c r="B74" s="1" t="s">
        <v>20</v>
      </c>
      <c r="C74" s="2" t="s">
        <v>21</v>
      </c>
      <c r="D74" s="1" t="s">
        <v>22</v>
      </c>
      <c r="E74" s="1" t="s">
        <v>824</v>
      </c>
      <c r="F74" s="1" t="s">
        <v>24</v>
      </c>
      <c r="G74" s="1" t="s">
        <v>911</v>
      </c>
      <c r="H74" s="20">
        <v>43056</v>
      </c>
      <c r="I74" s="1">
        <v>24</v>
      </c>
      <c r="J74" s="1">
        <v>43</v>
      </c>
      <c r="K74" s="1">
        <v>0</v>
      </c>
      <c r="L74" s="18">
        <f t="shared" si="2"/>
        <v>0</v>
      </c>
      <c r="M74" s="1">
        <v>0</v>
      </c>
      <c r="N74" s="18">
        <f t="shared" si="3"/>
        <v>0</v>
      </c>
    </row>
    <row r="75" spans="1:14" ht="14" customHeight="1">
      <c r="A75" s="1" t="s">
        <v>970</v>
      </c>
      <c r="B75" s="1" t="s">
        <v>971</v>
      </c>
      <c r="C75" s="2" t="s">
        <v>972</v>
      </c>
      <c r="D75" s="1" t="s">
        <v>973</v>
      </c>
      <c r="E75" s="1" t="s">
        <v>974</v>
      </c>
      <c r="F75" s="1" t="s">
        <v>949</v>
      </c>
      <c r="G75" s="1" t="s">
        <v>350</v>
      </c>
      <c r="H75" s="20">
        <v>43172</v>
      </c>
      <c r="I75" s="1">
        <v>4</v>
      </c>
      <c r="J75" s="1">
        <v>41</v>
      </c>
      <c r="K75" s="1">
        <v>1</v>
      </c>
      <c r="L75" s="18">
        <f t="shared" si="2"/>
        <v>0.25</v>
      </c>
      <c r="M75" s="1">
        <v>1</v>
      </c>
      <c r="N75" s="18">
        <f t="shared" si="3"/>
        <v>0.25</v>
      </c>
    </row>
    <row r="76" spans="1:14" ht="14" customHeight="1">
      <c r="A76" s="1" t="s">
        <v>975</v>
      </c>
      <c r="B76" s="1" t="s">
        <v>976</v>
      </c>
      <c r="C76" s="2" t="s">
        <v>977</v>
      </c>
      <c r="D76" s="1" t="s">
        <v>22</v>
      </c>
      <c r="E76" s="1" t="s">
        <v>824</v>
      </c>
      <c r="F76" s="1" t="s">
        <v>24</v>
      </c>
      <c r="G76" s="1" t="s">
        <v>911</v>
      </c>
      <c r="H76" s="20">
        <v>43055</v>
      </c>
      <c r="I76" s="1">
        <v>24</v>
      </c>
      <c r="J76" s="1">
        <v>43</v>
      </c>
      <c r="K76" s="1">
        <v>9</v>
      </c>
      <c r="L76" s="18">
        <f t="shared" si="2"/>
        <v>0.375</v>
      </c>
      <c r="M76" s="1">
        <v>0</v>
      </c>
      <c r="N76" s="18">
        <f t="shared" si="3"/>
        <v>0</v>
      </c>
    </row>
    <row r="77" spans="1:14" ht="14" customHeight="1">
      <c r="A77" s="1" t="s">
        <v>608</v>
      </c>
      <c r="B77" s="1" t="s">
        <v>609</v>
      </c>
      <c r="C77" s="2" t="s">
        <v>610</v>
      </c>
      <c r="D77" s="1" t="s">
        <v>293</v>
      </c>
      <c r="E77" s="1" t="s">
        <v>807</v>
      </c>
      <c r="F77" s="1" t="s">
        <v>301</v>
      </c>
      <c r="G77" s="1" t="s">
        <v>828</v>
      </c>
      <c r="H77" s="20">
        <v>43171</v>
      </c>
      <c r="I77" s="1">
        <v>36</v>
      </c>
      <c r="J77" s="1">
        <v>39</v>
      </c>
      <c r="K77" s="1">
        <v>10</v>
      </c>
      <c r="L77" s="18">
        <f t="shared" si="2"/>
        <v>0.27777777777777779</v>
      </c>
      <c r="M77" s="1">
        <v>10</v>
      </c>
      <c r="N77" s="18">
        <f t="shared" si="3"/>
        <v>0.27777777777777779</v>
      </c>
    </row>
    <row r="78" spans="1:14" ht="14" customHeight="1">
      <c r="A78" s="1" t="s">
        <v>978</v>
      </c>
      <c r="B78" s="1" t="s">
        <v>687</v>
      </c>
      <c r="C78" s="2" t="s">
        <v>688</v>
      </c>
      <c r="D78" s="1" t="s">
        <v>324</v>
      </c>
      <c r="E78" s="1" t="s">
        <v>508</v>
      </c>
      <c r="F78" s="1" t="s">
        <v>17</v>
      </c>
      <c r="G78" s="1" t="s">
        <v>350</v>
      </c>
      <c r="H78" s="20">
        <v>43198</v>
      </c>
      <c r="I78" s="1">
        <v>7</v>
      </c>
      <c r="J78" s="1">
        <v>30</v>
      </c>
      <c r="K78" s="1">
        <v>3</v>
      </c>
      <c r="L78" s="18">
        <f t="shared" si="2"/>
        <v>0.42857142857142855</v>
      </c>
      <c r="M78" s="1">
        <v>0</v>
      </c>
      <c r="N78" s="18">
        <f t="shared" si="3"/>
        <v>0</v>
      </c>
    </row>
    <row r="79" spans="1:14" ht="14" customHeight="1">
      <c r="A79" s="1" t="s">
        <v>979</v>
      </c>
      <c r="B79" s="1" t="s">
        <v>656</v>
      </c>
      <c r="C79" s="2" t="s">
        <v>657</v>
      </c>
      <c r="D79" s="1" t="s">
        <v>47</v>
      </c>
      <c r="E79" s="1" t="s">
        <v>865</v>
      </c>
      <c r="F79" s="1" t="s">
        <v>17</v>
      </c>
      <c r="G79" s="1" t="s">
        <v>350</v>
      </c>
      <c r="H79" s="20">
        <v>43163</v>
      </c>
      <c r="I79" s="1">
        <v>9</v>
      </c>
      <c r="J79" s="1">
        <v>31</v>
      </c>
      <c r="K79" s="1">
        <v>2</v>
      </c>
      <c r="L79" s="18">
        <f t="shared" si="2"/>
        <v>0.22222222222222221</v>
      </c>
      <c r="M79" s="1">
        <v>1</v>
      </c>
      <c r="N79" s="18">
        <f t="shared" si="3"/>
        <v>0.1111111111111111</v>
      </c>
    </row>
    <row r="80" spans="1:14" ht="14" customHeight="1">
      <c r="A80" s="1" t="s">
        <v>980</v>
      </c>
      <c r="B80" s="1" t="s">
        <v>667</v>
      </c>
      <c r="C80" s="2" t="s">
        <v>668</v>
      </c>
      <c r="D80" s="1" t="s">
        <v>34</v>
      </c>
      <c r="E80" s="1" t="s">
        <v>981</v>
      </c>
      <c r="F80" s="1" t="s">
        <v>17</v>
      </c>
      <c r="G80" s="1" t="s">
        <v>350</v>
      </c>
      <c r="H80" s="20">
        <v>43205</v>
      </c>
      <c r="I80" s="1">
        <v>4</v>
      </c>
      <c r="J80" s="1">
        <v>45</v>
      </c>
      <c r="K80" s="1">
        <v>1</v>
      </c>
      <c r="L80" s="18">
        <f t="shared" si="2"/>
        <v>0.25</v>
      </c>
      <c r="M80" s="1">
        <v>1</v>
      </c>
      <c r="N80" s="18">
        <f t="shared" si="3"/>
        <v>0.25</v>
      </c>
    </row>
    <row r="81" spans="1:14" ht="14" customHeight="1">
      <c r="A81" s="1" t="s">
        <v>982</v>
      </c>
      <c r="B81" s="1" t="s">
        <v>649</v>
      </c>
      <c r="C81" s="2" t="s">
        <v>650</v>
      </c>
      <c r="D81" s="1" t="s">
        <v>358</v>
      </c>
      <c r="E81" s="1" t="s">
        <v>359</v>
      </c>
      <c r="F81" s="1" t="s">
        <v>17</v>
      </c>
      <c r="G81" s="1" t="s">
        <v>350</v>
      </c>
      <c r="H81" s="20">
        <v>43184</v>
      </c>
      <c r="I81" s="1">
        <v>8</v>
      </c>
      <c r="J81" s="1">
        <v>50</v>
      </c>
      <c r="K81" s="1">
        <v>2</v>
      </c>
      <c r="L81" s="18">
        <f t="shared" si="2"/>
        <v>0.25</v>
      </c>
      <c r="M81" s="1">
        <v>1</v>
      </c>
      <c r="N81" s="18">
        <f t="shared" si="3"/>
        <v>0.125</v>
      </c>
    </row>
    <row r="82" spans="1:14" ht="14" customHeight="1">
      <c r="A82" s="1" t="s">
        <v>983</v>
      </c>
      <c r="B82" s="1" t="s">
        <v>670</v>
      </c>
      <c r="C82" s="2" t="s">
        <v>671</v>
      </c>
      <c r="D82" s="1" t="s">
        <v>672</v>
      </c>
      <c r="E82" s="1" t="s">
        <v>984</v>
      </c>
      <c r="F82" s="1" t="s">
        <v>17</v>
      </c>
      <c r="G82" s="1" t="s">
        <v>350</v>
      </c>
      <c r="H82" s="20">
        <v>43177</v>
      </c>
      <c r="I82" s="1">
        <v>5</v>
      </c>
      <c r="J82" s="1">
        <v>35</v>
      </c>
      <c r="K82" s="1">
        <v>1</v>
      </c>
      <c r="L82" s="18">
        <f t="shared" si="2"/>
        <v>0.2</v>
      </c>
      <c r="M82" s="1">
        <v>1</v>
      </c>
      <c r="N82" s="18">
        <f t="shared" si="3"/>
        <v>0.2</v>
      </c>
    </row>
    <row r="83" spans="1:14" ht="14" customHeight="1">
      <c r="A83" s="1" t="s">
        <v>985</v>
      </c>
      <c r="B83" s="1" t="s">
        <v>763</v>
      </c>
      <c r="C83" s="2" t="s">
        <v>764</v>
      </c>
      <c r="D83" s="1" t="s">
        <v>58</v>
      </c>
      <c r="E83" s="1" t="s">
        <v>836</v>
      </c>
      <c r="F83" s="1" t="s">
        <v>765</v>
      </c>
      <c r="G83" s="1" t="s">
        <v>986</v>
      </c>
      <c r="H83" s="20">
        <v>43162</v>
      </c>
      <c r="I83" s="1">
        <v>32</v>
      </c>
      <c r="J83" s="1">
        <v>25</v>
      </c>
      <c r="K83" s="1">
        <v>6</v>
      </c>
      <c r="L83" s="18">
        <f t="shared" si="2"/>
        <v>0.1875</v>
      </c>
      <c r="M83" s="1">
        <v>0</v>
      </c>
      <c r="N83" s="18">
        <f t="shared" si="3"/>
        <v>0</v>
      </c>
    </row>
    <row r="84" spans="1:14" ht="14" customHeight="1">
      <c r="A84" s="1" t="s">
        <v>987</v>
      </c>
      <c r="B84" s="1" t="s">
        <v>988</v>
      </c>
      <c r="C84" s="2" t="s">
        <v>989</v>
      </c>
      <c r="D84" s="1" t="s">
        <v>47</v>
      </c>
      <c r="E84" s="1" t="s">
        <v>865</v>
      </c>
      <c r="F84" s="1" t="s">
        <v>24</v>
      </c>
      <c r="G84" s="1" t="s">
        <v>494</v>
      </c>
      <c r="H84" s="20">
        <v>43258</v>
      </c>
      <c r="I84" s="1">
        <v>37</v>
      </c>
      <c r="J84" s="1">
        <v>37</v>
      </c>
      <c r="K84" s="1">
        <v>15</v>
      </c>
      <c r="L84" s="18">
        <f t="shared" si="2"/>
        <v>0.40540540540540543</v>
      </c>
      <c r="M84" s="1">
        <v>3</v>
      </c>
      <c r="N84" s="18">
        <f t="shared" si="3"/>
        <v>8.1081081081081086E-2</v>
      </c>
    </row>
    <row r="85" spans="1:14" ht="14" customHeight="1">
      <c r="A85" s="1" t="s">
        <v>990</v>
      </c>
      <c r="B85" s="1" t="s">
        <v>991</v>
      </c>
      <c r="C85" s="2" t="s">
        <v>992</v>
      </c>
      <c r="D85" s="1" t="s">
        <v>177</v>
      </c>
      <c r="E85" s="1" t="s">
        <v>877</v>
      </c>
      <c r="F85" s="1" t="s">
        <v>737</v>
      </c>
      <c r="G85" s="1" t="s">
        <v>993</v>
      </c>
      <c r="H85" s="20">
        <v>43107</v>
      </c>
      <c r="I85" s="1">
        <v>15</v>
      </c>
      <c r="J85" s="1">
        <v>43</v>
      </c>
      <c r="K85" s="1">
        <v>4</v>
      </c>
      <c r="L85" s="18">
        <f t="shared" si="2"/>
        <v>0.26666666666666666</v>
      </c>
      <c r="M85" s="1">
        <v>4</v>
      </c>
      <c r="N85" s="18">
        <f t="shared" si="3"/>
        <v>0.26666666666666666</v>
      </c>
    </row>
    <row r="86" spans="1:14" ht="14" customHeight="1">
      <c r="A86" s="1" t="s">
        <v>990</v>
      </c>
      <c r="B86" s="1" t="s">
        <v>991</v>
      </c>
      <c r="C86" s="2" t="s">
        <v>992</v>
      </c>
      <c r="D86" s="1" t="s">
        <v>177</v>
      </c>
      <c r="E86" s="1" t="s">
        <v>877</v>
      </c>
      <c r="F86" s="1" t="s">
        <v>737</v>
      </c>
      <c r="G86" s="1" t="s">
        <v>993</v>
      </c>
      <c r="H86" s="20">
        <v>43118</v>
      </c>
      <c r="I86" s="1">
        <v>12</v>
      </c>
      <c r="J86" s="1">
        <v>38</v>
      </c>
      <c r="K86" s="1">
        <v>4</v>
      </c>
      <c r="L86" s="18">
        <f t="shared" si="2"/>
        <v>0.33333333333333331</v>
      </c>
      <c r="M86" s="1">
        <v>1</v>
      </c>
      <c r="N86" s="18">
        <f t="shared" si="3"/>
        <v>8.3333333333333329E-2</v>
      </c>
    </row>
    <row r="87" spans="1:14" ht="14" customHeight="1">
      <c r="A87" s="1" t="s">
        <v>994</v>
      </c>
      <c r="B87" s="1" t="s">
        <v>995</v>
      </c>
      <c r="C87" s="2" t="s">
        <v>996</v>
      </c>
      <c r="D87" s="1" t="s">
        <v>177</v>
      </c>
      <c r="E87" s="1" t="s">
        <v>877</v>
      </c>
      <c r="F87" s="1" t="s">
        <v>737</v>
      </c>
      <c r="G87" s="1" t="s">
        <v>997</v>
      </c>
      <c r="H87" s="20">
        <v>43237</v>
      </c>
      <c r="I87" s="1">
        <v>16</v>
      </c>
      <c r="J87" s="1">
        <v>44</v>
      </c>
      <c r="K87" s="1">
        <v>2</v>
      </c>
      <c r="L87" s="18">
        <f t="shared" si="2"/>
        <v>0.125</v>
      </c>
      <c r="M87" s="1">
        <v>4</v>
      </c>
      <c r="N87" s="18">
        <f t="shared" si="3"/>
        <v>0.25</v>
      </c>
    </row>
    <row r="88" spans="1:14" ht="14" customHeight="1">
      <c r="A88" s="1" t="s">
        <v>998</v>
      </c>
      <c r="B88" s="1" t="s">
        <v>999</v>
      </c>
      <c r="C88" s="2" t="s">
        <v>1000</v>
      </c>
      <c r="D88" s="1" t="s">
        <v>189</v>
      </c>
      <c r="E88" s="1" t="s">
        <v>818</v>
      </c>
      <c r="F88" s="1" t="s">
        <v>24</v>
      </c>
      <c r="G88" s="1" t="s">
        <v>494</v>
      </c>
      <c r="H88" s="20">
        <v>43243</v>
      </c>
      <c r="I88" s="1">
        <v>23</v>
      </c>
      <c r="J88" s="1">
        <v>36</v>
      </c>
      <c r="K88" s="1">
        <v>6</v>
      </c>
      <c r="L88" s="18">
        <f t="shared" si="2"/>
        <v>0.2608695652173913</v>
      </c>
      <c r="M88" s="1">
        <v>3</v>
      </c>
      <c r="N88" s="18">
        <f t="shared" si="3"/>
        <v>0.13043478260869565</v>
      </c>
    </row>
    <row r="89" spans="1:14" ht="14" customHeight="1">
      <c r="A89" s="1" t="s">
        <v>1001</v>
      </c>
      <c r="B89" s="1" t="s">
        <v>1002</v>
      </c>
      <c r="C89" s="2" t="s">
        <v>1003</v>
      </c>
      <c r="D89" s="1" t="s">
        <v>22</v>
      </c>
      <c r="E89" s="1" t="s">
        <v>824</v>
      </c>
      <c r="F89" s="1" t="s">
        <v>104</v>
      </c>
      <c r="G89" s="1" t="s">
        <v>105</v>
      </c>
      <c r="H89" s="20">
        <v>43209</v>
      </c>
      <c r="I89" s="1">
        <v>32</v>
      </c>
      <c r="J89" s="1">
        <v>42</v>
      </c>
      <c r="K89" s="1">
        <v>7</v>
      </c>
      <c r="L89" s="18">
        <f t="shared" si="2"/>
        <v>0.21875</v>
      </c>
      <c r="M89" s="1">
        <v>2</v>
      </c>
      <c r="N89" s="18">
        <f t="shared" si="3"/>
        <v>6.25E-2</v>
      </c>
    </row>
    <row r="90" spans="1:14" ht="14" customHeight="1">
      <c r="A90" s="1" t="s">
        <v>1004</v>
      </c>
      <c r="B90" s="1" t="s">
        <v>1005</v>
      </c>
      <c r="C90" s="2" t="s">
        <v>1006</v>
      </c>
      <c r="D90" s="1" t="s">
        <v>177</v>
      </c>
      <c r="E90" s="1" t="s">
        <v>877</v>
      </c>
      <c r="F90" s="1" t="s">
        <v>883</v>
      </c>
      <c r="G90" s="1" t="s">
        <v>884</v>
      </c>
      <c r="H90" s="20">
        <v>43240</v>
      </c>
      <c r="I90" s="1">
        <v>38</v>
      </c>
      <c r="J90" s="1">
        <v>66</v>
      </c>
      <c r="K90" s="1">
        <v>13</v>
      </c>
      <c r="L90" s="18">
        <f t="shared" si="2"/>
        <v>0.34210526315789475</v>
      </c>
      <c r="M90" s="1">
        <v>12</v>
      </c>
      <c r="N90" s="18">
        <f t="shared" si="3"/>
        <v>0.31578947368421051</v>
      </c>
    </row>
    <row r="91" spans="1:14" ht="14" customHeight="1">
      <c r="A91" s="1" t="s">
        <v>773</v>
      </c>
      <c r="B91" s="1" t="s">
        <v>774</v>
      </c>
      <c r="C91" s="2" t="s">
        <v>775</v>
      </c>
      <c r="D91" s="1" t="s">
        <v>177</v>
      </c>
      <c r="E91" s="1" t="s">
        <v>877</v>
      </c>
      <c r="F91" s="1" t="s">
        <v>776</v>
      </c>
      <c r="G91" s="1" t="s">
        <v>1007</v>
      </c>
      <c r="H91" s="20">
        <v>43263</v>
      </c>
      <c r="I91" s="1">
        <v>52</v>
      </c>
      <c r="J91" s="1">
        <v>44</v>
      </c>
      <c r="K91" s="1">
        <v>19</v>
      </c>
      <c r="L91" s="18">
        <f t="shared" si="2"/>
        <v>0.36538461538461536</v>
      </c>
      <c r="M91" s="1">
        <v>3</v>
      </c>
      <c r="N91" s="18">
        <f t="shared" si="3"/>
        <v>5.7692307692307696E-2</v>
      </c>
    </row>
    <row r="92" spans="1:14" ht="14" customHeight="1">
      <c r="A92" s="1" t="s">
        <v>1008</v>
      </c>
      <c r="B92" s="1" t="s">
        <v>1009</v>
      </c>
      <c r="C92" s="2" t="s">
        <v>1010</v>
      </c>
      <c r="D92" s="1" t="s">
        <v>177</v>
      </c>
      <c r="E92" s="1" t="s">
        <v>877</v>
      </c>
      <c r="F92" s="1" t="s">
        <v>17</v>
      </c>
      <c r="G92" s="1" t="s">
        <v>350</v>
      </c>
      <c r="H92" s="20">
        <v>43036</v>
      </c>
      <c r="I92" s="1">
        <v>47</v>
      </c>
      <c r="J92" s="1">
        <v>67</v>
      </c>
      <c r="K92" s="1">
        <v>8</v>
      </c>
      <c r="L92" s="18">
        <f t="shared" si="2"/>
        <v>0.1702127659574468</v>
      </c>
      <c r="M92" s="1">
        <v>20</v>
      </c>
      <c r="N92" s="18">
        <f t="shared" si="3"/>
        <v>0.42553191489361702</v>
      </c>
    </row>
    <row r="93" spans="1:14" ht="14" customHeight="1">
      <c r="A93" s="2" t="s">
        <v>725</v>
      </c>
      <c r="B93" s="1" t="s">
        <v>726</v>
      </c>
      <c r="C93" s="2" t="s">
        <v>727</v>
      </c>
      <c r="D93" s="1" t="s">
        <v>177</v>
      </c>
      <c r="E93" s="1" t="s">
        <v>877</v>
      </c>
      <c r="F93" s="1" t="s">
        <v>1011</v>
      </c>
      <c r="G93" s="1" t="s">
        <v>1012</v>
      </c>
      <c r="H93" s="20">
        <v>43214</v>
      </c>
      <c r="I93" s="1">
        <v>629</v>
      </c>
      <c r="J93" s="1">
        <v>22</v>
      </c>
      <c r="K93" s="1">
        <v>507</v>
      </c>
      <c r="L93" s="18">
        <f t="shared" si="2"/>
        <v>0.80604133545310019</v>
      </c>
      <c r="M93" s="1">
        <v>0</v>
      </c>
      <c r="N93" s="18">
        <f t="shared" si="3"/>
        <v>0</v>
      </c>
    </row>
    <row r="94" spans="1:14" ht="14" customHeight="1">
      <c r="A94" s="1" t="s">
        <v>1013</v>
      </c>
      <c r="B94" s="1" t="s">
        <v>1014</v>
      </c>
      <c r="C94" s="2" t="s">
        <v>1015</v>
      </c>
      <c r="D94" s="1" t="s">
        <v>177</v>
      </c>
      <c r="E94" s="1" t="s">
        <v>877</v>
      </c>
      <c r="F94" s="1" t="s">
        <v>120</v>
      </c>
      <c r="G94" s="1" t="s">
        <v>1016</v>
      </c>
      <c r="H94" s="20">
        <v>43029</v>
      </c>
      <c r="I94" s="1">
        <v>597</v>
      </c>
      <c r="J94" s="1">
        <v>42</v>
      </c>
      <c r="K94" s="1">
        <v>0</v>
      </c>
      <c r="L94" s="18">
        <f t="shared" si="2"/>
        <v>0</v>
      </c>
      <c r="M94" s="1">
        <v>70</v>
      </c>
      <c r="N94" s="18">
        <f t="shared" si="3"/>
        <v>0.11725293132328309</v>
      </c>
    </row>
    <row r="95" spans="1:14" ht="14" customHeight="1">
      <c r="A95" s="1" t="s">
        <v>1017</v>
      </c>
      <c r="B95" s="1" t="s">
        <v>1018</v>
      </c>
      <c r="C95" s="2" t="s">
        <v>1019</v>
      </c>
      <c r="D95" s="1" t="s">
        <v>139</v>
      </c>
      <c r="E95" s="1" t="s">
        <v>915</v>
      </c>
      <c r="F95" s="1" t="s">
        <v>24</v>
      </c>
      <c r="G95" s="1" t="s">
        <v>494</v>
      </c>
      <c r="H95" s="20">
        <v>42992</v>
      </c>
      <c r="I95" s="1">
        <v>105</v>
      </c>
      <c r="J95" s="1">
        <v>40</v>
      </c>
      <c r="K95" s="1">
        <v>30</v>
      </c>
      <c r="L95" s="18">
        <f t="shared" si="2"/>
        <v>0.2857142857142857</v>
      </c>
      <c r="M95" s="1">
        <v>17</v>
      </c>
      <c r="N95" s="18">
        <f t="shared" si="3"/>
        <v>0.16190476190476191</v>
      </c>
    </row>
    <row r="96" spans="1:14" ht="14" customHeight="1">
      <c r="A96" s="1" t="s">
        <v>1020</v>
      </c>
      <c r="B96" s="1" t="s">
        <v>716</v>
      </c>
      <c r="C96" s="2" t="s">
        <v>717</v>
      </c>
      <c r="D96" s="1" t="s">
        <v>128</v>
      </c>
      <c r="E96" s="1" t="s">
        <v>846</v>
      </c>
      <c r="F96" s="1" t="s">
        <v>17</v>
      </c>
      <c r="G96" s="1" t="s">
        <v>350</v>
      </c>
      <c r="H96" s="20">
        <v>43215</v>
      </c>
      <c r="I96" s="1">
        <v>241</v>
      </c>
      <c r="J96" s="1">
        <v>44</v>
      </c>
      <c r="K96" s="1">
        <v>0</v>
      </c>
      <c r="L96" s="18">
        <f t="shared" si="2"/>
        <v>0</v>
      </c>
      <c r="M96" s="1">
        <v>64</v>
      </c>
      <c r="N96" s="18">
        <f t="shared" si="3"/>
        <v>0.26556016597510373</v>
      </c>
    </row>
    <row r="97" spans="1:14" ht="14" customHeight="1">
      <c r="A97" s="1" t="s">
        <v>1021</v>
      </c>
      <c r="B97" s="1" t="s">
        <v>1022</v>
      </c>
      <c r="C97" s="2" t="s">
        <v>1023</v>
      </c>
      <c r="D97" s="1" t="s">
        <v>973</v>
      </c>
      <c r="E97" s="1" t="s">
        <v>974</v>
      </c>
      <c r="F97" s="1" t="s">
        <v>17</v>
      </c>
      <c r="G97" s="1" t="s">
        <v>350</v>
      </c>
      <c r="H97" s="20">
        <v>42979</v>
      </c>
      <c r="I97" s="1">
        <v>260</v>
      </c>
      <c r="J97" s="1">
        <v>40</v>
      </c>
      <c r="K97" s="1">
        <v>139</v>
      </c>
      <c r="L97" s="18">
        <f t="shared" si="2"/>
        <v>0.5346153846153846</v>
      </c>
      <c r="M97" s="1">
        <v>50</v>
      </c>
      <c r="N97" s="18">
        <f t="shared" si="3"/>
        <v>0.19230769230769232</v>
      </c>
    </row>
    <row r="98" spans="1:14" ht="14" customHeight="1">
      <c r="A98" s="1" t="s">
        <v>1024</v>
      </c>
      <c r="B98" s="1" t="s">
        <v>626</v>
      </c>
      <c r="C98" s="2" t="s">
        <v>627</v>
      </c>
      <c r="D98" s="1" t="s">
        <v>177</v>
      </c>
      <c r="E98" s="1" t="s">
        <v>877</v>
      </c>
      <c r="F98" s="1" t="s">
        <v>628</v>
      </c>
      <c r="G98" s="1" t="s">
        <v>1025</v>
      </c>
      <c r="H98" s="20">
        <v>43156</v>
      </c>
      <c r="I98" s="1">
        <v>131</v>
      </c>
      <c r="J98" s="1">
        <v>52</v>
      </c>
      <c r="K98" s="1">
        <v>33</v>
      </c>
      <c r="L98" s="18">
        <f t="shared" si="2"/>
        <v>0.25190839694656486</v>
      </c>
      <c r="M98" s="1">
        <v>40</v>
      </c>
      <c r="N98" s="18">
        <f t="shared" si="3"/>
        <v>0.30534351145038169</v>
      </c>
    </row>
    <row r="99" spans="1:14" ht="14" customHeight="1">
      <c r="A99" s="1" t="s">
        <v>1026</v>
      </c>
      <c r="B99" s="1" t="s">
        <v>1027</v>
      </c>
      <c r="C99" s="2" t="s">
        <v>1028</v>
      </c>
      <c r="D99" s="1" t="s">
        <v>177</v>
      </c>
      <c r="E99" s="1" t="s">
        <v>877</v>
      </c>
      <c r="F99" s="1" t="s">
        <v>628</v>
      </c>
      <c r="G99" s="1" t="s">
        <v>1025</v>
      </c>
      <c r="H99" s="20">
        <v>43075</v>
      </c>
      <c r="I99" s="1">
        <v>95</v>
      </c>
      <c r="J99" s="1">
        <v>55</v>
      </c>
      <c r="K99" s="1">
        <v>27</v>
      </c>
      <c r="L99" s="18">
        <f t="shared" si="2"/>
        <v>0.28421052631578947</v>
      </c>
      <c r="M99" s="1">
        <v>30</v>
      </c>
      <c r="N99" s="18">
        <f t="shared" si="3"/>
        <v>0.31578947368421051</v>
      </c>
    </row>
    <row r="100" spans="1:14" ht="14" customHeight="1">
      <c r="A100" s="1" t="s">
        <v>12</v>
      </c>
      <c r="B100" s="1" t="s">
        <v>13</v>
      </c>
      <c r="C100" s="2" t="s">
        <v>14</v>
      </c>
      <c r="D100" s="1" t="s">
        <v>15</v>
      </c>
      <c r="E100" s="1" t="s">
        <v>1029</v>
      </c>
      <c r="F100" s="1" t="s">
        <v>17</v>
      </c>
      <c r="G100" s="1" t="s">
        <v>350</v>
      </c>
      <c r="H100" s="20">
        <v>42945</v>
      </c>
      <c r="I100" s="1">
        <v>39</v>
      </c>
      <c r="J100" s="1">
        <v>47</v>
      </c>
      <c r="K100" s="1">
        <v>11</v>
      </c>
      <c r="L100" s="18">
        <f t="shared" si="2"/>
        <v>0.28205128205128205</v>
      </c>
      <c r="M100" s="1">
        <v>7</v>
      </c>
      <c r="N100" s="18">
        <f t="shared" si="3"/>
        <v>0.17948717948717949</v>
      </c>
    </row>
    <row r="101" spans="1:14" ht="14" customHeight="1">
      <c r="A101" s="1" t="s">
        <v>730</v>
      </c>
      <c r="B101" s="1" t="s">
        <v>731</v>
      </c>
      <c r="C101" s="2" t="s">
        <v>732</v>
      </c>
      <c r="D101" s="1" t="s">
        <v>177</v>
      </c>
      <c r="E101" s="1" t="s">
        <v>877</v>
      </c>
      <c r="F101" s="1" t="s">
        <v>728</v>
      </c>
      <c r="G101" s="1" t="s">
        <v>1012</v>
      </c>
      <c r="H101" s="20">
        <v>43214</v>
      </c>
      <c r="I101" s="1">
        <v>61</v>
      </c>
      <c r="J101" s="1">
        <v>25</v>
      </c>
      <c r="K101" s="1">
        <v>52</v>
      </c>
      <c r="L101" s="18">
        <f t="shared" si="2"/>
        <v>0.85245901639344257</v>
      </c>
      <c r="M101" s="1">
        <v>0</v>
      </c>
      <c r="N101" s="18">
        <f t="shared" si="3"/>
        <v>0</v>
      </c>
    </row>
    <row r="102" spans="1:14" ht="14" customHeight="1">
      <c r="A102" s="1" t="s">
        <v>572</v>
      </c>
      <c r="B102" s="1" t="s">
        <v>573</v>
      </c>
      <c r="C102" s="2" t="s">
        <v>574</v>
      </c>
      <c r="D102" s="1" t="s">
        <v>293</v>
      </c>
      <c r="E102" s="1" t="s">
        <v>807</v>
      </c>
      <c r="F102" s="1" t="s">
        <v>301</v>
      </c>
      <c r="G102" s="1" t="s">
        <v>302</v>
      </c>
      <c r="H102" s="20">
        <v>43152</v>
      </c>
      <c r="I102" s="1">
        <v>59</v>
      </c>
      <c r="J102" s="1">
        <v>41</v>
      </c>
      <c r="K102" s="1">
        <v>5</v>
      </c>
      <c r="L102" s="18">
        <f t="shared" si="2"/>
        <v>8.4745762711864403E-2</v>
      </c>
      <c r="M102" s="1">
        <v>12</v>
      </c>
      <c r="N102" s="18">
        <f t="shared" si="3"/>
        <v>0.20338983050847459</v>
      </c>
    </row>
    <row r="103" spans="1:14" ht="14" customHeight="1">
      <c r="A103" s="1" t="s">
        <v>784</v>
      </c>
      <c r="B103" s="1" t="s">
        <v>785</v>
      </c>
      <c r="C103" s="2" t="s">
        <v>786</v>
      </c>
      <c r="D103" s="1" t="s">
        <v>65</v>
      </c>
      <c r="E103" s="1" t="s">
        <v>1030</v>
      </c>
      <c r="F103" s="1" t="s">
        <v>17</v>
      </c>
      <c r="G103" s="1" t="s">
        <v>350</v>
      </c>
      <c r="H103" s="20">
        <v>43237</v>
      </c>
      <c r="I103" s="1">
        <v>30</v>
      </c>
      <c r="J103" s="1">
        <v>35</v>
      </c>
      <c r="K103" s="1">
        <v>0</v>
      </c>
      <c r="L103" s="18">
        <f t="shared" si="2"/>
        <v>0</v>
      </c>
      <c r="M103" s="1">
        <v>7</v>
      </c>
      <c r="N103" s="18">
        <f t="shared" si="3"/>
        <v>0.23333333333333334</v>
      </c>
    </row>
    <row r="104" spans="1:14" ht="14" customHeight="1">
      <c r="A104" s="1" t="s">
        <v>790</v>
      </c>
      <c r="B104" s="1" t="s">
        <v>791</v>
      </c>
      <c r="C104" s="2" t="s">
        <v>792</v>
      </c>
      <c r="D104" s="1" t="s">
        <v>83</v>
      </c>
      <c r="E104" s="1" t="s">
        <v>832</v>
      </c>
      <c r="F104" s="1" t="s">
        <v>301</v>
      </c>
      <c r="G104" s="1" t="s">
        <v>828</v>
      </c>
      <c r="H104" s="20">
        <v>42928</v>
      </c>
      <c r="I104" s="1">
        <v>163</v>
      </c>
      <c r="J104" s="1">
        <v>38</v>
      </c>
      <c r="K104" s="1">
        <v>41</v>
      </c>
      <c r="L104" s="18">
        <f t="shared" si="2"/>
        <v>0.25153374233128833</v>
      </c>
      <c r="M104" s="1">
        <v>24</v>
      </c>
      <c r="N104" s="18">
        <f t="shared" si="3"/>
        <v>0.14723926380368099</v>
      </c>
    </row>
    <row r="105" spans="1:14" ht="14" customHeight="1">
      <c r="A105" s="1" t="s">
        <v>598</v>
      </c>
      <c r="B105" s="1" t="s">
        <v>599</v>
      </c>
      <c r="C105" s="2" t="s">
        <v>600</v>
      </c>
      <c r="D105" s="1" t="s">
        <v>177</v>
      </c>
      <c r="E105" s="1" t="s">
        <v>877</v>
      </c>
      <c r="F105" s="1" t="s">
        <v>433</v>
      </c>
      <c r="G105" s="1" t="s">
        <v>1031</v>
      </c>
      <c r="H105" s="20">
        <v>43173</v>
      </c>
      <c r="I105" s="1">
        <v>18</v>
      </c>
      <c r="J105" s="1">
        <v>21</v>
      </c>
      <c r="K105" s="1">
        <v>13</v>
      </c>
      <c r="L105" s="18">
        <f t="shared" si="2"/>
        <v>0.72222222222222221</v>
      </c>
      <c r="M105" s="1">
        <v>0</v>
      </c>
      <c r="N105" s="18">
        <f t="shared" si="3"/>
        <v>0</v>
      </c>
    </row>
    <row r="106" spans="1:14" ht="14" customHeight="1">
      <c r="A106" s="1" t="s">
        <v>1032</v>
      </c>
      <c r="B106" s="1" t="s">
        <v>1033</v>
      </c>
      <c r="C106" s="2" t="s">
        <v>1034</v>
      </c>
      <c r="D106" s="1" t="s">
        <v>177</v>
      </c>
      <c r="E106" s="1" t="s">
        <v>877</v>
      </c>
      <c r="F106" s="1" t="s">
        <v>728</v>
      </c>
      <c r="G106" s="1" t="s">
        <v>1012</v>
      </c>
      <c r="H106" s="20">
        <v>43217</v>
      </c>
      <c r="I106" s="1">
        <v>169</v>
      </c>
      <c r="J106" s="1">
        <v>20</v>
      </c>
      <c r="K106" s="1">
        <v>138</v>
      </c>
      <c r="L106" s="18">
        <f t="shared" si="2"/>
        <v>0.81656804733727806</v>
      </c>
      <c r="M106" s="1">
        <v>0</v>
      </c>
      <c r="N106" s="18">
        <f t="shared" si="3"/>
        <v>0</v>
      </c>
    </row>
    <row r="107" spans="1:14" ht="14" customHeight="1">
      <c r="A107" s="1" t="s">
        <v>1035</v>
      </c>
      <c r="B107" s="1" t="s">
        <v>1036</v>
      </c>
      <c r="C107" s="2" t="s">
        <v>1037</v>
      </c>
      <c r="D107" s="1" t="s">
        <v>177</v>
      </c>
      <c r="E107" s="1" t="s">
        <v>877</v>
      </c>
      <c r="F107" s="1" t="s">
        <v>433</v>
      </c>
      <c r="G107" s="1" t="s">
        <v>1031</v>
      </c>
      <c r="H107" s="20">
        <v>43041</v>
      </c>
      <c r="I107" s="1">
        <v>4</v>
      </c>
      <c r="J107" s="1">
        <v>19</v>
      </c>
      <c r="K107" s="1">
        <v>2</v>
      </c>
      <c r="L107" s="18">
        <f t="shared" si="2"/>
        <v>0.5</v>
      </c>
      <c r="M107" s="1">
        <v>0</v>
      </c>
      <c r="N107" s="18">
        <f t="shared" si="3"/>
        <v>0</v>
      </c>
    </row>
    <row r="108" spans="1:14" ht="14" customHeight="1">
      <c r="A108" s="1" t="s">
        <v>1038</v>
      </c>
      <c r="B108" s="1" t="s">
        <v>1039</v>
      </c>
      <c r="C108" s="2" t="s">
        <v>1040</v>
      </c>
      <c r="D108" s="1" t="s">
        <v>1041</v>
      </c>
      <c r="E108" s="1" t="s">
        <v>1042</v>
      </c>
      <c r="F108" s="1" t="s">
        <v>24</v>
      </c>
      <c r="G108" s="1" t="s">
        <v>494</v>
      </c>
      <c r="H108" s="20">
        <v>43011</v>
      </c>
      <c r="I108" s="1">
        <v>23</v>
      </c>
      <c r="J108" s="1">
        <v>23</v>
      </c>
      <c r="K108" s="1">
        <v>18</v>
      </c>
      <c r="L108" s="18">
        <f t="shared" si="2"/>
        <v>0.78260869565217395</v>
      </c>
      <c r="M108" s="1">
        <v>0</v>
      </c>
      <c r="N108" s="18">
        <f t="shared" si="3"/>
        <v>0</v>
      </c>
    </row>
    <row r="109" spans="1:14" ht="14" customHeight="1">
      <c r="A109" s="1" t="s">
        <v>1043</v>
      </c>
      <c r="B109" s="1" t="s">
        <v>631</v>
      </c>
      <c r="C109" s="2" t="s">
        <v>632</v>
      </c>
      <c r="D109" s="1" t="s">
        <v>58</v>
      </c>
      <c r="E109" s="1" t="s">
        <v>836</v>
      </c>
      <c r="F109" s="1" t="s">
        <v>1044</v>
      </c>
      <c r="G109" s="1" t="s">
        <v>1045</v>
      </c>
      <c r="H109" s="20">
        <v>43220</v>
      </c>
      <c r="I109" s="1">
        <v>10</v>
      </c>
      <c r="J109" s="1">
        <v>21</v>
      </c>
      <c r="K109" s="1">
        <v>2</v>
      </c>
      <c r="L109" s="18">
        <f t="shared" si="2"/>
        <v>0.2</v>
      </c>
      <c r="M109" s="1">
        <v>0</v>
      </c>
      <c r="N109" s="18">
        <f t="shared" si="3"/>
        <v>0</v>
      </c>
    </row>
    <row r="110" spans="1:14" ht="14" customHeight="1">
      <c r="A110" s="1" t="s">
        <v>1046</v>
      </c>
      <c r="B110" s="1" t="s">
        <v>699</v>
      </c>
      <c r="C110" s="2" t="s">
        <v>700</v>
      </c>
      <c r="D110" s="1" t="s">
        <v>177</v>
      </c>
      <c r="E110" s="1" t="s">
        <v>877</v>
      </c>
      <c r="F110" s="1" t="s">
        <v>67</v>
      </c>
      <c r="G110" s="1" t="s">
        <v>1047</v>
      </c>
      <c r="H110" s="20">
        <v>43186</v>
      </c>
      <c r="I110" s="1">
        <v>143</v>
      </c>
      <c r="J110" s="1">
        <v>23</v>
      </c>
      <c r="K110" s="1">
        <v>80</v>
      </c>
      <c r="L110" s="18">
        <f t="shared" si="2"/>
        <v>0.55944055944055948</v>
      </c>
      <c r="M110" s="1">
        <v>2</v>
      </c>
      <c r="N110" s="18">
        <f t="shared" si="3"/>
        <v>1.3986013986013986E-2</v>
      </c>
    </row>
    <row r="111" spans="1:14" ht="14" customHeight="1">
      <c r="A111" s="1" t="s">
        <v>1048</v>
      </c>
      <c r="B111" s="1" t="s">
        <v>1049</v>
      </c>
      <c r="C111" s="2" t="s">
        <v>1050</v>
      </c>
      <c r="D111" s="1" t="s">
        <v>177</v>
      </c>
      <c r="E111" s="1" t="s">
        <v>877</v>
      </c>
      <c r="F111" s="1" t="s">
        <v>728</v>
      </c>
      <c r="G111" s="1" t="s">
        <v>1012</v>
      </c>
      <c r="H111" s="20">
        <v>43216</v>
      </c>
      <c r="I111" s="1">
        <v>156</v>
      </c>
      <c r="J111" s="1">
        <v>21</v>
      </c>
      <c r="K111" s="1">
        <v>121</v>
      </c>
      <c r="L111" s="18">
        <f t="shared" si="2"/>
        <v>0.77564102564102566</v>
      </c>
      <c r="M111" s="1">
        <v>0</v>
      </c>
      <c r="N111" s="18">
        <f t="shared" si="3"/>
        <v>0</v>
      </c>
    </row>
    <row r="112" spans="1:14" ht="14" customHeight="1">
      <c r="A112" s="1" t="s">
        <v>1051</v>
      </c>
      <c r="B112" s="1" t="s">
        <v>1052</v>
      </c>
      <c r="C112" s="2" t="s">
        <v>1053</v>
      </c>
      <c r="D112" s="1" t="s">
        <v>177</v>
      </c>
      <c r="E112" s="1" t="s">
        <v>877</v>
      </c>
      <c r="F112" s="1" t="s">
        <v>728</v>
      </c>
      <c r="G112" s="1" t="s">
        <v>1012</v>
      </c>
      <c r="H112" s="20">
        <v>43215</v>
      </c>
      <c r="I112" s="1">
        <v>79</v>
      </c>
      <c r="J112" s="1">
        <v>21</v>
      </c>
      <c r="K112" s="1">
        <v>68</v>
      </c>
      <c r="L112" s="18">
        <f t="shared" si="2"/>
        <v>0.86075949367088611</v>
      </c>
      <c r="M112" s="1">
        <v>0</v>
      </c>
      <c r="N112" s="18">
        <f t="shared" si="3"/>
        <v>0</v>
      </c>
    </row>
    <row r="113" spans="1:14" ht="14" customHeight="1">
      <c r="A113" s="1" t="s">
        <v>1054</v>
      </c>
      <c r="B113" s="1" t="s">
        <v>1055</v>
      </c>
      <c r="C113" s="2" t="s">
        <v>1056</v>
      </c>
      <c r="D113" s="1" t="s">
        <v>177</v>
      </c>
      <c r="E113" s="1" t="s">
        <v>877</v>
      </c>
      <c r="F113" s="1" t="s">
        <v>728</v>
      </c>
      <c r="G113" s="1" t="s">
        <v>1012</v>
      </c>
      <c r="H113" s="20">
        <v>43072</v>
      </c>
      <c r="I113" s="1">
        <v>40</v>
      </c>
      <c r="J113" s="1">
        <v>22</v>
      </c>
      <c r="K113" s="1">
        <v>27</v>
      </c>
      <c r="L113" s="18">
        <f t="shared" si="2"/>
        <v>0.67500000000000004</v>
      </c>
      <c r="M113" s="1">
        <v>0</v>
      </c>
      <c r="N113" s="18">
        <f t="shared" si="3"/>
        <v>0</v>
      </c>
    </row>
    <row r="114" spans="1:14" ht="14" customHeight="1">
      <c r="C114" s="2"/>
      <c r="L114" s="11"/>
    </row>
    <row r="115" spans="1:14" ht="14" customHeight="1">
      <c r="C115" s="2"/>
      <c r="L115" s="11"/>
    </row>
    <row r="116" spans="1:14" ht="14" customHeight="1">
      <c r="C116" s="2"/>
      <c r="L116" s="11"/>
    </row>
    <row r="117" spans="1:14" ht="14" customHeight="1">
      <c r="C117" s="2"/>
      <c r="L117" s="11"/>
    </row>
    <row r="118" spans="1:14" ht="14" customHeight="1">
      <c r="C118" s="2"/>
      <c r="L118" s="11"/>
    </row>
    <row r="119" spans="1:14" ht="14" customHeight="1">
      <c r="C119" s="2"/>
      <c r="L119" s="11"/>
    </row>
    <row r="120" spans="1:14" ht="14" customHeight="1">
      <c r="C120" s="2"/>
      <c r="L120" s="11"/>
    </row>
    <row r="121" spans="1:14" ht="14" customHeight="1">
      <c r="C121" s="2"/>
      <c r="L121" s="11"/>
    </row>
    <row r="122" spans="1:14" ht="14" customHeight="1">
      <c r="C122" s="2"/>
      <c r="L122" s="11"/>
    </row>
    <row r="123" spans="1:14" ht="14" customHeight="1">
      <c r="C123" s="2"/>
      <c r="L123" s="11"/>
    </row>
    <row r="124" spans="1:14" ht="14" customHeight="1">
      <c r="C124" s="2"/>
      <c r="L124" s="11"/>
    </row>
    <row r="125" spans="1:14" ht="14" customHeight="1">
      <c r="C125" s="2"/>
      <c r="L125" s="11"/>
    </row>
    <row r="126" spans="1:14" ht="14" customHeight="1">
      <c r="C126" s="2"/>
      <c r="L126" s="11"/>
    </row>
    <row r="127" spans="1:14" ht="14" customHeight="1">
      <c r="C127" s="2"/>
      <c r="L127" s="11"/>
    </row>
    <row r="128" spans="1:14" ht="14" customHeight="1">
      <c r="C128" s="2"/>
      <c r="L128" s="11"/>
    </row>
    <row r="129" spans="3:12" ht="14" customHeight="1">
      <c r="C129" s="2"/>
      <c r="L129" s="11"/>
    </row>
    <row r="130" spans="3:12" ht="14" customHeight="1">
      <c r="C130" s="2"/>
      <c r="L130" s="11"/>
    </row>
    <row r="131" spans="3:12" ht="14" customHeight="1">
      <c r="C131" s="2"/>
      <c r="L131" s="11"/>
    </row>
    <row r="132" spans="3:12" ht="14" customHeight="1">
      <c r="C132" s="2"/>
      <c r="L132" s="11"/>
    </row>
    <row r="133" spans="3:12" ht="14" customHeight="1">
      <c r="C133" s="2"/>
      <c r="L133" s="11"/>
    </row>
    <row r="134" spans="3:12" ht="14" customHeight="1">
      <c r="C134" s="2"/>
      <c r="L134" s="11"/>
    </row>
    <row r="135" spans="3:12" ht="14" customHeight="1">
      <c r="C135" s="2"/>
      <c r="L135" s="11"/>
    </row>
    <row r="136" spans="3:12" ht="14" customHeight="1">
      <c r="C136" s="2"/>
      <c r="L136" s="11"/>
    </row>
    <row r="137" spans="3:12" ht="14" customHeight="1">
      <c r="C137" s="2"/>
      <c r="L137" s="11"/>
    </row>
    <row r="138" spans="3:12" ht="14" customHeight="1">
      <c r="C138" s="2"/>
      <c r="L138" s="11"/>
    </row>
    <row r="139" spans="3:12" ht="14" customHeight="1">
      <c r="C139" s="2"/>
      <c r="L139" s="11"/>
    </row>
    <row r="140" spans="3:12" ht="14" customHeight="1">
      <c r="C140" s="2"/>
      <c r="L140" s="11"/>
    </row>
    <row r="141" spans="3:12" ht="14" customHeight="1">
      <c r="C141" s="2"/>
      <c r="L141" s="11"/>
    </row>
    <row r="142" spans="3:12" ht="14" customHeight="1">
      <c r="C142" s="2"/>
      <c r="L142" s="11"/>
    </row>
    <row r="143" spans="3:12" ht="14" customHeight="1">
      <c r="C143" s="2"/>
      <c r="L143" s="11"/>
    </row>
    <row r="144" spans="3:12" ht="14" customHeight="1">
      <c r="C144" s="2"/>
      <c r="L144" s="11"/>
    </row>
    <row r="145" spans="3:12" ht="14" customHeight="1">
      <c r="C145" s="2"/>
      <c r="L145" s="11"/>
    </row>
    <row r="146" spans="3:12" ht="14" customHeight="1">
      <c r="C146" s="2"/>
      <c r="L146" s="11"/>
    </row>
    <row r="147" spans="3:12" ht="14" customHeight="1">
      <c r="C147" s="2"/>
      <c r="L147" s="11"/>
    </row>
    <row r="148" spans="3:12" ht="14" customHeight="1">
      <c r="C148" s="2"/>
      <c r="L148" s="11"/>
    </row>
    <row r="149" spans="3:12" ht="14" customHeight="1">
      <c r="C149" s="2"/>
      <c r="L149" s="11"/>
    </row>
    <row r="150" spans="3:12" ht="14" customHeight="1">
      <c r="C150" s="2"/>
      <c r="L150" s="11"/>
    </row>
    <row r="151" spans="3:12" ht="14" customHeight="1">
      <c r="C151" s="2"/>
      <c r="L151" s="11"/>
    </row>
    <row r="152" spans="3:12" ht="14" customHeight="1">
      <c r="C152" s="2"/>
      <c r="L152" s="11"/>
    </row>
    <row r="153" spans="3:12" ht="14" customHeight="1">
      <c r="C153" s="2"/>
      <c r="L153" s="11"/>
    </row>
    <row r="154" spans="3:12" ht="14" customHeight="1">
      <c r="C154" s="2"/>
      <c r="L154" s="11"/>
    </row>
    <row r="155" spans="3:12" ht="14" customHeight="1">
      <c r="C155" s="2"/>
      <c r="L155" s="11"/>
    </row>
    <row r="156" spans="3:12" ht="14" customHeight="1">
      <c r="C156" s="2"/>
      <c r="L156" s="11"/>
    </row>
    <row r="157" spans="3:12" ht="14" customHeight="1">
      <c r="C157" s="2"/>
      <c r="L157" s="11"/>
    </row>
    <row r="158" spans="3:12" ht="14" customHeight="1">
      <c r="C158" s="2"/>
      <c r="L158" s="11"/>
    </row>
    <row r="159" spans="3:12" ht="14" customHeight="1">
      <c r="C159" s="2"/>
      <c r="L159" s="11"/>
    </row>
    <row r="160" spans="3:12" ht="14" customHeight="1">
      <c r="C160" s="2"/>
      <c r="L160" s="11"/>
    </row>
    <row r="161" spans="3:12" ht="14" customHeight="1">
      <c r="C161" s="2"/>
      <c r="L161" s="11"/>
    </row>
    <row r="162" spans="3:12" ht="14" customHeight="1">
      <c r="C162" s="2"/>
      <c r="L162" s="11"/>
    </row>
    <row r="163" spans="3:12" ht="14" customHeight="1">
      <c r="C163" s="2"/>
      <c r="L163" s="11"/>
    </row>
    <row r="164" spans="3:12" ht="14" customHeight="1">
      <c r="C164" s="2"/>
      <c r="L164" s="11"/>
    </row>
    <row r="165" spans="3:12" ht="14" customHeight="1">
      <c r="C165" s="2"/>
      <c r="L165" s="11"/>
    </row>
    <row r="166" spans="3:12" ht="14" customHeight="1">
      <c r="C166" s="2"/>
      <c r="L166" s="11"/>
    </row>
    <row r="167" spans="3:12" ht="14" customHeight="1">
      <c r="C167" s="2"/>
      <c r="L167" s="11"/>
    </row>
    <row r="168" spans="3:12" ht="14" customHeight="1">
      <c r="C168" s="2"/>
      <c r="L168" s="11"/>
    </row>
    <row r="169" spans="3:12" ht="14" customHeight="1">
      <c r="C169" s="2"/>
      <c r="L169" s="11"/>
    </row>
    <row r="170" spans="3:12" ht="14" customHeight="1">
      <c r="C170" s="2"/>
      <c r="L170" s="11"/>
    </row>
    <row r="171" spans="3:12" ht="14" customHeight="1">
      <c r="C171" s="2"/>
      <c r="L171" s="11"/>
    </row>
    <row r="172" spans="3:12" ht="14" customHeight="1">
      <c r="C172" s="2"/>
      <c r="L172" s="11"/>
    </row>
    <row r="173" spans="3:12" ht="14" customHeight="1">
      <c r="C173" s="2"/>
      <c r="L173" s="11"/>
    </row>
    <row r="174" spans="3:12" ht="14" customHeight="1">
      <c r="C174" s="2"/>
      <c r="L174" s="11"/>
    </row>
    <row r="175" spans="3:12" ht="14" customHeight="1">
      <c r="C175" s="2"/>
      <c r="L175" s="11"/>
    </row>
    <row r="176" spans="3:12" ht="14" customHeight="1">
      <c r="C176" s="2"/>
      <c r="L176" s="11"/>
    </row>
    <row r="177" spans="3:12" ht="14" customHeight="1">
      <c r="C177" s="2"/>
      <c r="L177" s="11"/>
    </row>
    <row r="178" spans="3:12" ht="14" customHeight="1">
      <c r="C178" s="2"/>
      <c r="L178" s="11"/>
    </row>
    <row r="179" spans="3:12" ht="14" customHeight="1">
      <c r="C179" s="2"/>
      <c r="L179" s="11"/>
    </row>
    <row r="180" spans="3:12" ht="14" customHeight="1">
      <c r="C180" s="2"/>
      <c r="L180" s="11"/>
    </row>
    <row r="181" spans="3:12" ht="14" customHeight="1">
      <c r="C181" s="2"/>
      <c r="L181" s="11"/>
    </row>
    <row r="182" spans="3:12" ht="14" customHeight="1">
      <c r="C182" s="2"/>
      <c r="L182" s="11"/>
    </row>
    <row r="183" spans="3:12" ht="14" customHeight="1">
      <c r="C183" s="2"/>
      <c r="L183" s="11"/>
    </row>
    <row r="184" spans="3:12" ht="14" customHeight="1">
      <c r="C184" s="2"/>
      <c r="L184" s="11"/>
    </row>
    <row r="185" spans="3:12" ht="14" customHeight="1">
      <c r="C185" s="2"/>
      <c r="L185" s="11"/>
    </row>
    <row r="186" spans="3:12" ht="14" customHeight="1">
      <c r="C186" s="2"/>
      <c r="L186" s="11"/>
    </row>
    <row r="187" spans="3:12" ht="14" customHeight="1">
      <c r="C187" s="2"/>
      <c r="L187" s="11"/>
    </row>
    <row r="188" spans="3:12" ht="14" customHeight="1">
      <c r="C188" s="2"/>
      <c r="L188" s="11"/>
    </row>
    <row r="189" spans="3:12" ht="14" customHeight="1">
      <c r="C189" s="2"/>
      <c r="L189" s="11"/>
    </row>
    <row r="190" spans="3:12" ht="14" customHeight="1">
      <c r="C190" s="2"/>
      <c r="L190" s="11"/>
    </row>
    <row r="191" spans="3:12" ht="14" customHeight="1">
      <c r="C191" s="2"/>
      <c r="L191" s="11"/>
    </row>
    <row r="192" spans="3:12" ht="14" customHeight="1">
      <c r="C192" s="2"/>
      <c r="L192" s="11"/>
    </row>
    <row r="193" spans="3:12" ht="14" customHeight="1">
      <c r="C193" s="2"/>
      <c r="L193" s="11"/>
    </row>
    <row r="194" spans="3:12" ht="14" customHeight="1">
      <c r="C194" s="2"/>
      <c r="L194" s="11"/>
    </row>
    <row r="195" spans="3:12" ht="14" customHeight="1">
      <c r="C195" s="2"/>
      <c r="L195" s="11"/>
    </row>
    <row r="196" spans="3:12" ht="14" customHeight="1">
      <c r="C196" s="2"/>
      <c r="L196" s="11"/>
    </row>
    <row r="197" spans="3:12" ht="14" customHeight="1">
      <c r="C197" s="2"/>
      <c r="L197" s="11"/>
    </row>
    <row r="198" spans="3:12" ht="14" customHeight="1">
      <c r="C198" s="2"/>
      <c r="L198" s="11"/>
    </row>
    <row r="199" spans="3:12" ht="14" customHeight="1">
      <c r="C199" s="2"/>
      <c r="L199" s="11"/>
    </row>
    <row r="200" spans="3:12" ht="14" customHeight="1">
      <c r="C200" s="2"/>
      <c r="L200" s="11"/>
    </row>
    <row r="201" spans="3:12" ht="14" customHeight="1">
      <c r="C201" s="2"/>
      <c r="L201" s="11"/>
    </row>
    <row r="202" spans="3:12" ht="14" customHeight="1">
      <c r="C202" s="2"/>
      <c r="L202" s="11"/>
    </row>
    <row r="203" spans="3:12" ht="14" customHeight="1">
      <c r="C203" s="2"/>
      <c r="L203" s="11"/>
    </row>
    <row r="204" spans="3:12" ht="14" customHeight="1">
      <c r="C204" s="2"/>
      <c r="L204" s="11"/>
    </row>
    <row r="205" spans="3:12" ht="14" customHeight="1">
      <c r="C205" s="2"/>
      <c r="L205" s="11"/>
    </row>
    <row r="206" spans="3:12" ht="14" customHeight="1">
      <c r="C206" s="2"/>
      <c r="L206" s="11"/>
    </row>
    <row r="207" spans="3:12" ht="14" customHeight="1">
      <c r="C207" s="2"/>
      <c r="L207" s="11"/>
    </row>
    <row r="208" spans="3:12" ht="14" customHeight="1">
      <c r="C208" s="2"/>
      <c r="L208" s="11"/>
    </row>
    <row r="209" spans="3:12" ht="14" customHeight="1">
      <c r="C209" s="2"/>
      <c r="L209" s="11"/>
    </row>
    <row r="210" spans="3:12" ht="14" customHeight="1">
      <c r="C210" s="2"/>
      <c r="L210" s="11"/>
    </row>
    <row r="211" spans="3:12" ht="14" customHeight="1">
      <c r="C211" s="2"/>
      <c r="L211" s="11"/>
    </row>
    <row r="212" spans="3:12" ht="14" customHeight="1">
      <c r="C212" s="2"/>
      <c r="L212" s="11"/>
    </row>
    <row r="213" spans="3:12" ht="14" customHeight="1">
      <c r="C213" s="2"/>
      <c r="L213" s="11"/>
    </row>
    <row r="214" spans="3:12" ht="14" customHeight="1">
      <c r="C214" s="2"/>
      <c r="L214" s="11"/>
    </row>
    <row r="215" spans="3:12" ht="14" customHeight="1">
      <c r="C215" s="2"/>
      <c r="L215" s="11"/>
    </row>
    <row r="216" spans="3:12" ht="14" customHeight="1">
      <c r="C216" s="2"/>
      <c r="L216" s="11"/>
    </row>
    <row r="217" spans="3:12" ht="14" customHeight="1">
      <c r="C217" s="2"/>
      <c r="L217" s="11"/>
    </row>
    <row r="218" spans="3:12" ht="14" customHeight="1">
      <c r="C218" s="2"/>
      <c r="L218" s="11"/>
    </row>
    <row r="219" spans="3:12" ht="14" customHeight="1">
      <c r="C219" s="2"/>
      <c r="L219" s="11"/>
    </row>
    <row r="220" spans="3:12" ht="14" customHeight="1">
      <c r="C220" s="2"/>
      <c r="L220" s="11"/>
    </row>
    <row r="221" spans="3:12" ht="14" customHeight="1">
      <c r="C221" s="2"/>
      <c r="L221" s="11"/>
    </row>
    <row r="222" spans="3:12" ht="14" customHeight="1">
      <c r="C222" s="2"/>
      <c r="L222" s="11"/>
    </row>
    <row r="223" spans="3:12" ht="14" customHeight="1">
      <c r="C223" s="2"/>
      <c r="L223" s="11"/>
    </row>
    <row r="224" spans="3:12" ht="14" customHeight="1">
      <c r="C224" s="2"/>
      <c r="L224" s="11"/>
    </row>
    <row r="225" spans="3:12" ht="14" customHeight="1">
      <c r="C225" s="2"/>
      <c r="L225" s="11"/>
    </row>
    <row r="226" spans="3:12" ht="14" customHeight="1">
      <c r="C226" s="2"/>
      <c r="L226" s="11"/>
    </row>
    <row r="227" spans="3:12" ht="14" customHeight="1">
      <c r="C227" s="2"/>
      <c r="L227" s="11"/>
    </row>
    <row r="228" spans="3:12" ht="14" customHeight="1">
      <c r="C228" s="2"/>
      <c r="L228" s="11"/>
    </row>
    <row r="229" spans="3:12" ht="14" customHeight="1">
      <c r="C229" s="2"/>
      <c r="L229" s="11"/>
    </row>
    <row r="230" spans="3:12" ht="14" customHeight="1">
      <c r="C230" s="2"/>
      <c r="L230" s="11"/>
    </row>
    <row r="231" spans="3:12" ht="14" customHeight="1">
      <c r="C231" s="2"/>
      <c r="L231" s="11"/>
    </row>
    <row r="232" spans="3:12" ht="14" customHeight="1">
      <c r="C232" s="2"/>
      <c r="L232" s="11"/>
    </row>
    <row r="233" spans="3:12" ht="14" customHeight="1">
      <c r="C233" s="2"/>
      <c r="L233" s="11"/>
    </row>
    <row r="234" spans="3:12" ht="14" customHeight="1">
      <c r="C234" s="2"/>
      <c r="L234" s="11"/>
    </row>
    <row r="235" spans="3:12" ht="14" customHeight="1">
      <c r="C235" s="2"/>
      <c r="L235" s="11"/>
    </row>
    <row r="236" spans="3:12" ht="14" customHeight="1">
      <c r="C236" s="2"/>
      <c r="L236" s="11"/>
    </row>
    <row r="237" spans="3:12" ht="14" customHeight="1">
      <c r="C237" s="2"/>
      <c r="L237" s="11"/>
    </row>
    <row r="238" spans="3:12" ht="14" customHeight="1">
      <c r="C238" s="2"/>
      <c r="L238" s="11"/>
    </row>
    <row r="239" spans="3:12" ht="14" customHeight="1">
      <c r="C239" s="2"/>
      <c r="L239" s="11"/>
    </row>
    <row r="240" spans="3:12" ht="14" customHeight="1">
      <c r="C240" s="2"/>
      <c r="L240" s="11"/>
    </row>
    <row r="241" spans="3:12" ht="14" customHeight="1">
      <c r="C241" s="2"/>
      <c r="L241" s="11"/>
    </row>
    <row r="242" spans="3:12" ht="14" customHeight="1">
      <c r="C242" s="2"/>
      <c r="L242" s="11"/>
    </row>
    <row r="243" spans="3:12" ht="14" customHeight="1">
      <c r="C243" s="2"/>
      <c r="L243" s="11"/>
    </row>
    <row r="244" spans="3:12" ht="14" customHeight="1">
      <c r="C244" s="2"/>
      <c r="L244" s="11"/>
    </row>
    <row r="245" spans="3:12" ht="14" customHeight="1">
      <c r="C245" s="2"/>
      <c r="L245" s="11"/>
    </row>
    <row r="246" spans="3:12" ht="14" customHeight="1">
      <c r="C246" s="2"/>
      <c r="L246" s="11"/>
    </row>
    <row r="247" spans="3:12" ht="14" customHeight="1">
      <c r="C247" s="2"/>
      <c r="L247" s="11"/>
    </row>
    <row r="248" spans="3:12" ht="14" customHeight="1">
      <c r="C248" s="2"/>
      <c r="L248" s="11"/>
    </row>
    <row r="249" spans="3:12" ht="14" customHeight="1">
      <c r="C249" s="2"/>
      <c r="L249" s="11"/>
    </row>
    <row r="250" spans="3:12" ht="14" customHeight="1">
      <c r="C250" s="2"/>
      <c r="L250" s="11"/>
    </row>
    <row r="251" spans="3:12" ht="14" customHeight="1">
      <c r="C251" s="2"/>
      <c r="L251" s="11"/>
    </row>
    <row r="252" spans="3:12" ht="14" customHeight="1">
      <c r="C252" s="2"/>
      <c r="L252" s="11"/>
    </row>
    <row r="253" spans="3:12" ht="14" customHeight="1">
      <c r="C253" s="2"/>
      <c r="L253" s="11"/>
    </row>
    <row r="254" spans="3:12" ht="14" customHeight="1">
      <c r="C254" s="2"/>
      <c r="L254" s="11"/>
    </row>
    <row r="255" spans="3:12" ht="14" customHeight="1">
      <c r="C255" s="2"/>
      <c r="L255" s="11"/>
    </row>
    <row r="256" spans="3:12" ht="14" customHeight="1">
      <c r="C256" s="2"/>
      <c r="L256" s="11"/>
    </row>
    <row r="257" spans="3:12" ht="14" customHeight="1">
      <c r="C257" s="2"/>
      <c r="L257" s="11"/>
    </row>
    <row r="258" spans="3:12" ht="14" customHeight="1">
      <c r="C258" s="2"/>
      <c r="L258" s="11"/>
    </row>
    <row r="259" spans="3:12" ht="14" customHeight="1">
      <c r="C259" s="2"/>
      <c r="L259" s="11"/>
    </row>
    <row r="260" spans="3:12" ht="14" customHeight="1">
      <c r="C260" s="2"/>
      <c r="L260" s="11"/>
    </row>
    <row r="261" spans="3:12" ht="14" customHeight="1">
      <c r="C261" s="2"/>
      <c r="L261" s="11"/>
    </row>
    <row r="262" spans="3:12" ht="14" customHeight="1">
      <c r="C262" s="2"/>
      <c r="L262" s="11"/>
    </row>
    <row r="263" spans="3:12" ht="14" customHeight="1">
      <c r="C263" s="2"/>
      <c r="L263" s="11"/>
    </row>
    <row r="264" spans="3:12" ht="14" customHeight="1">
      <c r="C264" s="2"/>
      <c r="L264" s="11"/>
    </row>
    <row r="265" spans="3:12" ht="14" customHeight="1">
      <c r="C265" s="2"/>
      <c r="L265" s="11"/>
    </row>
    <row r="266" spans="3:12" ht="14" customHeight="1">
      <c r="C266" s="2"/>
      <c r="L266" s="11"/>
    </row>
    <row r="267" spans="3:12" ht="14" customHeight="1">
      <c r="C267" s="2"/>
      <c r="L267" s="11"/>
    </row>
    <row r="268" spans="3:12" ht="14" customHeight="1">
      <c r="C268" s="2"/>
      <c r="L268" s="11"/>
    </row>
    <row r="269" spans="3:12" ht="14" customHeight="1">
      <c r="C269" s="2"/>
      <c r="L269" s="11"/>
    </row>
    <row r="270" spans="3:12" ht="14" customHeight="1">
      <c r="C270" s="2"/>
      <c r="L270" s="11"/>
    </row>
    <row r="271" spans="3:12" ht="14" customHeight="1">
      <c r="C271" s="2"/>
      <c r="L271" s="11"/>
    </row>
    <row r="272" spans="3:12" ht="14" customHeight="1">
      <c r="C272" s="2"/>
      <c r="L272" s="11"/>
    </row>
    <row r="273" spans="3:12" ht="14" customHeight="1">
      <c r="C273" s="2"/>
      <c r="L273" s="11"/>
    </row>
    <row r="274" spans="3:12" ht="14" customHeight="1">
      <c r="C274" s="2"/>
      <c r="L274" s="11"/>
    </row>
    <row r="275" spans="3:12" ht="14" customHeight="1">
      <c r="C275" s="2"/>
      <c r="L275" s="11"/>
    </row>
    <row r="276" spans="3:12" ht="14" customHeight="1">
      <c r="C276" s="2"/>
      <c r="L276" s="11"/>
    </row>
    <row r="277" spans="3:12" ht="14" customHeight="1">
      <c r="C277" s="2"/>
      <c r="L277" s="11"/>
    </row>
    <row r="278" spans="3:12" ht="14" customHeight="1">
      <c r="C278" s="2"/>
      <c r="L278" s="11"/>
    </row>
    <row r="279" spans="3:12" ht="14" customHeight="1">
      <c r="C279" s="2"/>
      <c r="L279" s="11"/>
    </row>
    <row r="280" spans="3:12" ht="14" customHeight="1">
      <c r="C280" s="2"/>
      <c r="L280" s="11"/>
    </row>
    <row r="281" spans="3:12" ht="14" customHeight="1">
      <c r="C281" s="2"/>
      <c r="L281" s="11"/>
    </row>
    <row r="282" spans="3:12" ht="14" customHeight="1">
      <c r="C282" s="2"/>
      <c r="L282" s="11"/>
    </row>
    <row r="283" spans="3:12" ht="14" customHeight="1">
      <c r="C283" s="2"/>
      <c r="L283" s="11"/>
    </row>
    <row r="284" spans="3:12" ht="14" customHeight="1">
      <c r="C284" s="2"/>
      <c r="L284" s="11"/>
    </row>
    <row r="285" spans="3:12" ht="14" customHeight="1">
      <c r="C285" s="2"/>
      <c r="L285" s="11"/>
    </row>
    <row r="286" spans="3:12" ht="14" customHeight="1">
      <c r="C286" s="2"/>
      <c r="L286" s="11"/>
    </row>
    <row r="287" spans="3:12" ht="14" customHeight="1">
      <c r="C287" s="2"/>
      <c r="L287" s="11"/>
    </row>
    <row r="288" spans="3:12" ht="14" customHeight="1">
      <c r="C288" s="2"/>
      <c r="L288" s="11"/>
    </row>
    <row r="289" spans="3:12" ht="14" customHeight="1">
      <c r="C289" s="2"/>
      <c r="L289" s="11"/>
    </row>
    <row r="290" spans="3:12" ht="14" customHeight="1">
      <c r="C290" s="2"/>
      <c r="L290" s="11"/>
    </row>
    <row r="291" spans="3:12" ht="14" customHeight="1">
      <c r="C291" s="2"/>
      <c r="L291" s="11"/>
    </row>
    <row r="292" spans="3:12" ht="14" customHeight="1">
      <c r="C292" s="2"/>
      <c r="L292" s="11"/>
    </row>
    <row r="293" spans="3:12" ht="14" customHeight="1">
      <c r="C293" s="2"/>
      <c r="L293" s="11"/>
    </row>
    <row r="294" spans="3:12" ht="14" customHeight="1">
      <c r="C294" s="2"/>
      <c r="L294" s="11"/>
    </row>
    <row r="295" spans="3:12" ht="14" customHeight="1">
      <c r="C295" s="2"/>
      <c r="L295" s="11"/>
    </row>
    <row r="296" spans="3:12" ht="14" customHeight="1">
      <c r="C296" s="2"/>
      <c r="L296" s="11"/>
    </row>
    <row r="297" spans="3:12" ht="14" customHeight="1">
      <c r="C297" s="2"/>
      <c r="L297" s="11"/>
    </row>
    <row r="298" spans="3:12" ht="14" customHeight="1">
      <c r="C298" s="2"/>
      <c r="L298" s="11"/>
    </row>
    <row r="299" spans="3:12" ht="14" customHeight="1">
      <c r="C299" s="2"/>
      <c r="L299" s="11"/>
    </row>
    <row r="300" spans="3:12" ht="14" customHeight="1">
      <c r="C300" s="2"/>
      <c r="L300" s="11"/>
    </row>
    <row r="301" spans="3:12" ht="14" customHeight="1">
      <c r="C301" s="2"/>
      <c r="L301" s="11"/>
    </row>
    <row r="302" spans="3:12" ht="14" customHeight="1">
      <c r="C302" s="2"/>
      <c r="L302" s="11"/>
    </row>
    <row r="303" spans="3:12" ht="14" customHeight="1">
      <c r="C303" s="2"/>
      <c r="L303" s="11"/>
    </row>
    <row r="304" spans="3:12" ht="14" customHeight="1">
      <c r="C304" s="2"/>
      <c r="L304" s="11"/>
    </row>
    <row r="305" spans="3:12" ht="14" customHeight="1">
      <c r="C305" s="2"/>
      <c r="L305" s="11"/>
    </row>
    <row r="306" spans="3:12" ht="14" customHeight="1">
      <c r="C306" s="2"/>
      <c r="L306" s="11"/>
    </row>
    <row r="307" spans="3:12" ht="14" customHeight="1">
      <c r="C307" s="2"/>
      <c r="L307" s="11"/>
    </row>
    <row r="308" spans="3:12" ht="14" customHeight="1">
      <c r="C308" s="2"/>
      <c r="L308" s="11"/>
    </row>
    <row r="309" spans="3:12" ht="14" customHeight="1">
      <c r="C309" s="2"/>
      <c r="L309" s="11"/>
    </row>
    <row r="310" spans="3:12" ht="14" customHeight="1">
      <c r="C310" s="2"/>
      <c r="L310" s="11"/>
    </row>
    <row r="311" spans="3:12" ht="14" customHeight="1">
      <c r="C311" s="2"/>
      <c r="L311" s="11"/>
    </row>
    <row r="312" spans="3:12" ht="14" customHeight="1">
      <c r="C312" s="2"/>
      <c r="L312" s="11"/>
    </row>
    <row r="313" spans="3:12" ht="14" customHeight="1">
      <c r="C313" s="2"/>
      <c r="L313" s="11"/>
    </row>
    <row r="314" spans="3:12" ht="14" customHeight="1">
      <c r="C314" s="2"/>
      <c r="L314" s="11"/>
    </row>
    <row r="315" spans="3:12" ht="14" customHeight="1">
      <c r="C315" s="2"/>
      <c r="L315" s="11"/>
    </row>
    <row r="316" spans="3:12" ht="14" customHeight="1">
      <c r="C316" s="2"/>
      <c r="L316" s="11"/>
    </row>
    <row r="317" spans="3:12" ht="14" customHeight="1">
      <c r="C317" s="2"/>
      <c r="L317" s="11"/>
    </row>
    <row r="318" spans="3:12" ht="14" customHeight="1">
      <c r="C318" s="2"/>
      <c r="L318" s="11"/>
    </row>
    <row r="319" spans="3:12" ht="14" customHeight="1">
      <c r="C319" s="2"/>
      <c r="L319" s="11"/>
    </row>
    <row r="320" spans="3:12" ht="14" customHeight="1">
      <c r="C320" s="2"/>
      <c r="L320" s="11"/>
    </row>
    <row r="321" spans="3:12" ht="14" customHeight="1">
      <c r="C321" s="2"/>
      <c r="L321" s="11"/>
    </row>
    <row r="322" spans="3:12" ht="14" customHeight="1">
      <c r="C322" s="2"/>
      <c r="L322" s="11"/>
    </row>
    <row r="323" spans="3:12" ht="14" customHeight="1">
      <c r="C323" s="2"/>
      <c r="L323" s="11"/>
    </row>
    <row r="324" spans="3:12" ht="14" customHeight="1">
      <c r="C324" s="2"/>
      <c r="L324" s="11"/>
    </row>
    <row r="325" spans="3:12" ht="14" customHeight="1">
      <c r="C325" s="2"/>
      <c r="L325" s="11"/>
    </row>
    <row r="326" spans="3:12" ht="14" customHeight="1">
      <c r="C326" s="2"/>
      <c r="L326" s="11"/>
    </row>
    <row r="327" spans="3:12" ht="14" customHeight="1">
      <c r="C327" s="2"/>
      <c r="L327" s="11"/>
    </row>
    <row r="328" spans="3:12" ht="14" customHeight="1">
      <c r="C328" s="2"/>
      <c r="L328" s="11"/>
    </row>
    <row r="329" spans="3:12" ht="14" customHeight="1">
      <c r="C329" s="2"/>
      <c r="L329" s="11"/>
    </row>
    <row r="330" spans="3:12" ht="14" customHeight="1">
      <c r="C330" s="2"/>
      <c r="L330" s="11"/>
    </row>
    <row r="331" spans="3:12" ht="14" customHeight="1">
      <c r="C331" s="2"/>
      <c r="L331" s="11"/>
    </row>
    <row r="332" spans="3:12" ht="14" customHeight="1">
      <c r="C332" s="2"/>
      <c r="L332" s="11"/>
    </row>
    <row r="333" spans="3:12" ht="14" customHeight="1">
      <c r="C333" s="2"/>
      <c r="L333" s="11"/>
    </row>
    <row r="334" spans="3:12" ht="14" customHeight="1">
      <c r="C334" s="2"/>
      <c r="L334" s="11"/>
    </row>
    <row r="335" spans="3:12" ht="14" customHeight="1">
      <c r="C335" s="2"/>
      <c r="L335" s="11"/>
    </row>
    <row r="336" spans="3:12" ht="14" customHeight="1">
      <c r="C336" s="2"/>
      <c r="L336" s="11"/>
    </row>
    <row r="337" spans="3:12" ht="14" customHeight="1">
      <c r="C337" s="2"/>
      <c r="L337" s="11"/>
    </row>
    <row r="338" spans="3:12" ht="14" customHeight="1">
      <c r="C338" s="2"/>
      <c r="L338" s="11"/>
    </row>
    <row r="339" spans="3:12" ht="14" customHeight="1">
      <c r="C339" s="2"/>
      <c r="L339" s="11"/>
    </row>
    <row r="340" spans="3:12" ht="14" customHeight="1">
      <c r="C340" s="2"/>
      <c r="L340" s="11"/>
    </row>
    <row r="341" spans="3:12" ht="14" customHeight="1">
      <c r="C341" s="2"/>
      <c r="L341" s="11"/>
    </row>
    <row r="342" spans="3:12" ht="14" customHeight="1">
      <c r="C342" s="2"/>
      <c r="L342" s="11"/>
    </row>
    <row r="343" spans="3:12" ht="14" customHeight="1">
      <c r="C343" s="2"/>
      <c r="L343" s="11"/>
    </row>
    <row r="344" spans="3:12" ht="14" customHeight="1">
      <c r="C344" s="2"/>
      <c r="L344" s="11"/>
    </row>
    <row r="345" spans="3:12" ht="14" customHeight="1">
      <c r="C345" s="2"/>
      <c r="L345" s="11"/>
    </row>
    <row r="346" spans="3:12" ht="14" customHeight="1">
      <c r="C346" s="2"/>
      <c r="L346" s="11"/>
    </row>
    <row r="347" spans="3:12" ht="14" customHeight="1">
      <c r="C347" s="2"/>
      <c r="L347" s="11"/>
    </row>
    <row r="348" spans="3:12" ht="14" customHeight="1">
      <c r="C348" s="2"/>
      <c r="L348" s="11"/>
    </row>
    <row r="349" spans="3:12" ht="14" customHeight="1">
      <c r="C349" s="2"/>
      <c r="L349" s="11"/>
    </row>
    <row r="350" spans="3:12" ht="14" customHeight="1">
      <c r="C350" s="2"/>
      <c r="L350" s="11"/>
    </row>
    <row r="351" spans="3:12" ht="14" customHeight="1">
      <c r="C351" s="2"/>
      <c r="L351" s="11"/>
    </row>
    <row r="352" spans="3:12" ht="14" customHeight="1">
      <c r="C352" s="2"/>
      <c r="L352" s="11"/>
    </row>
    <row r="353" spans="3:12" ht="14" customHeight="1">
      <c r="C353" s="2"/>
      <c r="L353" s="11"/>
    </row>
    <row r="354" spans="3:12" ht="14" customHeight="1">
      <c r="C354" s="2"/>
      <c r="L354" s="11"/>
    </row>
    <row r="355" spans="3:12" ht="14" customHeight="1">
      <c r="C355" s="2"/>
      <c r="L355" s="11"/>
    </row>
    <row r="356" spans="3:12" ht="14" customHeight="1">
      <c r="C356" s="2"/>
      <c r="L356" s="11"/>
    </row>
    <row r="357" spans="3:12" ht="14" customHeight="1">
      <c r="C357" s="2"/>
      <c r="L357" s="11"/>
    </row>
    <row r="358" spans="3:12" ht="14" customHeight="1">
      <c r="C358" s="2"/>
      <c r="L358" s="11"/>
    </row>
    <row r="359" spans="3:12" ht="14" customHeight="1">
      <c r="C359" s="2"/>
      <c r="L359" s="11"/>
    </row>
    <row r="360" spans="3:12" ht="14" customHeight="1">
      <c r="C360" s="2"/>
      <c r="L360" s="11"/>
    </row>
    <row r="361" spans="3:12" ht="14" customHeight="1">
      <c r="C361" s="2"/>
      <c r="L361" s="11"/>
    </row>
    <row r="362" spans="3:12" ht="14" customHeight="1">
      <c r="C362" s="2"/>
      <c r="L362" s="11"/>
    </row>
    <row r="363" spans="3:12" ht="14" customHeight="1">
      <c r="C363" s="2"/>
      <c r="L363" s="11"/>
    </row>
    <row r="364" spans="3:12" ht="14" customHeight="1">
      <c r="C364" s="2"/>
      <c r="L364" s="11"/>
    </row>
    <row r="365" spans="3:12" ht="14" customHeight="1">
      <c r="C365" s="2"/>
      <c r="L365" s="11"/>
    </row>
    <row r="366" spans="3:12" ht="14" customHeight="1">
      <c r="C366" s="2"/>
      <c r="L366" s="11"/>
    </row>
    <row r="367" spans="3:12" ht="14" customHeight="1">
      <c r="C367" s="2"/>
      <c r="L367" s="11"/>
    </row>
    <row r="368" spans="3:12" ht="14" customHeight="1">
      <c r="C368" s="2"/>
      <c r="L368" s="11"/>
    </row>
    <row r="369" spans="3:12" ht="14" customHeight="1">
      <c r="C369" s="2"/>
      <c r="L369" s="11"/>
    </row>
    <row r="370" spans="3:12" ht="14" customHeight="1">
      <c r="C370" s="2"/>
      <c r="L370" s="11"/>
    </row>
    <row r="371" spans="3:12" ht="14" customHeight="1">
      <c r="C371" s="2"/>
      <c r="L371" s="11"/>
    </row>
    <row r="372" spans="3:12" ht="14" customHeight="1">
      <c r="C372" s="2"/>
      <c r="L372" s="11"/>
    </row>
    <row r="373" spans="3:12" ht="14" customHeight="1">
      <c r="C373" s="2"/>
      <c r="L373" s="11"/>
    </row>
    <row r="374" spans="3:12" ht="14" customHeight="1">
      <c r="C374" s="2"/>
      <c r="L374" s="11"/>
    </row>
    <row r="375" spans="3:12" ht="14" customHeight="1">
      <c r="C375" s="2"/>
      <c r="L375" s="11"/>
    </row>
    <row r="376" spans="3:12" ht="14" customHeight="1">
      <c r="C376" s="2"/>
      <c r="L376" s="11"/>
    </row>
    <row r="377" spans="3:12" ht="14" customHeight="1">
      <c r="C377" s="2"/>
      <c r="L377" s="11"/>
    </row>
    <row r="378" spans="3:12" ht="14" customHeight="1">
      <c r="C378" s="2"/>
      <c r="L378" s="11"/>
    </row>
    <row r="379" spans="3:12" ht="14" customHeight="1">
      <c r="C379" s="2"/>
      <c r="L379" s="11"/>
    </row>
    <row r="380" spans="3:12" ht="14" customHeight="1">
      <c r="C380" s="2"/>
      <c r="L380" s="11"/>
    </row>
    <row r="381" spans="3:12" ht="14" customHeight="1">
      <c r="C381" s="2"/>
      <c r="L381" s="11"/>
    </row>
    <row r="382" spans="3:12" ht="14" customHeight="1">
      <c r="C382" s="2"/>
      <c r="L382" s="11"/>
    </row>
    <row r="383" spans="3:12" ht="14" customHeight="1">
      <c r="C383" s="2"/>
      <c r="L383" s="11"/>
    </row>
    <row r="384" spans="3:12" ht="14" customHeight="1">
      <c r="C384" s="2"/>
      <c r="L384" s="11"/>
    </row>
    <row r="385" spans="3:12" ht="14" customHeight="1">
      <c r="C385" s="2"/>
      <c r="L385" s="11"/>
    </row>
    <row r="386" spans="3:12" ht="14" customHeight="1">
      <c r="C386" s="2"/>
      <c r="L386" s="11"/>
    </row>
    <row r="387" spans="3:12" ht="14" customHeight="1">
      <c r="C387" s="2"/>
      <c r="L387" s="11"/>
    </row>
    <row r="388" spans="3:12" ht="14" customHeight="1">
      <c r="C388" s="2"/>
      <c r="L388" s="11"/>
    </row>
    <row r="389" spans="3:12" ht="14" customHeight="1">
      <c r="C389" s="2"/>
      <c r="L389" s="11"/>
    </row>
    <row r="390" spans="3:12" ht="14" customHeight="1">
      <c r="C390" s="2"/>
      <c r="L390" s="11"/>
    </row>
    <row r="391" spans="3:12" ht="14" customHeight="1">
      <c r="C391" s="2"/>
      <c r="L391" s="11"/>
    </row>
    <row r="392" spans="3:12" ht="14" customHeight="1">
      <c r="C392" s="2"/>
      <c r="L392" s="11"/>
    </row>
    <row r="393" spans="3:12" ht="14" customHeight="1">
      <c r="C393" s="2"/>
      <c r="L393" s="11"/>
    </row>
    <row r="394" spans="3:12" ht="14" customHeight="1">
      <c r="C394" s="2"/>
      <c r="L394" s="11"/>
    </row>
    <row r="395" spans="3:12" ht="14" customHeight="1">
      <c r="C395" s="2"/>
      <c r="L395" s="11"/>
    </row>
    <row r="396" spans="3:12" ht="14" customHeight="1">
      <c r="C396" s="2"/>
      <c r="L396" s="11"/>
    </row>
    <row r="397" spans="3:12" ht="14" customHeight="1">
      <c r="C397" s="2"/>
      <c r="L397" s="11"/>
    </row>
    <row r="398" spans="3:12" ht="14" customHeight="1">
      <c r="C398" s="2"/>
      <c r="L398" s="11"/>
    </row>
    <row r="399" spans="3:12" ht="14" customHeight="1">
      <c r="C399" s="2"/>
      <c r="L399" s="11"/>
    </row>
    <row r="400" spans="3:12" ht="14" customHeight="1">
      <c r="C400" s="2"/>
      <c r="L400" s="11"/>
    </row>
    <row r="401" spans="3:12" ht="14" customHeight="1">
      <c r="C401" s="2"/>
      <c r="L401" s="11"/>
    </row>
    <row r="402" spans="3:12" ht="14" customHeight="1">
      <c r="C402" s="2"/>
      <c r="L402" s="11"/>
    </row>
    <row r="403" spans="3:12" ht="14" customHeight="1">
      <c r="C403" s="2"/>
      <c r="L403" s="11"/>
    </row>
    <row r="404" spans="3:12" ht="14" customHeight="1">
      <c r="C404" s="2"/>
      <c r="L404" s="11"/>
    </row>
    <row r="405" spans="3:12" ht="14" customHeight="1">
      <c r="C405" s="2"/>
      <c r="L405" s="11"/>
    </row>
    <row r="406" spans="3:12" ht="14" customHeight="1">
      <c r="C406" s="2"/>
      <c r="L406" s="11"/>
    </row>
    <row r="407" spans="3:12" ht="14" customHeight="1">
      <c r="C407" s="2"/>
      <c r="L407" s="11"/>
    </row>
    <row r="408" spans="3:12" ht="14" customHeight="1">
      <c r="C408" s="2"/>
      <c r="L408" s="11"/>
    </row>
    <row r="409" spans="3:12" ht="14" customHeight="1">
      <c r="C409" s="2"/>
      <c r="L409" s="11"/>
    </row>
    <row r="410" spans="3:12" ht="14" customHeight="1">
      <c r="C410" s="2"/>
      <c r="L410" s="11"/>
    </row>
    <row r="411" spans="3:12" ht="14" customHeight="1">
      <c r="C411" s="2"/>
      <c r="L411" s="11"/>
    </row>
    <row r="412" spans="3:12" ht="14" customHeight="1">
      <c r="C412" s="2"/>
      <c r="L412" s="11"/>
    </row>
    <row r="413" spans="3:12" ht="14" customHeight="1">
      <c r="C413" s="2"/>
      <c r="L413" s="11"/>
    </row>
    <row r="414" spans="3:12" ht="14" customHeight="1">
      <c r="C414" s="2"/>
      <c r="L414" s="11"/>
    </row>
    <row r="415" spans="3:12" ht="14" customHeight="1">
      <c r="C415" s="2"/>
      <c r="L415" s="11"/>
    </row>
    <row r="416" spans="3:12" ht="14" customHeight="1">
      <c r="C416" s="2"/>
      <c r="L416" s="11"/>
    </row>
    <row r="417" spans="3:12" ht="14" customHeight="1">
      <c r="C417" s="2"/>
      <c r="L417" s="11"/>
    </row>
    <row r="418" spans="3:12" ht="14" customHeight="1">
      <c r="C418" s="2"/>
      <c r="L418" s="11"/>
    </row>
    <row r="419" spans="3:12" ht="14" customHeight="1">
      <c r="C419" s="2"/>
      <c r="L419" s="11"/>
    </row>
    <row r="420" spans="3:12" ht="14" customHeight="1">
      <c r="C420" s="2"/>
      <c r="L420" s="11"/>
    </row>
    <row r="421" spans="3:12" ht="14" customHeight="1">
      <c r="C421" s="2"/>
      <c r="L421" s="11"/>
    </row>
    <row r="422" spans="3:12" ht="14" customHeight="1">
      <c r="C422" s="2"/>
      <c r="L422" s="11"/>
    </row>
    <row r="423" spans="3:12" ht="14" customHeight="1">
      <c r="C423" s="2"/>
      <c r="L423" s="11"/>
    </row>
    <row r="424" spans="3:12" ht="14" customHeight="1">
      <c r="C424" s="2"/>
      <c r="L424" s="11"/>
    </row>
    <row r="425" spans="3:12" ht="14" customHeight="1">
      <c r="C425" s="2"/>
      <c r="L425" s="11"/>
    </row>
    <row r="426" spans="3:12" ht="14" customHeight="1">
      <c r="C426" s="2"/>
      <c r="L426" s="11"/>
    </row>
    <row r="427" spans="3:12" ht="14" customHeight="1">
      <c r="C427" s="2"/>
      <c r="L427" s="11"/>
    </row>
    <row r="428" spans="3:12" ht="14" customHeight="1">
      <c r="C428" s="2"/>
      <c r="L428" s="11"/>
    </row>
    <row r="429" spans="3:12" ht="14" customHeight="1">
      <c r="C429" s="2"/>
      <c r="L429" s="11"/>
    </row>
    <row r="430" spans="3:12" ht="14" customHeight="1">
      <c r="C430" s="2"/>
      <c r="L430" s="11"/>
    </row>
    <row r="431" spans="3:12" ht="14" customHeight="1">
      <c r="C431" s="2"/>
      <c r="L431" s="11"/>
    </row>
    <row r="432" spans="3:12" ht="14" customHeight="1">
      <c r="C432" s="2"/>
      <c r="L432" s="11"/>
    </row>
    <row r="433" spans="3:12" ht="14" customHeight="1">
      <c r="C433" s="2"/>
      <c r="L433" s="11"/>
    </row>
    <row r="434" spans="3:12" ht="14" customHeight="1">
      <c r="C434" s="2"/>
      <c r="L434" s="11"/>
    </row>
    <row r="435" spans="3:12" ht="14" customHeight="1">
      <c r="C435" s="2"/>
      <c r="L435" s="11"/>
    </row>
    <row r="436" spans="3:12" ht="14" customHeight="1">
      <c r="C436" s="2"/>
      <c r="L436" s="11"/>
    </row>
    <row r="437" spans="3:12" ht="14" customHeight="1">
      <c r="C437" s="2"/>
      <c r="L437" s="11"/>
    </row>
    <row r="438" spans="3:12" ht="14" customHeight="1">
      <c r="C438" s="2"/>
      <c r="L438" s="11"/>
    </row>
    <row r="439" spans="3:12" ht="14" customHeight="1">
      <c r="C439" s="2"/>
      <c r="L439" s="11"/>
    </row>
    <row r="440" spans="3:12" ht="14" customHeight="1">
      <c r="C440" s="2"/>
      <c r="L440" s="11"/>
    </row>
    <row r="441" spans="3:12" ht="14" customHeight="1">
      <c r="C441" s="2"/>
      <c r="L441" s="11"/>
    </row>
    <row r="442" spans="3:12" ht="14" customHeight="1">
      <c r="C442" s="2"/>
      <c r="L442" s="11"/>
    </row>
    <row r="443" spans="3:12" ht="14" customHeight="1">
      <c r="C443" s="2"/>
      <c r="L443" s="11"/>
    </row>
    <row r="444" spans="3:12" ht="14" customHeight="1">
      <c r="C444" s="2"/>
      <c r="L444" s="11"/>
    </row>
    <row r="445" spans="3:12" ht="14" customHeight="1">
      <c r="C445" s="2"/>
      <c r="L445" s="11"/>
    </row>
    <row r="446" spans="3:12" ht="14" customHeight="1">
      <c r="C446" s="2"/>
      <c r="L446" s="11"/>
    </row>
    <row r="447" spans="3:12" ht="14" customHeight="1">
      <c r="C447" s="2"/>
      <c r="L447" s="11"/>
    </row>
    <row r="448" spans="3:12" ht="14" customHeight="1">
      <c r="C448" s="2"/>
      <c r="L448" s="11"/>
    </row>
    <row r="449" spans="3:12" ht="14" customHeight="1">
      <c r="C449" s="2"/>
      <c r="L449" s="11"/>
    </row>
    <row r="450" spans="3:12" ht="14" customHeight="1">
      <c r="C450" s="2"/>
      <c r="L450" s="11"/>
    </row>
    <row r="451" spans="3:12" ht="14" customHeight="1">
      <c r="C451" s="2"/>
      <c r="L451" s="11"/>
    </row>
    <row r="452" spans="3:12" ht="14" customHeight="1">
      <c r="C452" s="2"/>
      <c r="L452" s="11"/>
    </row>
    <row r="453" spans="3:12" ht="14" customHeight="1">
      <c r="C453" s="2"/>
      <c r="L453" s="11"/>
    </row>
    <row r="454" spans="3:12" ht="14" customHeight="1">
      <c r="C454" s="2"/>
      <c r="L454" s="11"/>
    </row>
    <row r="455" spans="3:12" ht="14" customHeight="1">
      <c r="C455" s="2"/>
      <c r="L455" s="11"/>
    </row>
    <row r="456" spans="3:12" ht="14" customHeight="1">
      <c r="C456" s="2"/>
      <c r="L456" s="11"/>
    </row>
    <row r="457" spans="3:12" ht="14" customHeight="1">
      <c r="C457" s="2"/>
      <c r="L457" s="11"/>
    </row>
    <row r="458" spans="3:12" ht="14" customHeight="1">
      <c r="C458" s="2"/>
      <c r="L458" s="11"/>
    </row>
    <row r="459" spans="3:12" ht="14" customHeight="1">
      <c r="C459" s="2"/>
      <c r="L459" s="11"/>
    </row>
    <row r="460" spans="3:12" ht="14" customHeight="1">
      <c r="C460" s="2"/>
      <c r="L460" s="11"/>
    </row>
    <row r="461" spans="3:12" ht="14" customHeight="1">
      <c r="C461" s="2"/>
      <c r="L461" s="11"/>
    </row>
    <row r="462" spans="3:12" ht="14" customHeight="1">
      <c r="C462" s="2"/>
      <c r="L462" s="11"/>
    </row>
    <row r="463" spans="3:12" ht="14" customHeight="1">
      <c r="C463" s="2"/>
      <c r="L463" s="11"/>
    </row>
    <row r="464" spans="3:12" ht="14" customHeight="1">
      <c r="C464" s="2"/>
      <c r="L464" s="11"/>
    </row>
    <row r="465" spans="3:12" ht="14" customHeight="1">
      <c r="C465" s="2"/>
      <c r="L465" s="11"/>
    </row>
    <row r="466" spans="3:12" ht="14" customHeight="1">
      <c r="C466" s="2"/>
      <c r="L466" s="11"/>
    </row>
    <row r="467" spans="3:12" ht="14" customHeight="1">
      <c r="C467" s="2"/>
      <c r="L467" s="11"/>
    </row>
    <row r="468" spans="3:12" ht="14" customHeight="1">
      <c r="C468" s="2"/>
      <c r="L468" s="11"/>
    </row>
    <row r="469" spans="3:12" ht="14" customHeight="1">
      <c r="C469" s="2"/>
      <c r="L469" s="11"/>
    </row>
    <row r="470" spans="3:12" ht="14" customHeight="1">
      <c r="C470" s="2"/>
      <c r="L470" s="11"/>
    </row>
    <row r="471" spans="3:12" ht="14" customHeight="1">
      <c r="C471" s="2"/>
      <c r="L471" s="11"/>
    </row>
    <row r="472" spans="3:12" ht="14" customHeight="1">
      <c r="C472" s="2"/>
      <c r="L472" s="11"/>
    </row>
    <row r="473" spans="3:12" ht="14" customHeight="1">
      <c r="C473" s="2"/>
      <c r="L473" s="11"/>
    </row>
    <row r="474" spans="3:12" ht="14" customHeight="1">
      <c r="C474" s="2"/>
      <c r="L474" s="11"/>
    </row>
    <row r="475" spans="3:12" ht="14" customHeight="1">
      <c r="C475" s="2"/>
      <c r="L475" s="11"/>
    </row>
    <row r="476" spans="3:12" ht="14" customHeight="1">
      <c r="C476" s="2"/>
      <c r="L476" s="11"/>
    </row>
    <row r="477" spans="3:12" ht="14" customHeight="1">
      <c r="C477" s="2"/>
      <c r="L477" s="11"/>
    </row>
    <row r="478" spans="3:12" ht="14" customHeight="1">
      <c r="C478" s="2"/>
      <c r="L478" s="11"/>
    </row>
    <row r="479" spans="3:12" ht="14" customHeight="1">
      <c r="C479" s="2"/>
      <c r="L479" s="11"/>
    </row>
    <row r="480" spans="3:12" ht="14" customHeight="1">
      <c r="C480" s="2"/>
      <c r="L480" s="11"/>
    </row>
    <row r="481" spans="3:12" ht="14" customHeight="1">
      <c r="C481" s="2"/>
      <c r="L481" s="11"/>
    </row>
    <row r="482" spans="3:12" ht="14" customHeight="1">
      <c r="C482" s="2"/>
      <c r="L482" s="11"/>
    </row>
    <row r="483" spans="3:12" ht="14" customHeight="1">
      <c r="C483" s="2"/>
      <c r="L483" s="11"/>
    </row>
    <row r="484" spans="3:12" ht="14" customHeight="1">
      <c r="C484" s="2"/>
      <c r="L484" s="11"/>
    </row>
    <row r="485" spans="3:12" ht="14" customHeight="1">
      <c r="C485" s="2"/>
      <c r="L485" s="11"/>
    </row>
    <row r="486" spans="3:12" ht="14" customHeight="1">
      <c r="C486" s="2"/>
      <c r="L486" s="11"/>
    </row>
    <row r="487" spans="3:12" ht="14" customHeight="1">
      <c r="C487" s="2"/>
      <c r="L487" s="11"/>
    </row>
    <row r="488" spans="3:12" ht="14" customHeight="1">
      <c r="C488" s="2"/>
      <c r="L488" s="11"/>
    </row>
    <row r="489" spans="3:12" ht="14" customHeight="1">
      <c r="C489" s="2"/>
      <c r="L489" s="11"/>
    </row>
    <row r="490" spans="3:12" ht="14" customHeight="1">
      <c r="C490" s="2"/>
      <c r="L490" s="11"/>
    </row>
    <row r="491" spans="3:12" ht="14" customHeight="1">
      <c r="C491" s="2"/>
      <c r="L491" s="11"/>
    </row>
    <row r="492" spans="3:12" ht="14" customHeight="1">
      <c r="C492" s="2"/>
      <c r="L492" s="11"/>
    </row>
    <row r="493" spans="3:12" ht="14" customHeight="1">
      <c r="C493" s="2"/>
      <c r="L493" s="11"/>
    </row>
    <row r="494" spans="3:12" ht="14" customHeight="1">
      <c r="C494" s="2"/>
      <c r="L494" s="11"/>
    </row>
    <row r="495" spans="3:12" ht="14" customHeight="1">
      <c r="C495" s="2"/>
      <c r="L495" s="11"/>
    </row>
    <row r="496" spans="3:12" ht="14" customHeight="1">
      <c r="C496" s="2"/>
      <c r="L496" s="11"/>
    </row>
    <row r="497" spans="3:12" ht="14" customHeight="1">
      <c r="C497" s="2"/>
      <c r="L497" s="11"/>
    </row>
    <row r="498" spans="3:12" ht="14" customHeight="1">
      <c r="C498" s="2"/>
      <c r="L498" s="11"/>
    </row>
    <row r="499" spans="3:12" ht="14" customHeight="1">
      <c r="C499" s="2"/>
      <c r="L499" s="11"/>
    </row>
    <row r="500" spans="3:12" ht="14" customHeight="1">
      <c r="C500" s="2"/>
      <c r="L500" s="11"/>
    </row>
    <row r="501" spans="3:12" ht="14" customHeight="1">
      <c r="C501" s="2"/>
      <c r="L501" s="11"/>
    </row>
    <row r="502" spans="3:12" ht="14" customHeight="1">
      <c r="C502" s="2"/>
      <c r="L502" s="11"/>
    </row>
    <row r="503" spans="3:12" ht="14" customHeight="1">
      <c r="C503" s="2"/>
      <c r="L503" s="11"/>
    </row>
    <row r="504" spans="3:12" ht="14" customHeight="1">
      <c r="C504" s="2"/>
      <c r="L504" s="11"/>
    </row>
    <row r="505" spans="3:12" ht="14" customHeight="1">
      <c r="C505" s="2"/>
      <c r="L505" s="11"/>
    </row>
    <row r="506" spans="3:12" ht="14" customHeight="1">
      <c r="C506" s="2"/>
      <c r="L506" s="11"/>
    </row>
    <row r="507" spans="3:12" ht="14" customHeight="1">
      <c r="C507" s="2"/>
      <c r="L507" s="11"/>
    </row>
    <row r="508" spans="3:12" ht="14" customHeight="1">
      <c r="C508" s="2"/>
      <c r="L508" s="11"/>
    </row>
    <row r="509" spans="3:12" ht="14" customHeight="1">
      <c r="C509" s="2"/>
      <c r="L509" s="11"/>
    </row>
    <row r="510" spans="3:12" ht="14" customHeight="1">
      <c r="C510" s="2"/>
      <c r="L510" s="11"/>
    </row>
    <row r="511" spans="3:12" ht="14" customHeight="1">
      <c r="C511" s="2"/>
      <c r="L511" s="11"/>
    </row>
    <row r="512" spans="3:12" ht="14" customHeight="1">
      <c r="C512" s="2"/>
      <c r="L512" s="11"/>
    </row>
    <row r="513" spans="3:12" ht="14" customHeight="1">
      <c r="C513" s="2"/>
      <c r="L513" s="11"/>
    </row>
    <row r="514" spans="3:12" ht="14" customHeight="1">
      <c r="C514" s="2"/>
      <c r="L514" s="11"/>
    </row>
    <row r="515" spans="3:12" ht="14" customHeight="1">
      <c r="C515" s="2"/>
      <c r="L515" s="11"/>
    </row>
    <row r="516" spans="3:12" ht="14" customHeight="1">
      <c r="C516" s="2"/>
      <c r="L516" s="11"/>
    </row>
    <row r="517" spans="3:12" ht="14" customHeight="1">
      <c r="C517" s="2"/>
      <c r="L517" s="11"/>
    </row>
    <row r="518" spans="3:12" ht="14" customHeight="1">
      <c r="C518" s="2"/>
      <c r="L518" s="11"/>
    </row>
    <row r="519" spans="3:12" ht="14" customHeight="1">
      <c r="C519" s="2"/>
      <c r="L519" s="11"/>
    </row>
    <row r="520" spans="3:12" ht="14" customHeight="1">
      <c r="C520" s="2"/>
      <c r="L520" s="11"/>
    </row>
    <row r="521" spans="3:12" ht="14" customHeight="1">
      <c r="C521" s="2"/>
      <c r="L521" s="11"/>
    </row>
    <row r="522" spans="3:12" ht="14" customHeight="1">
      <c r="C522" s="2"/>
      <c r="L522" s="11"/>
    </row>
    <row r="523" spans="3:12" ht="14" customHeight="1">
      <c r="C523" s="2"/>
      <c r="L523" s="11"/>
    </row>
    <row r="524" spans="3:12" ht="14" customHeight="1">
      <c r="C524" s="2"/>
      <c r="L524" s="11"/>
    </row>
    <row r="525" spans="3:12" ht="14" customHeight="1">
      <c r="C525" s="2"/>
      <c r="L525" s="11"/>
    </row>
    <row r="526" spans="3:12" ht="14" customHeight="1">
      <c r="C526" s="2"/>
      <c r="L526" s="11"/>
    </row>
    <row r="527" spans="3:12" ht="14" customHeight="1">
      <c r="C527" s="2"/>
      <c r="L527" s="11"/>
    </row>
    <row r="528" spans="3:12" ht="14" customHeight="1">
      <c r="C528" s="2"/>
      <c r="L528" s="11"/>
    </row>
    <row r="529" spans="3:12" ht="14" customHeight="1">
      <c r="C529" s="2"/>
      <c r="L529" s="11"/>
    </row>
    <row r="530" spans="3:12" ht="14" customHeight="1">
      <c r="C530" s="2"/>
      <c r="L530" s="11"/>
    </row>
    <row r="531" spans="3:12" ht="14" customHeight="1">
      <c r="C531" s="2"/>
      <c r="L531" s="11"/>
    </row>
    <row r="532" spans="3:12" ht="14" customHeight="1">
      <c r="C532" s="2"/>
      <c r="L532" s="11"/>
    </row>
    <row r="533" spans="3:12" ht="14" customHeight="1">
      <c r="C533" s="2"/>
      <c r="L533" s="11"/>
    </row>
    <row r="534" spans="3:12" ht="14" customHeight="1">
      <c r="C534" s="2"/>
      <c r="L534" s="11"/>
    </row>
    <row r="535" spans="3:12" ht="14" customHeight="1">
      <c r="C535" s="2"/>
      <c r="L535" s="11"/>
    </row>
    <row r="536" spans="3:12" ht="14" customHeight="1">
      <c r="C536" s="2"/>
      <c r="L536" s="11"/>
    </row>
    <row r="537" spans="3:12" ht="14" customHeight="1">
      <c r="C537" s="2"/>
      <c r="L537" s="11"/>
    </row>
    <row r="538" spans="3:12" ht="14" customHeight="1">
      <c r="C538" s="2"/>
      <c r="L538" s="11"/>
    </row>
    <row r="539" spans="3:12" ht="14" customHeight="1">
      <c r="C539" s="2"/>
      <c r="L539" s="11"/>
    </row>
    <row r="540" spans="3:12" ht="14" customHeight="1">
      <c r="C540" s="2"/>
      <c r="L540" s="11"/>
    </row>
    <row r="541" spans="3:12" ht="14" customHeight="1">
      <c r="C541" s="2"/>
      <c r="L541" s="11"/>
    </row>
    <row r="542" spans="3:12" ht="14" customHeight="1">
      <c r="C542" s="2"/>
      <c r="L542" s="11"/>
    </row>
    <row r="543" spans="3:12" ht="14" customHeight="1">
      <c r="C543" s="2"/>
      <c r="L543" s="11"/>
    </row>
    <row r="544" spans="3:12" ht="14" customHeight="1">
      <c r="C544" s="2"/>
      <c r="L544" s="11"/>
    </row>
    <row r="545" spans="3:12" ht="14" customHeight="1">
      <c r="C545" s="2"/>
      <c r="L545" s="11"/>
    </row>
    <row r="546" spans="3:12" ht="14" customHeight="1">
      <c r="C546" s="2"/>
      <c r="L546" s="11"/>
    </row>
    <row r="547" spans="3:12" ht="14" customHeight="1">
      <c r="C547" s="2"/>
      <c r="L547" s="11"/>
    </row>
    <row r="548" spans="3:12" ht="14" customHeight="1">
      <c r="C548" s="2"/>
      <c r="L548" s="11"/>
    </row>
    <row r="549" spans="3:12" ht="14" customHeight="1">
      <c r="C549" s="2"/>
      <c r="L549" s="11"/>
    </row>
    <row r="550" spans="3:12" ht="14" customHeight="1">
      <c r="C550" s="2"/>
      <c r="L550" s="11"/>
    </row>
    <row r="551" spans="3:12" ht="14" customHeight="1">
      <c r="C551" s="2"/>
      <c r="L551" s="11"/>
    </row>
    <row r="552" spans="3:12" ht="14" customHeight="1">
      <c r="C552" s="2"/>
      <c r="L552" s="11"/>
    </row>
    <row r="553" spans="3:12" ht="14" customHeight="1">
      <c r="C553" s="2"/>
      <c r="L553" s="11"/>
    </row>
    <row r="554" spans="3:12" ht="14" customHeight="1">
      <c r="C554" s="2"/>
      <c r="L554" s="11"/>
    </row>
    <row r="555" spans="3:12" ht="14" customHeight="1">
      <c r="C555" s="2"/>
      <c r="L555" s="11"/>
    </row>
    <row r="556" spans="3:12" ht="14" customHeight="1">
      <c r="C556" s="2"/>
      <c r="L556" s="11"/>
    </row>
    <row r="557" spans="3:12" ht="14" customHeight="1">
      <c r="C557" s="2"/>
      <c r="L557" s="11"/>
    </row>
    <row r="558" spans="3:12" ht="14" customHeight="1">
      <c r="C558" s="2"/>
      <c r="L558" s="11"/>
    </row>
    <row r="559" spans="3:12" ht="14" customHeight="1">
      <c r="C559" s="2"/>
      <c r="L559" s="11"/>
    </row>
    <row r="560" spans="3:12" ht="14" customHeight="1">
      <c r="C560" s="2"/>
      <c r="L560" s="11"/>
    </row>
    <row r="561" spans="3:12" ht="14" customHeight="1">
      <c r="C561" s="2"/>
      <c r="L561" s="11"/>
    </row>
    <row r="562" spans="3:12" ht="14" customHeight="1">
      <c r="C562" s="2"/>
      <c r="L562" s="11"/>
    </row>
    <row r="563" spans="3:12" ht="14" customHeight="1">
      <c r="C563" s="2"/>
      <c r="L563" s="11"/>
    </row>
    <row r="564" spans="3:12" ht="14" customHeight="1">
      <c r="C564" s="2"/>
      <c r="L564" s="11"/>
    </row>
    <row r="565" spans="3:12" ht="14" customHeight="1">
      <c r="C565" s="2"/>
      <c r="L565" s="11"/>
    </row>
    <row r="566" spans="3:12" ht="14" customHeight="1">
      <c r="C566" s="2"/>
      <c r="L566" s="11"/>
    </row>
    <row r="567" spans="3:12" ht="14" customHeight="1">
      <c r="C567" s="2"/>
      <c r="L567" s="11"/>
    </row>
    <row r="568" spans="3:12" ht="14" customHeight="1">
      <c r="C568" s="2"/>
      <c r="L568" s="11"/>
    </row>
    <row r="569" spans="3:12" ht="14" customHeight="1">
      <c r="C569" s="2"/>
      <c r="L569" s="11"/>
    </row>
    <row r="570" spans="3:12" ht="14" customHeight="1">
      <c r="C570" s="2"/>
      <c r="L570" s="11"/>
    </row>
    <row r="571" spans="3:12" ht="14" customHeight="1">
      <c r="C571" s="2"/>
      <c r="L571" s="11"/>
    </row>
    <row r="572" spans="3:12" ht="14" customHeight="1">
      <c r="C572" s="2"/>
      <c r="L572" s="11"/>
    </row>
    <row r="573" spans="3:12" ht="14" customHeight="1">
      <c r="C573" s="2"/>
      <c r="L573" s="11"/>
    </row>
    <row r="574" spans="3:12" ht="14" customHeight="1">
      <c r="C574" s="2"/>
      <c r="L574" s="11"/>
    </row>
    <row r="575" spans="3:12" ht="14" customHeight="1">
      <c r="C575" s="2"/>
      <c r="L575" s="11"/>
    </row>
    <row r="576" spans="3:12" ht="14" customHeight="1">
      <c r="C576" s="2"/>
      <c r="L576" s="11"/>
    </row>
    <row r="577" spans="3:12" ht="14" customHeight="1">
      <c r="C577" s="2"/>
      <c r="L577" s="11"/>
    </row>
    <row r="578" spans="3:12" ht="14" customHeight="1">
      <c r="C578" s="2"/>
      <c r="L578" s="11"/>
    </row>
    <row r="579" spans="3:12" ht="14" customHeight="1">
      <c r="C579" s="2"/>
      <c r="L579" s="11"/>
    </row>
    <row r="580" spans="3:12" ht="14" customHeight="1">
      <c r="C580" s="2"/>
      <c r="L580" s="11"/>
    </row>
    <row r="581" spans="3:12" ht="14" customHeight="1">
      <c r="C581" s="2"/>
      <c r="L581" s="11"/>
    </row>
    <row r="582" spans="3:12" ht="14" customHeight="1">
      <c r="C582" s="2"/>
      <c r="L582" s="11"/>
    </row>
    <row r="583" spans="3:12" ht="14" customHeight="1">
      <c r="C583" s="2"/>
      <c r="L583" s="11"/>
    </row>
    <row r="584" spans="3:12" ht="14" customHeight="1">
      <c r="C584" s="2"/>
      <c r="L584" s="11"/>
    </row>
    <row r="585" spans="3:12" ht="14" customHeight="1">
      <c r="C585" s="2"/>
      <c r="L585" s="11"/>
    </row>
    <row r="586" spans="3:12" ht="14" customHeight="1">
      <c r="C586" s="2"/>
      <c r="L586" s="11"/>
    </row>
    <row r="587" spans="3:12" ht="14" customHeight="1">
      <c r="C587" s="2"/>
      <c r="L587" s="11"/>
    </row>
    <row r="588" spans="3:12" ht="14" customHeight="1">
      <c r="C588" s="2"/>
      <c r="L588" s="11"/>
    </row>
    <row r="589" spans="3:12" ht="14" customHeight="1">
      <c r="C589" s="2"/>
      <c r="L589" s="11"/>
    </row>
    <row r="590" spans="3:12" ht="14" customHeight="1">
      <c r="C590" s="2"/>
      <c r="L590" s="11"/>
    </row>
    <row r="591" spans="3:12" ht="14" customHeight="1">
      <c r="C591" s="2"/>
      <c r="L591" s="11"/>
    </row>
    <row r="592" spans="3:12" ht="14" customHeight="1">
      <c r="C592" s="2"/>
      <c r="L592" s="11"/>
    </row>
    <row r="593" spans="3:12" ht="14" customHeight="1">
      <c r="C593" s="2"/>
      <c r="L593" s="11"/>
    </row>
    <row r="594" spans="3:12" ht="14" customHeight="1">
      <c r="C594" s="2"/>
      <c r="L594" s="11"/>
    </row>
    <row r="595" spans="3:12" ht="14" customHeight="1">
      <c r="C595" s="2"/>
      <c r="L595" s="11"/>
    </row>
    <row r="596" spans="3:12" ht="14" customHeight="1">
      <c r="C596" s="2"/>
      <c r="L596" s="11"/>
    </row>
    <row r="597" spans="3:12" ht="14" customHeight="1">
      <c r="C597" s="2"/>
      <c r="L597" s="11"/>
    </row>
    <row r="598" spans="3:12" ht="14" customHeight="1">
      <c r="C598" s="2"/>
      <c r="L598" s="11"/>
    </row>
    <row r="599" spans="3:12" ht="14" customHeight="1">
      <c r="C599" s="2"/>
      <c r="L599" s="11"/>
    </row>
    <row r="600" spans="3:12" ht="14" customHeight="1">
      <c r="C600" s="2"/>
      <c r="L600" s="11"/>
    </row>
    <row r="601" spans="3:12" ht="14" customHeight="1">
      <c r="C601" s="2"/>
      <c r="L601" s="11"/>
    </row>
    <row r="602" spans="3:12" ht="14" customHeight="1">
      <c r="C602" s="2"/>
      <c r="L602" s="11"/>
    </row>
    <row r="603" spans="3:12" ht="14" customHeight="1">
      <c r="C603" s="2"/>
      <c r="L603" s="11"/>
    </row>
    <row r="604" spans="3:12" ht="14" customHeight="1">
      <c r="C604" s="2"/>
      <c r="L604" s="11"/>
    </row>
    <row r="605" spans="3:12" ht="14" customHeight="1">
      <c r="C605" s="2"/>
      <c r="L605" s="11"/>
    </row>
    <row r="606" spans="3:12" ht="14" customHeight="1">
      <c r="C606" s="2"/>
      <c r="L606" s="11"/>
    </row>
    <row r="607" spans="3:12" ht="14" customHeight="1">
      <c r="C607" s="2"/>
      <c r="L607" s="11"/>
    </row>
    <row r="608" spans="3:12" ht="14" customHeight="1">
      <c r="C608" s="2"/>
      <c r="L608" s="11"/>
    </row>
    <row r="609" spans="3:12" ht="14" customHeight="1">
      <c r="C609" s="2"/>
      <c r="L609" s="11"/>
    </row>
    <row r="610" spans="3:12" ht="14" customHeight="1">
      <c r="C610" s="2"/>
      <c r="L610" s="11"/>
    </row>
    <row r="611" spans="3:12" ht="14" customHeight="1">
      <c r="C611" s="2"/>
      <c r="L611" s="11"/>
    </row>
    <row r="612" spans="3:12" ht="14" customHeight="1">
      <c r="C612" s="2"/>
      <c r="L612" s="11"/>
    </row>
    <row r="613" spans="3:12" ht="14" customHeight="1">
      <c r="C613" s="2"/>
      <c r="L613" s="11"/>
    </row>
    <row r="614" spans="3:12" ht="14" customHeight="1">
      <c r="C614" s="2"/>
      <c r="L614" s="11"/>
    </row>
    <row r="615" spans="3:12" ht="14" customHeight="1">
      <c r="C615" s="2"/>
      <c r="L615" s="11"/>
    </row>
    <row r="616" spans="3:12" ht="14" customHeight="1">
      <c r="C616" s="2"/>
      <c r="L616" s="11"/>
    </row>
    <row r="617" spans="3:12" ht="14" customHeight="1">
      <c r="C617" s="2"/>
      <c r="L617" s="11"/>
    </row>
    <row r="618" spans="3:12" ht="14" customHeight="1">
      <c r="C618" s="2"/>
      <c r="L618" s="11"/>
    </row>
    <row r="619" spans="3:12" ht="14" customHeight="1">
      <c r="C619" s="2"/>
      <c r="L619" s="11"/>
    </row>
    <row r="620" spans="3:12" ht="14" customHeight="1">
      <c r="C620" s="2"/>
      <c r="L620" s="11"/>
    </row>
    <row r="621" spans="3:12" ht="14" customHeight="1">
      <c r="C621" s="2"/>
      <c r="L621" s="11"/>
    </row>
    <row r="622" spans="3:12" ht="14" customHeight="1">
      <c r="C622" s="2"/>
      <c r="L622" s="11"/>
    </row>
    <row r="623" spans="3:12" ht="14" customHeight="1">
      <c r="C623" s="2"/>
      <c r="L623" s="11"/>
    </row>
    <row r="624" spans="3:12" ht="14" customHeight="1">
      <c r="C624" s="2"/>
      <c r="L624" s="11"/>
    </row>
    <row r="625" spans="3:12" ht="14" customHeight="1">
      <c r="C625" s="2"/>
      <c r="L625" s="11"/>
    </row>
    <row r="626" spans="3:12" ht="14" customHeight="1">
      <c r="C626" s="2"/>
      <c r="L626" s="11"/>
    </row>
    <row r="627" spans="3:12" ht="14" customHeight="1">
      <c r="C627" s="2"/>
      <c r="L627" s="11"/>
    </row>
    <row r="628" spans="3:12" ht="14" customHeight="1">
      <c r="C628" s="2"/>
      <c r="L628" s="11"/>
    </row>
    <row r="629" spans="3:12" ht="14" customHeight="1">
      <c r="C629" s="2"/>
      <c r="L629" s="11"/>
    </row>
    <row r="630" spans="3:12" ht="14" customHeight="1">
      <c r="C630" s="2"/>
      <c r="L630" s="11"/>
    </row>
    <row r="631" spans="3:12" ht="14" customHeight="1">
      <c r="C631" s="2"/>
      <c r="L631" s="11"/>
    </row>
    <row r="632" spans="3:12" ht="14" customHeight="1">
      <c r="C632" s="2"/>
      <c r="L632" s="11"/>
    </row>
    <row r="633" spans="3:12" ht="14" customHeight="1">
      <c r="C633" s="2"/>
      <c r="L633" s="11"/>
    </row>
    <row r="634" spans="3:12" ht="14" customHeight="1">
      <c r="C634" s="2"/>
      <c r="L634" s="11"/>
    </row>
    <row r="635" spans="3:12" ht="14" customHeight="1">
      <c r="C635" s="2"/>
      <c r="L635" s="11"/>
    </row>
    <row r="636" spans="3:12" ht="14" customHeight="1">
      <c r="C636" s="2"/>
      <c r="L636" s="11"/>
    </row>
    <row r="637" spans="3:12" ht="14" customHeight="1">
      <c r="C637" s="2"/>
      <c r="L637" s="11"/>
    </row>
    <row r="638" spans="3:12" ht="14" customHeight="1">
      <c r="C638" s="2"/>
      <c r="L638" s="11"/>
    </row>
    <row r="639" spans="3:12" ht="14" customHeight="1">
      <c r="C639" s="2"/>
      <c r="L639" s="11"/>
    </row>
    <row r="640" spans="3:12" ht="14" customHeight="1">
      <c r="C640" s="2"/>
      <c r="L640" s="11"/>
    </row>
    <row r="641" spans="3:12" ht="14" customHeight="1">
      <c r="C641" s="2"/>
      <c r="L641" s="11"/>
    </row>
    <row r="642" spans="3:12" ht="14" customHeight="1">
      <c r="C642" s="2"/>
      <c r="L642" s="11"/>
    </row>
    <row r="643" spans="3:12" ht="14" customHeight="1">
      <c r="C643" s="2"/>
      <c r="L643" s="11"/>
    </row>
    <row r="644" spans="3:12" ht="14" customHeight="1">
      <c r="C644" s="2"/>
      <c r="L644" s="11"/>
    </row>
    <row r="645" spans="3:12" ht="14" customHeight="1">
      <c r="C645" s="2"/>
      <c r="L645" s="11"/>
    </row>
    <row r="646" spans="3:12" ht="14" customHeight="1">
      <c r="C646" s="2"/>
      <c r="L646" s="11"/>
    </row>
    <row r="647" spans="3:12" ht="14" customHeight="1">
      <c r="C647" s="2"/>
      <c r="L647" s="11"/>
    </row>
    <row r="648" spans="3:12" ht="14" customHeight="1">
      <c r="C648" s="2"/>
      <c r="L648" s="11"/>
    </row>
    <row r="649" spans="3:12" ht="14" customHeight="1">
      <c r="C649" s="2"/>
      <c r="L649" s="11"/>
    </row>
    <row r="650" spans="3:12" ht="14" customHeight="1">
      <c r="C650" s="2"/>
      <c r="L650" s="11"/>
    </row>
    <row r="651" spans="3:12" ht="14" customHeight="1">
      <c r="C651" s="2"/>
      <c r="L651" s="11"/>
    </row>
    <row r="652" spans="3:12" ht="14" customHeight="1">
      <c r="C652" s="2"/>
      <c r="L652" s="11"/>
    </row>
    <row r="653" spans="3:12" ht="14" customHeight="1">
      <c r="C653" s="2"/>
      <c r="L653" s="11"/>
    </row>
    <row r="654" spans="3:12" ht="14" customHeight="1">
      <c r="C654" s="2"/>
      <c r="L654" s="11"/>
    </row>
    <row r="655" spans="3:12" ht="14" customHeight="1">
      <c r="C655" s="2"/>
      <c r="L655" s="11"/>
    </row>
    <row r="656" spans="3:12" ht="14" customHeight="1">
      <c r="C656" s="2"/>
      <c r="L656" s="11"/>
    </row>
    <row r="657" spans="3:12" ht="14" customHeight="1">
      <c r="C657" s="2"/>
      <c r="L657" s="11"/>
    </row>
    <row r="658" spans="3:12" ht="14" customHeight="1">
      <c r="C658" s="2"/>
      <c r="L658" s="11"/>
    </row>
    <row r="659" spans="3:12" ht="14" customHeight="1">
      <c r="C659" s="2"/>
      <c r="L659" s="11"/>
    </row>
    <row r="660" spans="3:12" ht="14" customHeight="1">
      <c r="C660" s="2"/>
      <c r="L660" s="11"/>
    </row>
    <row r="661" spans="3:12" ht="14" customHeight="1">
      <c r="C661" s="2"/>
      <c r="L661" s="11"/>
    </row>
    <row r="662" spans="3:12" ht="14" customHeight="1">
      <c r="C662" s="2"/>
      <c r="L662" s="11"/>
    </row>
    <row r="663" spans="3:12" ht="14" customHeight="1">
      <c r="C663" s="2"/>
      <c r="L663" s="11"/>
    </row>
    <row r="664" spans="3:12" ht="14" customHeight="1">
      <c r="C664" s="2"/>
      <c r="L664" s="11"/>
    </row>
    <row r="665" spans="3:12" ht="14" customHeight="1">
      <c r="C665" s="2"/>
      <c r="L665" s="11"/>
    </row>
    <row r="666" spans="3:12" ht="14" customHeight="1">
      <c r="C666" s="2"/>
      <c r="L666" s="11"/>
    </row>
    <row r="667" spans="3:12" ht="14" customHeight="1">
      <c r="C667" s="2"/>
      <c r="L667" s="11"/>
    </row>
    <row r="668" spans="3:12" ht="14" customHeight="1">
      <c r="C668" s="2"/>
      <c r="L668" s="11"/>
    </row>
    <row r="669" spans="3:12" ht="14" customHeight="1">
      <c r="C669" s="2"/>
      <c r="L669" s="11"/>
    </row>
    <row r="670" spans="3:12" ht="14" customHeight="1">
      <c r="C670" s="2"/>
      <c r="L670" s="11"/>
    </row>
    <row r="671" spans="3:12" ht="14" customHeight="1">
      <c r="C671" s="2"/>
      <c r="L671" s="11"/>
    </row>
    <row r="672" spans="3:12" ht="14" customHeight="1">
      <c r="C672" s="2"/>
      <c r="L672" s="11"/>
    </row>
    <row r="673" spans="3:12" ht="14" customHeight="1">
      <c r="C673" s="2"/>
      <c r="L673" s="11"/>
    </row>
    <row r="674" spans="3:12" ht="14" customHeight="1">
      <c r="C674" s="2"/>
      <c r="L674" s="11"/>
    </row>
    <row r="675" spans="3:12" ht="14" customHeight="1">
      <c r="C675" s="2"/>
      <c r="L675" s="11"/>
    </row>
    <row r="676" spans="3:12" ht="14" customHeight="1">
      <c r="C676" s="2"/>
      <c r="L676" s="11"/>
    </row>
    <row r="677" spans="3:12" ht="14" customHeight="1">
      <c r="C677" s="2"/>
      <c r="L677" s="11"/>
    </row>
    <row r="678" spans="3:12" ht="14" customHeight="1">
      <c r="C678" s="2"/>
      <c r="L678" s="11"/>
    </row>
    <row r="679" spans="3:12" ht="14" customHeight="1">
      <c r="C679" s="2"/>
      <c r="L679" s="11"/>
    </row>
    <row r="680" spans="3:12" ht="14" customHeight="1">
      <c r="C680" s="2"/>
      <c r="L680" s="11"/>
    </row>
    <row r="681" spans="3:12" ht="14" customHeight="1">
      <c r="C681" s="2"/>
      <c r="L681" s="11"/>
    </row>
    <row r="682" spans="3:12" ht="14" customHeight="1">
      <c r="C682" s="2"/>
      <c r="L682" s="11"/>
    </row>
    <row r="683" spans="3:12" ht="14" customHeight="1">
      <c r="C683" s="2"/>
      <c r="L683" s="11"/>
    </row>
    <row r="684" spans="3:12" ht="14" customHeight="1">
      <c r="C684" s="2"/>
      <c r="L684" s="11"/>
    </row>
    <row r="685" spans="3:12" ht="14" customHeight="1">
      <c r="C685" s="2"/>
      <c r="L685" s="11"/>
    </row>
    <row r="686" spans="3:12" ht="14" customHeight="1">
      <c r="C686" s="2"/>
      <c r="L686" s="11"/>
    </row>
    <row r="687" spans="3:12" ht="14" customHeight="1">
      <c r="C687" s="2"/>
      <c r="L687" s="11"/>
    </row>
    <row r="688" spans="3:12" ht="14" customHeight="1">
      <c r="C688" s="2"/>
      <c r="L688" s="11"/>
    </row>
    <row r="689" spans="3:12" ht="14" customHeight="1">
      <c r="C689" s="2"/>
      <c r="L689" s="11"/>
    </row>
    <row r="690" spans="3:12" ht="14" customHeight="1">
      <c r="C690" s="2"/>
      <c r="L690" s="11"/>
    </row>
    <row r="691" spans="3:12" ht="14" customHeight="1">
      <c r="C691" s="2"/>
      <c r="L691" s="11"/>
    </row>
    <row r="692" spans="3:12" ht="14" customHeight="1">
      <c r="C692" s="2"/>
      <c r="L692" s="11"/>
    </row>
    <row r="693" spans="3:12" ht="14" customHeight="1">
      <c r="C693" s="2"/>
      <c r="L693" s="11"/>
    </row>
    <row r="694" spans="3:12" ht="14" customHeight="1">
      <c r="C694" s="2"/>
      <c r="L694" s="11"/>
    </row>
    <row r="695" spans="3:12" ht="14" customHeight="1">
      <c r="C695" s="2"/>
      <c r="L695" s="11"/>
    </row>
    <row r="696" spans="3:12" ht="14" customHeight="1">
      <c r="C696" s="2"/>
      <c r="L696" s="11"/>
    </row>
    <row r="697" spans="3:12" ht="14" customHeight="1">
      <c r="C697" s="2"/>
      <c r="L697" s="11"/>
    </row>
    <row r="698" spans="3:12" ht="14" customHeight="1">
      <c r="C698" s="2"/>
      <c r="L698" s="11"/>
    </row>
    <row r="699" spans="3:12" ht="14" customHeight="1">
      <c r="C699" s="2"/>
      <c r="L699" s="11"/>
    </row>
    <row r="700" spans="3:12" ht="14" customHeight="1">
      <c r="C700" s="2"/>
      <c r="L700" s="11"/>
    </row>
    <row r="701" spans="3:12" ht="14" customHeight="1">
      <c r="C701" s="2"/>
      <c r="L701" s="11"/>
    </row>
    <row r="702" spans="3:12" ht="14" customHeight="1">
      <c r="C702" s="2"/>
      <c r="L702" s="11"/>
    </row>
    <row r="703" spans="3:12" ht="14" customHeight="1">
      <c r="C703" s="2"/>
      <c r="L703" s="11"/>
    </row>
    <row r="704" spans="3:12" ht="14" customHeight="1">
      <c r="C704" s="2"/>
      <c r="L704" s="11"/>
    </row>
    <row r="705" spans="3:12" ht="14" customHeight="1">
      <c r="C705" s="2"/>
      <c r="L705" s="11"/>
    </row>
    <row r="706" spans="3:12" ht="14" customHeight="1">
      <c r="C706" s="2"/>
      <c r="L706" s="11"/>
    </row>
    <row r="707" spans="3:12" ht="14" customHeight="1">
      <c r="C707" s="2"/>
      <c r="L707" s="11"/>
    </row>
    <row r="708" spans="3:12" ht="14" customHeight="1">
      <c r="C708" s="2"/>
      <c r="L708" s="11"/>
    </row>
    <row r="709" spans="3:12" ht="14" customHeight="1">
      <c r="C709" s="2"/>
      <c r="L709" s="11"/>
    </row>
    <row r="710" spans="3:12" ht="14" customHeight="1">
      <c r="C710" s="2"/>
      <c r="L710" s="11"/>
    </row>
    <row r="711" spans="3:12" ht="14" customHeight="1">
      <c r="C711" s="2"/>
      <c r="L711" s="11"/>
    </row>
    <row r="712" spans="3:12" ht="14" customHeight="1">
      <c r="C712" s="2"/>
      <c r="L712" s="11"/>
    </row>
    <row r="713" spans="3:12" ht="14" customHeight="1">
      <c r="C713" s="2"/>
      <c r="L713" s="11"/>
    </row>
    <row r="714" spans="3:12" ht="14" customHeight="1">
      <c r="C714" s="2"/>
      <c r="L714" s="11"/>
    </row>
    <row r="715" spans="3:12" ht="14" customHeight="1">
      <c r="C715" s="2"/>
      <c r="L715" s="11"/>
    </row>
    <row r="716" spans="3:12" ht="14" customHeight="1">
      <c r="C716" s="2"/>
      <c r="L716" s="11"/>
    </row>
    <row r="717" spans="3:12" ht="14" customHeight="1">
      <c r="C717" s="2"/>
      <c r="L717" s="11"/>
    </row>
    <row r="718" spans="3:12" ht="14" customHeight="1">
      <c r="C718" s="2"/>
      <c r="L718" s="11"/>
    </row>
    <row r="719" spans="3:12" ht="14" customHeight="1">
      <c r="C719" s="2"/>
      <c r="L719" s="11"/>
    </row>
    <row r="720" spans="3:12" ht="14" customHeight="1">
      <c r="C720" s="2"/>
      <c r="L720" s="11"/>
    </row>
    <row r="721" spans="3:12" ht="14" customHeight="1">
      <c r="C721" s="2"/>
      <c r="L721" s="11"/>
    </row>
    <row r="722" spans="3:12" ht="14" customHeight="1">
      <c r="C722" s="2"/>
      <c r="L722" s="11"/>
    </row>
    <row r="723" spans="3:12" ht="14" customHeight="1">
      <c r="C723" s="2"/>
      <c r="L723" s="11"/>
    </row>
    <row r="724" spans="3:12" ht="14" customHeight="1">
      <c r="C724" s="2"/>
      <c r="L724" s="11"/>
    </row>
    <row r="725" spans="3:12" ht="14" customHeight="1">
      <c r="C725" s="2"/>
      <c r="L725" s="11"/>
    </row>
    <row r="726" spans="3:12" ht="14" customHeight="1">
      <c r="C726" s="2"/>
      <c r="L726" s="11"/>
    </row>
    <row r="727" spans="3:12" ht="14" customHeight="1">
      <c r="C727" s="2"/>
      <c r="L727" s="11"/>
    </row>
    <row r="728" spans="3:12" ht="14" customHeight="1">
      <c r="C728" s="2"/>
      <c r="L728" s="11"/>
    </row>
    <row r="729" spans="3:12" ht="14" customHeight="1">
      <c r="C729" s="2"/>
      <c r="L729" s="11"/>
    </row>
    <row r="730" spans="3:12" ht="14" customHeight="1">
      <c r="C730" s="2"/>
      <c r="L730" s="11"/>
    </row>
    <row r="731" spans="3:12" ht="14" customHeight="1">
      <c r="C731" s="2"/>
      <c r="L731" s="11"/>
    </row>
    <row r="732" spans="3:12" ht="14" customHeight="1">
      <c r="C732" s="2"/>
      <c r="L732" s="11"/>
    </row>
    <row r="733" spans="3:12" ht="14" customHeight="1">
      <c r="C733" s="2"/>
      <c r="L733" s="11"/>
    </row>
    <row r="734" spans="3:12" ht="14" customHeight="1">
      <c r="C734" s="2"/>
      <c r="L734" s="11"/>
    </row>
    <row r="735" spans="3:12" ht="14" customHeight="1">
      <c r="C735" s="2"/>
      <c r="L735" s="11"/>
    </row>
    <row r="736" spans="3:12" ht="14" customHeight="1">
      <c r="C736" s="2"/>
      <c r="L736" s="11"/>
    </row>
    <row r="737" spans="3:12" ht="14" customHeight="1">
      <c r="C737" s="2"/>
      <c r="L737" s="11"/>
    </row>
    <row r="738" spans="3:12" ht="14" customHeight="1">
      <c r="C738" s="2"/>
      <c r="L738" s="11"/>
    </row>
    <row r="739" spans="3:12" ht="14" customHeight="1">
      <c r="C739" s="2"/>
      <c r="L739" s="11"/>
    </row>
    <row r="740" spans="3:12" ht="14" customHeight="1">
      <c r="C740" s="2"/>
      <c r="L740" s="11"/>
    </row>
    <row r="741" spans="3:12" ht="14" customHeight="1">
      <c r="C741" s="2"/>
      <c r="L741" s="11"/>
    </row>
    <row r="742" spans="3:12" ht="14" customHeight="1">
      <c r="C742" s="2"/>
      <c r="L742" s="11"/>
    </row>
    <row r="743" spans="3:12" ht="14" customHeight="1">
      <c r="C743" s="2"/>
      <c r="L743" s="11"/>
    </row>
    <row r="744" spans="3:12" ht="14" customHeight="1">
      <c r="C744" s="2"/>
      <c r="L744" s="11"/>
    </row>
    <row r="745" spans="3:12" ht="14" customHeight="1">
      <c r="C745" s="2"/>
      <c r="L745" s="11"/>
    </row>
    <row r="746" spans="3:12" ht="14" customHeight="1">
      <c r="C746" s="2"/>
      <c r="L746" s="11"/>
    </row>
    <row r="747" spans="3:12" ht="14" customHeight="1">
      <c r="C747" s="2"/>
      <c r="L747" s="11"/>
    </row>
    <row r="748" spans="3:12" ht="14" customHeight="1">
      <c r="C748" s="2"/>
      <c r="L748" s="11"/>
    </row>
    <row r="749" spans="3:12" ht="14" customHeight="1">
      <c r="C749" s="2"/>
      <c r="L749" s="11"/>
    </row>
    <row r="750" spans="3:12" ht="14" customHeight="1">
      <c r="C750" s="2"/>
      <c r="L750" s="11"/>
    </row>
    <row r="751" spans="3:12" ht="14" customHeight="1">
      <c r="C751" s="2"/>
      <c r="L751" s="11"/>
    </row>
    <row r="752" spans="3:12" ht="14" customHeight="1">
      <c r="C752" s="2"/>
      <c r="L752" s="11"/>
    </row>
    <row r="753" spans="3:12" ht="14" customHeight="1">
      <c r="C753" s="2"/>
      <c r="L753" s="11"/>
    </row>
    <row r="754" spans="3:12" ht="14" customHeight="1">
      <c r="C754" s="2"/>
      <c r="L754" s="11"/>
    </row>
    <row r="755" spans="3:12" ht="14" customHeight="1">
      <c r="C755" s="2"/>
      <c r="L755" s="11"/>
    </row>
    <row r="756" spans="3:12" ht="14" customHeight="1">
      <c r="C756" s="2"/>
      <c r="L756" s="11"/>
    </row>
    <row r="757" spans="3:12" ht="14" customHeight="1">
      <c r="C757" s="2"/>
      <c r="L757" s="11"/>
    </row>
    <row r="758" spans="3:12" ht="14" customHeight="1">
      <c r="C758" s="2"/>
      <c r="L758" s="11"/>
    </row>
    <row r="759" spans="3:12" ht="14" customHeight="1">
      <c r="C759" s="2"/>
      <c r="L759" s="11"/>
    </row>
    <row r="760" spans="3:12" ht="14" customHeight="1">
      <c r="C760" s="2"/>
      <c r="L760" s="11"/>
    </row>
    <row r="761" spans="3:12" ht="14" customHeight="1">
      <c r="C761" s="2"/>
      <c r="L761" s="11"/>
    </row>
    <row r="762" spans="3:12" ht="14" customHeight="1">
      <c r="C762" s="2"/>
      <c r="L762" s="11"/>
    </row>
    <row r="763" spans="3:12" ht="14" customHeight="1">
      <c r="C763" s="2"/>
      <c r="L763" s="11"/>
    </row>
    <row r="764" spans="3:12" ht="14" customHeight="1">
      <c r="C764" s="2"/>
      <c r="L764" s="11"/>
    </row>
    <row r="765" spans="3:12" ht="14" customHeight="1">
      <c r="C765" s="2"/>
      <c r="L765" s="11"/>
    </row>
    <row r="766" spans="3:12" ht="14" customHeight="1">
      <c r="C766" s="2"/>
      <c r="L766" s="11"/>
    </row>
    <row r="767" spans="3:12" ht="14" customHeight="1">
      <c r="C767" s="2"/>
      <c r="L767" s="11"/>
    </row>
    <row r="768" spans="3:12" ht="14" customHeight="1">
      <c r="C768" s="2"/>
      <c r="L768" s="11"/>
    </row>
    <row r="769" spans="3:12" ht="14" customHeight="1">
      <c r="C769" s="2"/>
      <c r="L769" s="11"/>
    </row>
    <row r="770" spans="3:12" ht="14" customHeight="1">
      <c r="C770" s="2"/>
      <c r="L770" s="11"/>
    </row>
    <row r="771" spans="3:12" ht="14" customHeight="1">
      <c r="C771" s="2"/>
      <c r="L771" s="11"/>
    </row>
    <row r="772" spans="3:12" ht="14" customHeight="1">
      <c r="C772" s="2"/>
      <c r="L772" s="11"/>
    </row>
    <row r="773" spans="3:12" ht="14" customHeight="1">
      <c r="C773" s="2"/>
      <c r="L773" s="11"/>
    </row>
    <row r="774" spans="3:12" ht="14" customHeight="1">
      <c r="C774" s="2"/>
      <c r="L774" s="11"/>
    </row>
    <row r="775" spans="3:12" ht="14" customHeight="1">
      <c r="C775" s="2"/>
      <c r="L775" s="11"/>
    </row>
    <row r="776" spans="3:12" ht="14" customHeight="1">
      <c r="C776" s="2"/>
      <c r="L776" s="11"/>
    </row>
    <row r="777" spans="3:12" ht="14" customHeight="1">
      <c r="C777" s="2"/>
      <c r="L777" s="11"/>
    </row>
    <row r="778" spans="3:12" ht="14" customHeight="1">
      <c r="C778" s="2"/>
      <c r="L778" s="11"/>
    </row>
    <row r="779" spans="3:12" ht="14" customHeight="1">
      <c r="C779" s="2"/>
      <c r="L779" s="11"/>
    </row>
    <row r="780" spans="3:12" ht="14" customHeight="1">
      <c r="C780" s="2"/>
      <c r="L780" s="11"/>
    </row>
    <row r="781" spans="3:12" ht="14" customHeight="1">
      <c r="C781" s="2"/>
      <c r="L781" s="11"/>
    </row>
    <row r="782" spans="3:12" ht="14" customHeight="1">
      <c r="C782" s="2"/>
      <c r="L782" s="11"/>
    </row>
    <row r="783" spans="3:12" ht="14" customHeight="1">
      <c r="C783" s="2"/>
      <c r="L783" s="11"/>
    </row>
    <row r="784" spans="3:12" ht="14" customHeight="1">
      <c r="C784" s="2"/>
      <c r="L784" s="11"/>
    </row>
    <row r="785" spans="3:12" ht="14" customHeight="1">
      <c r="C785" s="2"/>
      <c r="L785" s="11"/>
    </row>
    <row r="786" spans="3:12" ht="14" customHeight="1">
      <c r="C786" s="2"/>
      <c r="L786" s="11"/>
    </row>
    <row r="787" spans="3:12" ht="14" customHeight="1">
      <c r="C787" s="2"/>
      <c r="L787" s="11"/>
    </row>
    <row r="788" spans="3:12" ht="14" customHeight="1">
      <c r="C788" s="2"/>
      <c r="L788" s="11"/>
    </row>
    <row r="789" spans="3:12" ht="14" customHeight="1">
      <c r="C789" s="2"/>
      <c r="L789" s="11"/>
    </row>
    <row r="790" spans="3:12" ht="14" customHeight="1">
      <c r="C790" s="2"/>
      <c r="L790" s="11"/>
    </row>
    <row r="791" spans="3:12" ht="14" customHeight="1">
      <c r="C791" s="2"/>
      <c r="L791" s="11"/>
    </row>
    <row r="792" spans="3:12" ht="14" customHeight="1">
      <c r="C792" s="2"/>
      <c r="L792" s="11"/>
    </row>
    <row r="793" spans="3:12" ht="14" customHeight="1">
      <c r="C793" s="2"/>
      <c r="L793" s="11"/>
    </row>
    <row r="794" spans="3:12" ht="14" customHeight="1">
      <c r="C794" s="2"/>
      <c r="L794" s="11"/>
    </row>
    <row r="795" spans="3:12" ht="14" customHeight="1">
      <c r="C795" s="2"/>
      <c r="L795" s="11"/>
    </row>
    <row r="796" spans="3:12" ht="14" customHeight="1">
      <c r="C796" s="2"/>
      <c r="L796" s="11"/>
    </row>
    <row r="797" spans="3:12" ht="14" customHeight="1">
      <c r="C797" s="2"/>
      <c r="L797" s="11"/>
    </row>
    <row r="798" spans="3:12" ht="14" customHeight="1">
      <c r="C798" s="2"/>
      <c r="L798" s="11"/>
    </row>
    <row r="799" spans="3:12" ht="14" customHeight="1">
      <c r="C799" s="2"/>
      <c r="L799" s="11"/>
    </row>
    <row r="800" spans="3:12" ht="14" customHeight="1">
      <c r="C800" s="2"/>
      <c r="L800" s="11"/>
    </row>
    <row r="801" spans="3:12" ht="14" customHeight="1">
      <c r="C801" s="2"/>
      <c r="L801" s="11"/>
    </row>
    <row r="802" spans="3:12" ht="14" customHeight="1">
      <c r="C802" s="2"/>
      <c r="L802" s="11"/>
    </row>
    <row r="803" spans="3:12" ht="14" customHeight="1">
      <c r="C803" s="2"/>
      <c r="L803" s="11"/>
    </row>
    <row r="804" spans="3:12" ht="14" customHeight="1">
      <c r="C804" s="2"/>
      <c r="L804" s="11"/>
    </row>
    <row r="805" spans="3:12" ht="14" customHeight="1">
      <c r="C805" s="2"/>
      <c r="L805" s="11"/>
    </row>
    <row r="806" spans="3:12" ht="14" customHeight="1">
      <c r="C806" s="2"/>
      <c r="L806" s="11"/>
    </row>
    <row r="807" spans="3:12" ht="14" customHeight="1">
      <c r="C807" s="2"/>
      <c r="L807" s="11"/>
    </row>
    <row r="808" spans="3:12" ht="14" customHeight="1">
      <c r="C808" s="2"/>
      <c r="L808" s="11"/>
    </row>
    <row r="809" spans="3:12" ht="14" customHeight="1">
      <c r="C809" s="2"/>
      <c r="L809" s="11"/>
    </row>
    <row r="810" spans="3:12" ht="14" customHeight="1">
      <c r="C810" s="2"/>
      <c r="L810" s="11"/>
    </row>
    <row r="811" spans="3:12" ht="14" customHeight="1">
      <c r="C811" s="2"/>
      <c r="L811" s="11"/>
    </row>
    <row r="812" spans="3:12" ht="14" customHeight="1">
      <c r="C812" s="2"/>
      <c r="L812" s="11"/>
    </row>
    <row r="813" spans="3:12" ht="14" customHeight="1">
      <c r="C813" s="2"/>
      <c r="L813" s="11"/>
    </row>
    <row r="814" spans="3:12" ht="14" customHeight="1">
      <c r="C814" s="2"/>
      <c r="L814" s="11"/>
    </row>
    <row r="815" spans="3:12" ht="14" customHeight="1">
      <c r="C815" s="2"/>
      <c r="L815" s="11"/>
    </row>
    <row r="816" spans="3:12" ht="14" customHeight="1">
      <c r="C816" s="2"/>
      <c r="L816" s="11"/>
    </row>
    <row r="817" spans="3:12" ht="14" customHeight="1">
      <c r="C817" s="2"/>
      <c r="L817" s="11"/>
    </row>
    <row r="818" spans="3:12" ht="14" customHeight="1">
      <c r="C818" s="2"/>
      <c r="L818" s="11"/>
    </row>
    <row r="819" spans="3:12" ht="14" customHeight="1">
      <c r="C819" s="2"/>
      <c r="L819" s="11"/>
    </row>
    <row r="820" spans="3:12" ht="14" customHeight="1">
      <c r="C820" s="2"/>
      <c r="L820" s="11"/>
    </row>
    <row r="821" spans="3:12" ht="14" customHeight="1">
      <c r="C821" s="2"/>
      <c r="L821" s="11"/>
    </row>
    <row r="822" spans="3:12" ht="14" customHeight="1">
      <c r="C822" s="2"/>
      <c r="L822" s="11"/>
    </row>
    <row r="823" spans="3:12" ht="14" customHeight="1">
      <c r="C823" s="2"/>
      <c r="L823" s="11"/>
    </row>
    <row r="824" spans="3:12" ht="14" customHeight="1">
      <c r="C824" s="2"/>
      <c r="L824" s="11"/>
    </row>
    <row r="825" spans="3:12" ht="14" customHeight="1">
      <c r="C825" s="2"/>
      <c r="L825" s="11"/>
    </row>
    <row r="826" spans="3:12" ht="14" customHeight="1">
      <c r="C826" s="2"/>
      <c r="L826" s="11"/>
    </row>
    <row r="827" spans="3:12" ht="14" customHeight="1">
      <c r="C827" s="2"/>
      <c r="L827" s="11"/>
    </row>
    <row r="828" spans="3:12" ht="14" customHeight="1">
      <c r="C828" s="2"/>
      <c r="L828" s="11"/>
    </row>
    <row r="829" spans="3:12" ht="14" customHeight="1">
      <c r="C829" s="2"/>
      <c r="L829" s="11"/>
    </row>
    <row r="830" spans="3:12" ht="14" customHeight="1">
      <c r="C830" s="2"/>
      <c r="L830" s="11"/>
    </row>
    <row r="831" spans="3:12" ht="14" customHeight="1">
      <c r="C831" s="2"/>
      <c r="L831" s="11"/>
    </row>
    <row r="832" spans="3:12" ht="14" customHeight="1">
      <c r="C832" s="2"/>
      <c r="L832" s="11"/>
    </row>
    <row r="833" spans="3:12" ht="14" customHeight="1">
      <c r="C833" s="2"/>
      <c r="L833" s="11"/>
    </row>
    <row r="834" spans="3:12" ht="14" customHeight="1">
      <c r="C834" s="2"/>
      <c r="L834" s="11"/>
    </row>
    <row r="835" spans="3:12" ht="14" customHeight="1">
      <c r="C835" s="2"/>
      <c r="L835" s="11"/>
    </row>
    <row r="836" spans="3:12" ht="14" customHeight="1">
      <c r="C836" s="2"/>
      <c r="L836" s="11"/>
    </row>
    <row r="837" spans="3:12" ht="14" customHeight="1">
      <c r="C837" s="2"/>
      <c r="L837" s="11"/>
    </row>
    <row r="838" spans="3:12" ht="14" customHeight="1">
      <c r="C838" s="2"/>
      <c r="L838" s="11"/>
    </row>
    <row r="839" spans="3:12" ht="14" customHeight="1">
      <c r="C839" s="2"/>
      <c r="L839" s="11"/>
    </row>
    <row r="840" spans="3:12" ht="14" customHeight="1">
      <c r="C840" s="2"/>
      <c r="L840" s="11"/>
    </row>
    <row r="841" spans="3:12" ht="14" customHeight="1">
      <c r="C841" s="2"/>
      <c r="L841" s="11"/>
    </row>
    <row r="842" spans="3:12" ht="14" customHeight="1">
      <c r="C842" s="2"/>
      <c r="L842" s="11"/>
    </row>
    <row r="843" spans="3:12" ht="14" customHeight="1">
      <c r="C843" s="2"/>
      <c r="L843" s="11"/>
    </row>
    <row r="844" spans="3:12" ht="14" customHeight="1">
      <c r="C844" s="2"/>
      <c r="L844" s="11"/>
    </row>
    <row r="845" spans="3:12" ht="14" customHeight="1">
      <c r="C845" s="2"/>
      <c r="L845" s="11"/>
    </row>
    <row r="846" spans="3:12" ht="14" customHeight="1">
      <c r="C846" s="2"/>
      <c r="L846" s="11"/>
    </row>
    <row r="847" spans="3:12" ht="14" customHeight="1">
      <c r="C847" s="2"/>
      <c r="L847" s="11"/>
    </row>
    <row r="848" spans="3:12" ht="14" customHeight="1">
      <c r="C848" s="2"/>
      <c r="L848" s="11"/>
    </row>
    <row r="849" spans="3:12" ht="14" customHeight="1">
      <c r="C849" s="2"/>
      <c r="L849" s="11"/>
    </row>
    <row r="850" spans="3:12" ht="14" customHeight="1">
      <c r="C850" s="2"/>
      <c r="L850" s="11"/>
    </row>
    <row r="851" spans="3:12" ht="14" customHeight="1">
      <c r="C851" s="2"/>
      <c r="L851" s="11"/>
    </row>
    <row r="852" spans="3:12" ht="14" customHeight="1">
      <c r="C852" s="2"/>
      <c r="L852" s="11"/>
    </row>
    <row r="853" spans="3:12" ht="14" customHeight="1">
      <c r="C853" s="2"/>
      <c r="L853" s="11"/>
    </row>
    <row r="854" spans="3:12" ht="14" customHeight="1">
      <c r="C854" s="2"/>
      <c r="L854" s="11"/>
    </row>
    <row r="855" spans="3:12" ht="14" customHeight="1">
      <c r="C855" s="2"/>
      <c r="L855" s="11"/>
    </row>
    <row r="856" spans="3:12" ht="14" customHeight="1">
      <c r="C856" s="2"/>
      <c r="L856" s="11"/>
    </row>
    <row r="857" spans="3:12" ht="14" customHeight="1">
      <c r="C857" s="2"/>
      <c r="L857" s="11"/>
    </row>
    <row r="858" spans="3:12" ht="14" customHeight="1">
      <c r="C858" s="2"/>
      <c r="L858" s="11"/>
    </row>
    <row r="859" spans="3:12" ht="14" customHeight="1">
      <c r="C859" s="2"/>
      <c r="L859" s="11"/>
    </row>
    <row r="860" spans="3:12" ht="14" customHeight="1">
      <c r="C860" s="2"/>
      <c r="L860" s="11"/>
    </row>
    <row r="861" spans="3:12" ht="14" customHeight="1">
      <c r="C861" s="2"/>
      <c r="L861" s="11"/>
    </row>
    <row r="862" spans="3:12" ht="14" customHeight="1">
      <c r="C862" s="2"/>
      <c r="L862" s="11"/>
    </row>
    <row r="863" spans="3:12" ht="14" customHeight="1">
      <c r="C863" s="2"/>
      <c r="L863" s="11"/>
    </row>
    <row r="864" spans="3:12" ht="14" customHeight="1">
      <c r="C864" s="2"/>
      <c r="L864" s="11"/>
    </row>
    <row r="865" spans="3:12" ht="14" customHeight="1">
      <c r="C865" s="2"/>
      <c r="L865" s="11"/>
    </row>
    <row r="866" spans="3:12" ht="14" customHeight="1">
      <c r="C866" s="2"/>
      <c r="L866" s="11"/>
    </row>
    <row r="867" spans="3:12" ht="14" customHeight="1">
      <c r="C867" s="2"/>
      <c r="L867" s="11"/>
    </row>
    <row r="868" spans="3:12" ht="14" customHeight="1">
      <c r="C868" s="2"/>
      <c r="L868" s="11"/>
    </row>
    <row r="869" spans="3:12" ht="14" customHeight="1">
      <c r="C869" s="2"/>
      <c r="L869" s="11"/>
    </row>
    <row r="870" spans="3:12" ht="14" customHeight="1">
      <c r="C870" s="2"/>
      <c r="L870" s="11"/>
    </row>
    <row r="871" spans="3:12" ht="14" customHeight="1">
      <c r="C871" s="2"/>
      <c r="L871" s="11"/>
    </row>
    <row r="872" spans="3:12" ht="14" customHeight="1">
      <c r="C872" s="2"/>
      <c r="L872" s="11"/>
    </row>
    <row r="873" spans="3:12" ht="14" customHeight="1">
      <c r="C873" s="2"/>
      <c r="L873" s="11"/>
    </row>
    <row r="874" spans="3:12" ht="14" customHeight="1">
      <c r="C874" s="2"/>
      <c r="L874" s="11"/>
    </row>
    <row r="875" spans="3:12" ht="14" customHeight="1">
      <c r="C875" s="2"/>
      <c r="L875" s="11"/>
    </row>
    <row r="876" spans="3:12" ht="14" customHeight="1">
      <c r="C876" s="2"/>
      <c r="L876" s="11"/>
    </row>
    <row r="877" spans="3:12" ht="14" customHeight="1">
      <c r="C877" s="2"/>
      <c r="L877" s="11"/>
    </row>
    <row r="878" spans="3:12" ht="14" customHeight="1">
      <c r="C878" s="2"/>
      <c r="L878" s="11"/>
    </row>
    <row r="879" spans="3:12" ht="14" customHeight="1">
      <c r="C879" s="2"/>
      <c r="L879" s="11"/>
    </row>
    <row r="880" spans="3:12" ht="14" customHeight="1">
      <c r="C880" s="2"/>
      <c r="L880" s="11"/>
    </row>
    <row r="881" spans="3:12" ht="14" customHeight="1">
      <c r="C881" s="2"/>
      <c r="L881" s="11"/>
    </row>
    <row r="882" spans="3:12" ht="14" customHeight="1">
      <c r="C882" s="2"/>
      <c r="L882" s="11"/>
    </row>
    <row r="883" spans="3:12" ht="14" customHeight="1">
      <c r="C883" s="2"/>
      <c r="L883" s="11"/>
    </row>
    <row r="884" spans="3:12" ht="14" customHeight="1">
      <c r="C884" s="2"/>
      <c r="L884" s="11"/>
    </row>
    <row r="885" spans="3:12" ht="14" customHeight="1">
      <c r="C885" s="2"/>
      <c r="L885" s="11"/>
    </row>
    <row r="886" spans="3:12" ht="14" customHeight="1">
      <c r="C886" s="2"/>
      <c r="L886" s="11"/>
    </row>
    <row r="887" spans="3:12" ht="14" customHeight="1">
      <c r="C887" s="2"/>
      <c r="L887" s="11"/>
    </row>
    <row r="888" spans="3:12" ht="14" customHeight="1">
      <c r="C888" s="2"/>
      <c r="L888" s="11"/>
    </row>
    <row r="889" spans="3:12" ht="14" customHeight="1">
      <c r="C889" s="2"/>
      <c r="L889" s="11"/>
    </row>
    <row r="890" spans="3:12" ht="14" customHeight="1">
      <c r="C890" s="2"/>
      <c r="L890" s="11"/>
    </row>
    <row r="891" spans="3:12" ht="14" customHeight="1">
      <c r="C891" s="2"/>
      <c r="L891" s="11"/>
    </row>
    <row r="892" spans="3:12" ht="14" customHeight="1">
      <c r="C892" s="2"/>
      <c r="L892" s="11"/>
    </row>
    <row r="893" spans="3:12" ht="14" customHeight="1">
      <c r="C893" s="2"/>
      <c r="L893" s="11"/>
    </row>
    <row r="894" spans="3:12" ht="14" customHeight="1">
      <c r="C894" s="2"/>
      <c r="L894" s="11"/>
    </row>
    <row r="895" spans="3:12" ht="14" customHeight="1">
      <c r="C895" s="2"/>
      <c r="L895" s="11"/>
    </row>
    <row r="896" spans="3:12" ht="14" customHeight="1">
      <c r="C896" s="2"/>
      <c r="L896" s="11"/>
    </row>
    <row r="897" spans="3:12" ht="14" customHeight="1">
      <c r="C897" s="2"/>
      <c r="L897" s="11"/>
    </row>
    <row r="898" spans="3:12" ht="14" customHeight="1">
      <c r="C898" s="2"/>
      <c r="L898" s="11"/>
    </row>
    <row r="899" spans="3:12" ht="14" customHeight="1">
      <c r="C899" s="2"/>
      <c r="L899" s="11"/>
    </row>
    <row r="900" spans="3:12" ht="14" customHeight="1">
      <c r="C900" s="2"/>
      <c r="L900" s="11"/>
    </row>
    <row r="901" spans="3:12" ht="14" customHeight="1">
      <c r="C901" s="2"/>
      <c r="L901" s="11"/>
    </row>
    <row r="902" spans="3:12" ht="14" customHeight="1">
      <c r="C902" s="2"/>
      <c r="L902" s="11"/>
    </row>
    <row r="903" spans="3:12" ht="14" customHeight="1">
      <c r="C903" s="2"/>
      <c r="L903" s="11"/>
    </row>
    <row r="904" spans="3:12" ht="14" customHeight="1">
      <c r="C904" s="2"/>
      <c r="L904" s="11"/>
    </row>
    <row r="905" spans="3:12" ht="14" customHeight="1">
      <c r="C905" s="2"/>
      <c r="L905" s="11"/>
    </row>
    <row r="906" spans="3:12" ht="14" customHeight="1">
      <c r="C906" s="2"/>
      <c r="L906" s="11"/>
    </row>
    <row r="907" spans="3:12" ht="14" customHeight="1">
      <c r="C907" s="2"/>
      <c r="L907" s="11"/>
    </row>
    <row r="908" spans="3:12" ht="14" customHeight="1">
      <c r="C908" s="2"/>
      <c r="L908" s="11"/>
    </row>
    <row r="909" spans="3:12" ht="14" customHeight="1">
      <c r="C909" s="2"/>
      <c r="L909" s="11"/>
    </row>
    <row r="910" spans="3:12" ht="14" customHeight="1">
      <c r="C910" s="2"/>
      <c r="L910" s="11"/>
    </row>
    <row r="911" spans="3:12" ht="14" customHeight="1">
      <c r="C911" s="2"/>
      <c r="L911" s="11"/>
    </row>
    <row r="912" spans="3:12" ht="14" customHeight="1">
      <c r="C912" s="2"/>
      <c r="L912" s="11"/>
    </row>
    <row r="913" spans="3:12" ht="14" customHeight="1">
      <c r="C913" s="2"/>
      <c r="L913" s="11"/>
    </row>
    <row r="914" spans="3:12" ht="14" customHeight="1">
      <c r="C914" s="2"/>
      <c r="L914" s="11"/>
    </row>
    <row r="915" spans="3:12" ht="14" customHeight="1">
      <c r="C915" s="2"/>
      <c r="L915" s="11"/>
    </row>
    <row r="916" spans="3:12" ht="14" customHeight="1">
      <c r="C916" s="2"/>
      <c r="L916" s="11"/>
    </row>
    <row r="917" spans="3:12" ht="14" customHeight="1">
      <c r="C917" s="2"/>
      <c r="L917" s="11"/>
    </row>
    <row r="918" spans="3:12" ht="14" customHeight="1">
      <c r="C918" s="2"/>
      <c r="L918" s="11"/>
    </row>
    <row r="919" spans="3:12" ht="14" customHeight="1">
      <c r="C919" s="2"/>
      <c r="L919" s="11"/>
    </row>
    <row r="920" spans="3:12" ht="14" customHeight="1">
      <c r="C920" s="2"/>
      <c r="L920" s="11"/>
    </row>
    <row r="921" spans="3:12" ht="14" customHeight="1">
      <c r="C921" s="2"/>
      <c r="L921" s="11"/>
    </row>
    <row r="922" spans="3:12" ht="14" customHeight="1">
      <c r="C922" s="2"/>
      <c r="L922" s="11"/>
    </row>
    <row r="923" spans="3:12" ht="14" customHeight="1">
      <c r="C923" s="2"/>
      <c r="L923" s="11"/>
    </row>
    <row r="924" spans="3:12" ht="14" customHeight="1">
      <c r="C924" s="2"/>
      <c r="L924" s="11"/>
    </row>
    <row r="925" spans="3:12" ht="14" customHeight="1">
      <c r="C925" s="2"/>
      <c r="L925" s="11"/>
    </row>
    <row r="926" spans="3:12" ht="14" customHeight="1">
      <c r="C926" s="2"/>
      <c r="L926" s="11"/>
    </row>
    <row r="927" spans="3:12" ht="14" customHeight="1">
      <c r="C927" s="2"/>
      <c r="L927" s="11"/>
    </row>
    <row r="928" spans="3:12" ht="14" customHeight="1">
      <c r="C928" s="2"/>
      <c r="L928" s="11"/>
    </row>
    <row r="929" spans="3:12" ht="14" customHeight="1">
      <c r="C929" s="2"/>
      <c r="L929" s="11"/>
    </row>
    <row r="930" spans="3:12" ht="14" customHeight="1">
      <c r="C930" s="2"/>
      <c r="L930" s="11"/>
    </row>
    <row r="931" spans="3:12" ht="14" customHeight="1">
      <c r="C931" s="2"/>
      <c r="L931" s="11"/>
    </row>
    <row r="932" spans="3:12" ht="14" customHeight="1">
      <c r="C932" s="2"/>
      <c r="L932" s="11"/>
    </row>
    <row r="933" spans="3:12" ht="14" customHeight="1">
      <c r="C933" s="2"/>
      <c r="L933" s="11"/>
    </row>
    <row r="934" spans="3:12" ht="14" customHeight="1">
      <c r="C934" s="2"/>
      <c r="L934" s="11"/>
    </row>
    <row r="935" spans="3:12" ht="14" customHeight="1">
      <c r="C935" s="2"/>
      <c r="L935" s="11"/>
    </row>
    <row r="936" spans="3:12" ht="14" customHeight="1">
      <c r="C936" s="2"/>
      <c r="L936" s="11"/>
    </row>
    <row r="937" spans="3:12" ht="14" customHeight="1">
      <c r="C937" s="2"/>
      <c r="L937" s="11"/>
    </row>
    <row r="938" spans="3:12" ht="14" customHeight="1">
      <c r="C938" s="2"/>
      <c r="L938" s="11"/>
    </row>
    <row r="939" spans="3:12" ht="14" customHeight="1">
      <c r="C939" s="2"/>
      <c r="L939" s="11"/>
    </row>
    <row r="940" spans="3:12" ht="14" customHeight="1">
      <c r="C940" s="2"/>
      <c r="L940" s="11"/>
    </row>
    <row r="941" spans="3:12" ht="14" customHeight="1">
      <c r="C941" s="2"/>
      <c r="L941" s="11"/>
    </row>
    <row r="942" spans="3:12" ht="14" customHeight="1">
      <c r="C942" s="2"/>
      <c r="L942" s="11"/>
    </row>
    <row r="943" spans="3:12" ht="14" customHeight="1">
      <c r="C943" s="2"/>
      <c r="L943" s="11"/>
    </row>
    <row r="944" spans="3:12" ht="14" customHeight="1">
      <c r="C944" s="2"/>
      <c r="L944" s="11"/>
    </row>
    <row r="945" spans="3:12" ht="14" customHeight="1">
      <c r="C945" s="2"/>
      <c r="L945" s="11"/>
    </row>
    <row r="946" spans="3:12" ht="14" customHeight="1">
      <c r="C946" s="2"/>
      <c r="L946" s="11"/>
    </row>
    <row r="947" spans="3:12" ht="14" customHeight="1">
      <c r="C947" s="2"/>
      <c r="L947" s="11"/>
    </row>
    <row r="948" spans="3:12" ht="14" customHeight="1">
      <c r="C948" s="2"/>
      <c r="L948" s="11"/>
    </row>
    <row r="949" spans="3:12" ht="14" customHeight="1">
      <c r="C949" s="2"/>
      <c r="L949" s="11"/>
    </row>
    <row r="950" spans="3:12" ht="14" customHeight="1">
      <c r="C950" s="2"/>
      <c r="L950" s="11"/>
    </row>
    <row r="951" spans="3:12" ht="14" customHeight="1">
      <c r="C951" s="2"/>
      <c r="L951" s="11"/>
    </row>
    <row r="952" spans="3:12" ht="14" customHeight="1">
      <c r="C952" s="2"/>
      <c r="L952" s="11"/>
    </row>
    <row r="953" spans="3:12" ht="14" customHeight="1">
      <c r="C953" s="2"/>
      <c r="L953" s="11"/>
    </row>
    <row r="954" spans="3:12" ht="14" customHeight="1">
      <c r="C954" s="2"/>
      <c r="L954" s="11"/>
    </row>
    <row r="955" spans="3:12" ht="14" customHeight="1">
      <c r="C955" s="2"/>
      <c r="L955" s="11"/>
    </row>
    <row r="956" spans="3:12" ht="14" customHeight="1">
      <c r="C956" s="2"/>
      <c r="L956" s="11"/>
    </row>
    <row r="957" spans="3:12" ht="14" customHeight="1">
      <c r="C957" s="2"/>
      <c r="L957" s="11"/>
    </row>
    <row r="958" spans="3:12" ht="14" customHeight="1">
      <c r="C958" s="2"/>
      <c r="L958" s="11"/>
    </row>
    <row r="959" spans="3:12" ht="14" customHeight="1">
      <c r="C959" s="2"/>
      <c r="L959" s="11"/>
    </row>
    <row r="960" spans="3:12" ht="14" customHeight="1">
      <c r="C960" s="2"/>
      <c r="L960" s="11"/>
    </row>
    <row r="961" spans="3:12" ht="14" customHeight="1">
      <c r="C961" s="2"/>
      <c r="L961" s="11"/>
    </row>
    <row r="962" spans="3:12" ht="14" customHeight="1">
      <c r="C962" s="2"/>
      <c r="L962" s="11"/>
    </row>
    <row r="963" spans="3:12" ht="14" customHeight="1">
      <c r="C963" s="2"/>
      <c r="L963" s="11"/>
    </row>
    <row r="964" spans="3:12" ht="14" customHeight="1">
      <c r="C964" s="2"/>
      <c r="L964" s="11"/>
    </row>
    <row r="965" spans="3:12" ht="14" customHeight="1">
      <c r="C965" s="2"/>
      <c r="L965" s="11"/>
    </row>
    <row r="966" spans="3:12" ht="14" customHeight="1">
      <c r="C966" s="2"/>
      <c r="L966" s="11"/>
    </row>
    <row r="967" spans="3:12" ht="14" customHeight="1">
      <c r="C967" s="2"/>
      <c r="L967" s="11"/>
    </row>
    <row r="968" spans="3:12" ht="14" customHeight="1">
      <c r="C968" s="2"/>
      <c r="L968" s="11"/>
    </row>
    <row r="969" spans="3:12" ht="14" customHeight="1">
      <c r="C969" s="2"/>
      <c r="L969" s="11"/>
    </row>
    <row r="970" spans="3:12" ht="14" customHeight="1">
      <c r="C970" s="2"/>
      <c r="L970" s="11"/>
    </row>
    <row r="971" spans="3:12" ht="14" customHeight="1">
      <c r="C971" s="2"/>
      <c r="L971" s="11"/>
    </row>
    <row r="972" spans="3:12" ht="14" customHeight="1">
      <c r="C972" s="2"/>
      <c r="L972" s="11"/>
    </row>
    <row r="973" spans="3:12" ht="14" customHeight="1">
      <c r="C973" s="2"/>
      <c r="L973" s="11"/>
    </row>
    <row r="974" spans="3:12" ht="14" customHeight="1">
      <c r="C974" s="2"/>
      <c r="L974" s="11"/>
    </row>
    <row r="975" spans="3:12" ht="14" customHeight="1">
      <c r="C975" s="2"/>
      <c r="L975" s="11"/>
    </row>
    <row r="976" spans="3:12" ht="14" customHeight="1">
      <c r="C976" s="2"/>
      <c r="L976" s="11"/>
    </row>
    <row r="977" spans="3:12" ht="14" customHeight="1">
      <c r="C977" s="2"/>
      <c r="L977" s="11"/>
    </row>
    <row r="978" spans="3:12" ht="14" customHeight="1">
      <c r="C978" s="2"/>
      <c r="L978" s="11"/>
    </row>
    <row r="979" spans="3:12" ht="14" customHeight="1">
      <c r="C979" s="2"/>
      <c r="L979" s="11"/>
    </row>
    <row r="980" spans="3:12" ht="14" customHeight="1">
      <c r="C980" s="2"/>
      <c r="L980" s="11"/>
    </row>
    <row r="981" spans="3:12" ht="14" customHeight="1">
      <c r="C981" s="2"/>
      <c r="L981" s="11"/>
    </row>
  </sheetData>
  <autoFilter ref="A1:N11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34"/>
  <sheetViews>
    <sheetView workbookViewId="0">
      <pane ySplit="1" topLeftCell="A2" activePane="bottomLeft" state="frozen"/>
      <selection pane="bottomLeft"/>
    </sheetView>
  </sheetViews>
  <sheetFormatPr baseColWidth="10" defaultColWidth="39.5" defaultRowHeight="14" customHeight="1" x14ac:dyDescent="0"/>
  <cols>
    <col min="1" max="1" width="37" style="1" bestFit="1" customWidth="1"/>
    <col min="2" max="2" width="14.6640625" style="1" bestFit="1" customWidth="1"/>
    <col min="3" max="3" width="44" style="1" bestFit="1" customWidth="1"/>
    <col min="4" max="4" width="15.5" style="1" bestFit="1" customWidth="1"/>
    <col min="5" max="5" width="30" style="1" bestFit="1" customWidth="1"/>
    <col min="6" max="6" width="13.6640625" style="1" bestFit="1" customWidth="1"/>
    <col min="7" max="7" width="29.1640625" style="1" bestFit="1" customWidth="1"/>
    <col min="8" max="8" width="14" style="20" bestFit="1" customWidth="1"/>
    <col min="9" max="9" width="13.5" style="1" bestFit="1" customWidth="1"/>
    <col min="10" max="10" width="14" style="1" bestFit="1" customWidth="1"/>
    <col min="11" max="11" width="20.5" style="1" bestFit="1" customWidth="1"/>
    <col min="12" max="12" width="30" style="1" bestFit="1" customWidth="1"/>
    <col min="13" max="13" width="17" style="1" bestFit="1" customWidth="1"/>
    <col min="14" max="14" width="25.6640625" style="18" bestFit="1" customWidth="1"/>
    <col min="15" max="16384" width="39.5" style="1"/>
  </cols>
  <sheetData>
    <row r="1" spans="1:14" s="8" customFormat="1" ht="14" customHeight="1">
      <c r="A1" s="9" t="s">
        <v>286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1429</v>
      </c>
      <c r="H1" s="1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17" t="s">
        <v>11</v>
      </c>
    </row>
    <row r="2" spans="1:14" ht="14" customHeight="1">
      <c r="A2" s="1" t="s">
        <v>1057</v>
      </c>
      <c r="B2" s="1" t="s">
        <v>1058</v>
      </c>
      <c r="C2" s="1" t="s">
        <v>1059</v>
      </c>
      <c r="D2" s="1" t="s">
        <v>522</v>
      </c>
      <c r="E2" s="1" t="s">
        <v>1060</v>
      </c>
      <c r="F2" s="1" t="s">
        <v>17</v>
      </c>
      <c r="G2" s="1" t="s">
        <v>350</v>
      </c>
      <c r="H2" s="20">
        <v>42558</v>
      </c>
      <c r="I2" s="1">
        <v>6</v>
      </c>
      <c r="J2" s="1">
        <v>62</v>
      </c>
      <c r="K2" s="1">
        <v>1</v>
      </c>
      <c r="L2" s="18">
        <f t="shared" ref="L2:L34" si="0">K2/$I2</f>
        <v>0.16666666666666666</v>
      </c>
      <c r="M2" s="1">
        <v>0</v>
      </c>
      <c r="N2" s="18">
        <f>M2/$I2</f>
        <v>0</v>
      </c>
    </row>
    <row r="3" spans="1:14" ht="14" customHeight="1">
      <c r="A3" s="1" t="s">
        <v>1061</v>
      </c>
      <c r="B3" s="1" t="s">
        <v>1062</v>
      </c>
      <c r="C3" s="2" t="s">
        <v>1063</v>
      </c>
      <c r="D3" s="1" t="s">
        <v>77</v>
      </c>
      <c r="E3" s="1" t="s">
        <v>150</v>
      </c>
      <c r="F3" s="1" t="s">
        <v>17</v>
      </c>
      <c r="G3" s="1" t="s">
        <v>350</v>
      </c>
      <c r="H3" s="20">
        <v>42561</v>
      </c>
      <c r="I3" s="1">
        <v>34</v>
      </c>
      <c r="J3" s="1">
        <v>36</v>
      </c>
      <c r="K3" s="1">
        <v>0</v>
      </c>
      <c r="L3" s="18">
        <f t="shared" si="0"/>
        <v>0</v>
      </c>
      <c r="M3" s="1">
        <v>5</v>
      </c>
      <c r="N3" s="18">
        <f t="shared" ref="N3:N34" si="1">M3/$I3</f>
        <v>0.14705882352941177</v>
      </c>
    </row>
    <row r="4" spans="1:14" ht="14" customHeight="1">
      <c r="A4" s="1" t="s">
        <v>55</v>
      </c>
      <c r="B4" s="1" t="s">
        <v>56</v>
      </c>
      <c r="C4" s="1" t="s">
        <v>57</v>
      </c>
      <c r="D4" s="1" t="s">
        <v>58</v>
      </c>
      <c r="E4" s="1" t="s">
        <v>1064</v>
      </c>
      <c r="F4" s="1" t="s">
        <v>60</v>
      </c>
      <c r="G4" s="1" t="s">
        <v>1065</v>
      </c>
      <c r="H4" s="20">
        <v>42589</v>
      </c>
      <c r="I4" s="1">
        <v>30</v>
      </c>
      <c r="J4" s="1">
        <v>32</v>
      </c>
      <c r="K4" s="1">
        <v>11</v>
      </c>
      <c r="L4" s="18">
        <f t="shared" si="0"/>
        <v>0.36666666666666664</v>
      </c>
      <c r="M4" s="1">
        <v>0</v>
      </c>
      <c r="N4" s="18">
        <f t="shared" si="1"/>
        <v>0</v>
      </c>
    </row>
    <row r="5" spans="1:14" ht="14" customHeight="1">
      <c r="A5" s="1" t="s">
        <v>1066</v>
      </c>
      <c r="B5" s="1" t="s">
        <v>735</v>
      </c>
      <c r="C5" s="1" t="s">
        <v>736</v>
      </c>
      <c r="D5" s="1" t="s">
        <v>177</v>
      </c>
      <c r="E5" s="1" t="s">
        <v>877</v>
      </c>
      <c r="F5" s="1" t="s">
        <v>737</v>
      </c>
      <c r="G5" s="1" t="s">
        <v>993</v>
      </c>
      <c r="H5" s="20">
        <v>42643</v>
      </c>
      <c r="I5" s="1">
        <v>261</v>
      </c>
      <c r="J5" s="1">
        <v>52</v>
      </c>
      <c r="K5" s="1">
        <v>68</v>
      </c>
      <c r="L5" s="18">
        <f t="shared" si="0"/>
        <v>0.26053639846743293</v>
      </c>
      <c r="M5" s="1">
        <v>119</v>
      </c>
      <c r="N5" s="18">
        <f t="shared" si="1"/>
        <v>0.45593869731800768</v>
      </c>
    </row>
    <row r="6" spans="1:14" ht="14" customHeight="1">
      <c r="A6" s="1" t="s">
        <v>1013</v>
      </c>
      <c r="B6" s="1" t="s">
        <v>1014</v>
      </c>
      <c r="C6" s="1" t="s">
        <v>1015</v>
      </c>
      <c r="D6" s="1" t="s">
        <v>1067</v>
      </c>
      <c r="E6" s="1" t="s">
        <v>877</v>
      </c>
      <c r="F6" s="1" t="s">
        <v>120</v>
      </c>
      <c r="G6" s="1" t="s">
        <v>815</v>
      </c>
      <c r="H6" s="20">
        <v>42644</v>
      </c>
      <c r="I6" s="1">
        <v>347</v>
      </c>
      <c r="J6" s="1">
        <v>46</v>
      </c>
      <c r="K6" s="1">
        <v>121</v>
      </c>
      <c r="L6" s="18">
        <f t="shared" si="0"/>
        <v>0.34870317002881845</v>
      </c>
      <c r="M6" s="1">
        <v>60</v>
      </c>
      <c r="N6" s="18">
        <f t="shared" si="1"/>
        <v>0.1729106628242075</v>
      </c>
    </row>
    <row r="7" spans="1:14" ht="14" customHeight="1">
      <c r="A7" s="1" t="s">
        <v>1068</v>
      </c>
      <c r="B7" s="1" t="s">
        <v>1069</v>
      </c>
      <c r="C7" s="1" t="s">
        <v>1070</v>
      </c>
      <c r="D7" s="1" t="s">
        <v>177</v>
      </c>
      <c r="E7" s="1" t="s">
        <v>877</v>
      </c>
      <c r="F7" s="1" t="s">
        <v>1071</v>
      </c>
      <c r="G7" s="1" t="s">
        <v>1072</v>
      </c>
      <c r="H7" s="20">
        <v>42644</v>
      </c>
      <c r="I7" s="1">
        <v>116</v>
      </c>
      <c r="J7" s="1">
        <v>44</v>
      </c>
      <c r="K7" s="1">
        <v>37</v>
      </c>
      <c r="L7" s="18">
        <f t="shared" si="0"/>
        <v>0.31896551724137934</v>
      </c>
      <c r="M7" s="1">
        <v>22</v>
      </c>
      <c r="N7" s="18">
        <f t="shared" si="1"/>
        <v>0.18965517241379309</v>
      </c>
    </row>
    <row r="8" spans="1:14" ht="14" customHeight="1">
      <c r="A8" s="1" t="s">
        <v>174</v>
      </c>
      <c r="B8" s="1" t="s">
        <v>175</v>
      </c>
      <c r="C8" s="1" t="s">
        <v>176</v>
      </c>
      <c r="D8" s="1" t="s">
        <v>177</v>
      </c>
      <c r="E8" s="1" t="s">
        <v>877</v>
      </c>
      <c r="F8" s="1" t="s">
        <v>120</v>
      </c>
      <c r="G8" s="1" t="s">
        <v>815</v>
      </c>
      <c r="H8" s="20">
        <v>42665</v>
      </c>
      <c r="I8" s="1">
        <v>112</v>
      </c>
      <c r="J8" s="1">
        <v>50</v>
      </c>
      <c r="K8" s="1">
        <v>44</v>
      </c>
      <c r="L8" s="18">
        <f t="shared" si="0"/>
        <v>0.39285714285714285</v>
      </c>
      <c r="M8" s="1">
        <v>24</v>
      </c>
      <c r="N8" s="18">
        <f t="shared" si="1"/>
        <v>0.21428571428571427</v>
      </c>
    </row>
    <row r="9" spans="1:14" ht="14" customHeight="1">
      <c r="A9" s="1" t="s">
        <v>1073</v>
      </c>
      <c r="B9" s="1" t="s">
        <v>1074</v>
      </c>
      <c r="C9" s="1" t="s">
        <v>1075</v>
      </c>
      <c r="D9" s="1" t="s">
        <v>58</v>
      </c>
      <c r="E9" s="1" t="s">
        <v>1064</v>
      </c>
      <c r="F9" s="1" t="s">
        <v>24</v>
      </c>
      <c r="G9" s="1" t="s">
        <v>494</v>
      </c>
      <c r="H9" s="20">
        <v>42684</v>
      </c>
      <c r="I9" s="1">
        <v>152</v>
      </c>
      <c r="J9" s="1">
        <v>43</v>
      </c>
      <c r="K9" s="1">
        <v>54</v>
      </c>
      <c r="L9" s="18">
        <f t="shared" si="0"/>
        <v>0.35526315789473684</v>
      </c>
      <c r="M9" s="1">
        <v>30</v>
      </c>
      <c r="N9" s="18">
        <f t="shared" si="1"/>
        <v>0.19736842105263158</v>
      </c>
    </row>
    <row r="10" spans="1:14" ht="14" customHeight="1">
      <c r="A10" s="1" t="s">
        <v>1076</v>
      </c>
      <c r="B10" s="1" t="s">
        <v>175</v>
      </c>
      <c r="C10" s="1" t="s">
        <v>176</v>
      </c>
      <c r="D10" s="1" t="s">
        <v>1067</v>
      </c>
      <c r="E10" s="1" t="s">
        <v>877</v>
      </c>
      <c r="F10" s="1" t="s">
        <v>120</v>
      </c>
      <c r="G10" s="1" t="s">
        <v>815</v>
      </c>
      <c r="H10" s="20">
        <v>42686</v>
      </c>
      <c r="I10" s="1">
        <v>116</v>
      </c>
      <c r="J10" s="1">
        <v>48</v>
      </c>
      <c r="K10" s="1">
        <v>30</v>
      </c>
      <c r="L10" s="18">
        <f t="shared" si="0"/>
        <v>0.25862068965517243</v>
      </c>
      <c r="M10" s="1">
        <v>25</v>
      </c>
      <c r="N10" s="18">
        <f t="shared" si="1"/>
        <v>0.21551724137931033</v>
      </c>
    </row>
    <row r="11" spans="1:14" ht="14" customHeight="1">
      <c r="A11" s="1" t="s">
        <v>1077</v>
      </c>
      <c r="B11" s="1" t="s">
        <v>1078</v>
      </c>
      <c r="C11" s="1" t="s">
        <v>1079</v>
      </c>
      <c r="D11" s="1" t="s">
        <v>177</v>
      </c>
      <c r="E11" s="1" t="s">
        <v>877</v>
      </c>
      <c r="F11" s="1" t="s">
        <v>628</v>
      </c>
      <c r="G11" s="1" t="s">
        <v>1025</v>
      </c>
      <c r="H11" s="20">
        <v>42708</v>
      </c>
      <c r="I11" s="1">
        <v>77</v>
      </c>
      <c r="J11" s="1">
        <v>49</v>
      </c>
      <c r="K11" s="1">
        <v>16</v>
      </c>
      <c r="L11" s="18">
        <f t="shared" si="0"/>
        <v>0.20779220779220781</v>
      </c>
      <c r="M11" s="1">
        <v>13</v>
      </c>
      <c r="N11" s="18">
        <f t="shared" si="1"/>
        <v>0.16883116883116883</v>
      </c>
    </row>
    <row r="12" spans="1:14" ht="14" customHeight="1">
      <c r="A12" s="1" t="s">
        <v>344</v>
      </c>
      <c r="B12" s="1" t="s">
        <v>345</v>
      </c>
      <c r="C12" s="1" t="s">
        <v>454</v>
      </c>
      <c r="D12" s="1" t="s">
        <v>159</v>
      </c>
      <c r="E12" s="1" t="s">
        <v>812</v>
      </c>
      <c r="F12" s="1" t="s">
        <v>120</v>
      </c>
      <c r="G12" s="1" t="s">
        <v>815</v>
      </c>
      <c r="H12" s="20">
        <v>42763</v>
      </c>
      <c r="I12" s="1">
        <v>10</v>
      </c>
      <c r="J12" s="1">
        <v>33</v>
      </c>
      <c r="K12" s="1">
        <v>2</v>
      </c>
      <c r="L12" s="18">
        <f t="shared" si="0"/>
        <v>0.2</v>
      </c>
      <c r="M12" s="1">
        <v>0</v>
      </c>
      <c r="N12" s="18">
        <f t="shared" si="1"/>
        <v>0</v>
      </c>
    </row>
    <row r="13" spans="1:14" ht="14" customHeight="1">
      <c r="A13" s="1" t="s">
        <v>1080</v>
      </c>
      <c r="B13" s="1" t="s">
        <v>573</v>
      </c>
      <c r="C13" s="1" t="s">
        <v>574</v>
      </c>
      <c r="D13" s="1" t="s">
        <v>293</v>
      </c>
      <c r="E13" s="1" t="s">
        <v>807</v>
      </c>
      <c r="F13" s="1" t="s">
        <v>301</v>
      </c>
      <c r="G13" s="1" t="s">
        <v>828</v>
      </c>
      <c r="H13" s="20">
        <v>42781</v>
      </c>
      <c r="I13" s="1">
        <v>69</v>
      </c>
      <c r="J13" s="1">
        <v>40</v>
      </c>
      <c r="K13" s="1">
        <v>18</v>
      </c>
      <c r="L13" s="18">
        <f t="shared" si="0"/>
        <v>0.2608695652173913</v>
      </c>
      <c r="M13" s="1">
        <v>5</v>
      </c>
      <c r="N13" s="18">
        <f t="shared" si="1"/>
        <v>7.2463768115942032E-2</v>
      </c>
    </row>
    <row r="14" spans="1:14" ht="14" customHeight="1">
      <c r="A14" s="1" t="s">
        <v>1081</v>
      </c>
      <c r="B14" s="1" t="s">
        <v>1082</v>
      </c>
      <c r="C14" s="1" t="s">
        <v>1083</v>
      </c>
      <c r="D14" s="1" t="s">
        <v>177</v>
      </c>
      <c r="E14" s="1" t="s">
        <v>877</v>
      </c>
      <c r="F14" s="1" t="s">
        <v>433</v>
      </c>
      <c r="G14" s="1" t="s">
        <v>1084</v>
      </c>
      <c r="H14" s="20">
        <v>42782</v>
      </c>
      <c r="I14" s="1">
        <v>24</v>
      </c>
      <c r="J14" s="1">
        <v>23</v>
      </c>
      <c r="K14" s="1">
        <v>21</v>
      </c>
      <c r="L14" s="18">
        <f t="shared" si="0"/>
        <v>0.875</v>
      </c>
      <c r="M14" s="1">
        <v>1</v>
      </c>
      <c r="N14" s="18">
        <f t="shared" si="1"/>
        <v>4.1666666666666664E-2</v>
      </c>
    </row>
    <row r="15" spans="1:14" ht="14" customHeight="1">
      <c r="A15" s="1" t="s">
        <v>1085</v>
      </c>
      <c r="B15" s="1" t="s">
        <v>1086</v>
      </c>
      <c r="C15" s="1" t="s">
        <v>1087</v>
      </c>
      <c r="D15" s="1" t="s">
        <v>47</v>
      </c>
      <c r="E15" s="1" t="s">
        <v>865</v>
      </c>
      <c r="F15" s="1" t="s">
        <v>17</v>
      </c>
      <c r="G15" s="1" t="s">
        <v>350</v>
      </c>
      <c r="H15" s="20">
        <v>42784</v>
      </c>
      <c r="I15" s="1">
        <v>18</v>
      </c>
      <c r="J15" s="1">
        <v>34</v>
      </c>
      <c r="K15" s="1">
        <v>7</v>
      </c>
      <c r="L15" s="18">
        <f t="shared" si="0"/>
        <v>0.3888888888888889</v>
      </c>
      <c r="M15" s="1">
        <v>2</v>
      </c>
      <c r="N15" s="18">
        <f t="shared" si="1"/>
        <v>0.1111111111111111</v>
      </c>
    </row>
    <row r="16" spans="1:14" ht="14" customHeight="1">
      <c r="A16" s="1" t="s">
        <v>1024</v>
      </c>
      <c r="B16" s="1" t="s">
        <v>626</v>
      </c>
      <c r="C16" s="1" t="s">
        <v>627</v>
      </c>
      <c r="D16" s="1" t="s">
        <v>177</v>
      </c>
      <c r="E16" s="1" t="s">
        <v>877</v>
      </c>
      <c r="F16" s="1" t="s">
        <v>628</v>
      </c>
      <c r="G16" s="1" t="s">
        <v>1025</v>
      </c>
      <c r="H16" s="20">
        <v>42792</v>
      </c>
      <c r="I16" s="1">
        <v>145</v>
      </c>
      <c r="J16" s="1">
        <v>52</v>
      </c>
      <c r="K16" s="1">
        <v>51</v>
      </c>
      <c r="L16" s="18">
        <f t="shared" si="0"/>
        <v>0.35172413793103446</v>
      </c>
      <c r="M16" s="1">
        <v>26</v>
      </c>
      <c r="N16" s="18">
        <f t="shared" si="1"/>
        <v>0.1793103448275862</v>
      </c>
    </row>
    <row r="17" spans="1:14" ht="14" customHeight="1">
      <c r="A17" s="1" t="s">
        <v>1088</v>
      </c>
      <c r="B17" s="1" t="s">
        <v>1089</v>
      </c>
      <c r="C17" s="1" t="s">
        <v>1090</v>
      </c>
      <c r="D17" s="1" t="s">
        <v>58</v>
      </c>
      <c r="E17" s="1" t="s">
        <v>1064</v>
      </c>
      <c r="F17" s="1" t="s">
        <v>17</v>
      </c>
      <c r="G17" s="1" t="s">
        <v>350</v>
      </c>
      <c r="H17" s="20">
        <v>42794</v>
      </c>
      <c r="I17" s="1">
        <v>6</v>
      </c>
      <c r="J17" s="1">
        <v>37</v>
      </c>
      <c r="K17" s="1">
        <v>1</v>
      </c>
      <c r="L17" s="18">
        <f t="shared" si="0"/>
        <v>0.16666666666666666</v>
      </c>
      <c r="M17" s="1">
        <v>0</v>
      </c>
      <c r="N17" s="18">
        <f t="shared" si="1"/>
        <v>0</v>
      </c>
    </row>
    <row r="18" spans="1:14" ht="14" customHeight="1">
      <c r="A18" s="1" t="s">
        <v>985</v>
      </c>
      <c r="B18" s="1" t="s">
        <v>763</v>
      </c>
      <c r="C18" s="1" t="s">
        <v>764</v>
      </c>
      <c r="D18" s="1" t="s">
        <v>58</v>
      </c>
      <c r="E18" s="1" t="s">
        <v>1064</v>
      </c>
      <c r="F18" s="1" t="s">
        <v>765</v>
      </c>
      <c r="G18" s="1" t="s">
        <v>1091</v>
      </c>
      <c r="H18" s="20">
        <v>42798</v>
      </c>
      <c r="I18" s="1">
        <v>26</v>
      </c>
      <c r="J18" s="1">
        <v>24</v>
      </c>
      <c r="K18" s="1">
        <v>18</v>
      </c>
      <c r="L18" s="18">
        <f t="shared" si="0"/>
        <v>0.69230769230769229</v>
      </c>
      <c r="M18" s="1">
        <v>0</v>
      </c>
      <c r="N18" s="18">
        <f t="shared" si="1"/>
        <v>0</v>
      </c>
    </row>
    <row r="19" spans="1:14" ht="14" customHeight="1">
      <c r="A19" s="1" t="s">
        <v>1092</v>
      </c>
      <c r="B19" s="1" t="s">
        <v>1093</v>
      </c>
      <c r="C19" s="1" t="s">
        <v>1094</v>
      </c>
      <c r="D19" s="1" t="s">
        <v>83</v>
      </c>
      <c r="E19" s="1" t="s">
        <v>832</v>
      </c>
      <c r="F19" s="1" t="s">
        <v>120</v>
      </c>
      <c r="G19" s="1" t="s">
        <v>1016</v>
      </c>
      <c r="H19" s="20">
        <v>42804</v>
      </c>
      <c r="I19" s="1">
        <v>109</v>
      </c>
      <c r="J19" s="1">
        <v>43</v>
      </c>
      <c r="K19" s="1">
        <v>29</v>
      </c>
      <c r="L19" s="18">
        <f t="shared" si="0"/>
        <v>0.26605504587155965</v>
      </c>
      <c r="M19" s="1">
        <v>29</v>
      </c>
      <c r="N19" s="18">
        <f t="shared" si="1"/>
        <v>0.26605504587155965</v>
      </c>
    </row>
    <row r="20" spans="1:14" ht="14" customHeight="1">
      <c r="A20" s="1" t="s">
        <v>527</v>
      </c>
      <c r="B20" s="1" t="s">
        <v>1095</v>
      </c>
      <c r="C20" s="1" t="s">
        <v>529</v>
      </c>
      <c r="D20" s="1" t="s">
        <v>83</v>
      </c>
      <c r="E20" s="1" t="s">
        <v>832</v>
      </c>
      <c r="F20" s="1" t="s">
        <v>104</v>
      </c>
      <c r="G20" s="1" t="s">
        <v>825</v>
      </c>
      <c r="H20" s="20">
        <v>42824</v>
      </c>
      <c r="I20" s="1">
        <v>73</v>
      </c>
      <c r="J20" s="1">
        <v>39</v>
      </c>
      <c r="K20" s="1">
        <v>29</v>
      </c>
      <c r="L20" s="18">
        <f t="shared" si="0"/>
        <v>0.39726027397260272</v>
      </c>
      <c r="M20" s="1">
        <v>9</v>
      </c>
      <c r="N20" s="18">
        <f t="shared" si="1"/>
        <v>0.12328767123287671</v>
      </c>
    </row>
    <row r="21" spans="1:14" ht="14" customHeight="1">
      <c r="A21" s="1" t="s">
        <v>1096</v>
      </c>
      <c r="B21" s="1" t="s">
        <v>867</v>
      </c>
      <c r="C21" s="1" t="s">
        <v>868</v>
      </c>
      <c r="D21" s="1" t="s">
        <v>47</v>
      </c>
      <c r="E21" s="1" t="s">
        <v>865</v>
      </c>
      <c r="F21" s="1" t="s">
        <v>240</v>
      </c>
      <c r="G21" s="1" t="s">
        <v>819</v>
      </c>
      <c r="H21" s="20">
        <v>42826</v>
      </c>
      <c r="I21" s="1">
        <v>7</v>
      </c>
      <c r="J21" s="1">
        <v>38</v>
      </c>
      <c r="K21" s="1">
        <v>4</v>
      </c>
      <c r="L21" s="18">
        <f t="shared" si="0"/>
        <v>0.5714285714285714</v>
      </c>
      <c r="M21" s="1">
        <v>0</v>
      </c>
      <c r="N21" s="18">
        <f t="shared" si="1"/>
        <v>0</v>
      </c>
    </row>
    <row r="22" spans="1:14" ht="14" customHeight="1">
      <c r="A22" s="1" t="s">
        <v>1097</v>
      </c>
      <c r="B22" s="1" t="s">
        <v>1098</v>
      </c>
      <c r="C22" s="1" t="s">
        <v>1099</v>
      </c>
      <c r="D22" s="1" t="s">
        <v>358</v>
      </c>
      <c r="E22" s="1" t="s">
        <v>1100</v>
      </c>
      <c r="F22" s="1" t="s">
        <v>776</v>
      </c>
      <c r="G22" s="1" t="s">
        <v>1101</v>
      </c>
      <c r="H22" s="20">
        <v>42828</v>
      </c>
      <c r="I22" s="1">
        <v>8</v>
      </c>
      <c r="J22" s="1">
        <v>61</v>
      </c>
      <c r="K22" s="1">
        <v>2</v>
      </c>
      <c r="L22" s="18">
        <f t="shared" si="0"/>
        <v>0.25</v>
      </c>
      <c r="M22" s="1">
        <v>3</v>
      </c>
      <c r="N22" s="18">
        <f t="shared" si="1"/>
        <v>0.375</v>
      </c>
    </row>
    <row r="23" spans="1:14" ht="14" customHeight="1">
      <c r="A23" s="1" t="s">
        <v>1102</v>
      </c>
      <c r="B23" s="1" t="s">
        <v>1103</v>
      </c>
      <c r="C23" s="1" t="s">
        <v>1104</v>
      </c>
      <c r="D23" s="1" t="s">
        <v>358</v>
      </c>
      <c r="E23" s="1" t="s">
        <v>1100</v>
      </c>
      <c r="F23" s="1" t="s">
        <v>24</v>
      </c>
      <c r="G23" s="1" t="s">
        <v>494</v>
      </c>
      <c r="H23" s="20">
        <v>42828</v>
      </c>
      <c r="I23" s="1">
        <v>18</v>
      </c>
      <c r="J23" s="1">
        <v>47</v>
      </c>
      <c r="K23" s="1">
        <v>5</v>
      </c>
      <c r="L23" s="18">
        <f t="shared" si="0"/>
        <v>0.27777777777777779</v>
      </c>
      <c r="M23" s="1">
        <v>3</v>
      </c>
      <c r="N23" s="18">
        <f t="shared" si="1"/>
        <v>0.16666666666666666</v>
      </c>
    </row>
    <row r="24" spans="1:14" ht="14" customHeight="1">
      <c r="A24" s="1" t="s">
        <v>1105</v>
      </c>
      <c r="B24" s="1" t="s">
        <v>1106</v>
      </c>
      <c r="C24" s="1" t="s">
        <v>1107</v>
      </c>
      <c r="D24" s="1" t="s">
        <v>358</v>
      </c>
      <c r="E24" s="1" t="s">
        <v>1100</v>
      </c>
      <c r="F24" s="1" t="s">
        <v>17</v>
      </c>
      <c r="G24" s="1" t="s">
        <v>350</v>
      </c>
      <c r="H24" s="20">
        <v>42829</v>
      </c>
      <c r="I24" s="1">
        <v>16</v>
      </c>
      <c r="J24" s="1">
        <v>52</v>
      </c>
      <c r="K24" s="1">
        <v>1</v>
      </c>
      <c r="L24" s="18">
        <f t="shared" si="0"/>
        <v>6.25E-2</v>
      </c>
      <c r="M24" s="1">
        <v>4</v>
      </c>
      <c r="N24" s="18">
        <f t="shared" si="1"/>
        <v>0.25</v>
      </c>
    </row>
    <row r="25" spans="1:14" ht="14" customHeight="1">
      <c r="A25" s="1" t="s">
        <v>1102</v>
      </c>
      <c r="B25" s="1" t="s">
        <v>1103</v>
      </c>
      <c r="C25" s="1" t="s">
        <v>1104</v>
      </c>
      <c r="D25" s="1" t="s">
        <v>358</v>
      </c>
      <c r="E25" s="1" t="s">
        <v>1100</v>
      </c>
      <c r="F25" s="1" t="s">
        <v>1108</v>
      </c>
      <c r="G25" s="1" t="s">
        <v>494</v>
      </c>
      <c r="H25" s="20">
        <v>42829</v>
      </c>
      <c r="I25" s="1">
        <v>11</v>
      </c>
      <c r="J25" s="1">
        <v>54</v>
      </c>
      <c r="K25" s="1">
        <v>2</v>
      </c>
      <c r="L25" s="18">
        <f t="shared" si="0"/>
        <v>0.18181818181818182</v>
      </c>
      <c r="M25" s="1">
        <v>1</v>
      </c>
      <c r="N25" s="18">
        <f t="shared" si="1"/>
        <v>9.0909090909090912E-2</v>
      </c>
    </row>
    <row r="26" spans="1:14" ht="14" customHeight="1">
      <c r="A26" s="1" t="s">
        <v>1102</v>
      </c>
      <c r="B26" s="1" t="s">
        <v>1103</v>
      </c>
      <c r="C26" s="1" t="s">
        <v>1104</v>
      </c>
      <c r="D26" s="1" t="s">
        <v>358</v>
      </c>
      <c r="E26" s="1" t="s">
        <v>1100</v>
      </c>
      <c r="F26" s="1" t="s">
        <v>1109</v>
      </c>
      <c r="G26" s="1" t="s">
        <v>494</v>
      </c>
      <c r="H26" s="20">
        <v>42830</v>
      </c>
      <c r="I26" s="1">
        <v>8</v>
      </c>
      <c r="J26" s="1">
        <v>35</v>
      </c>
      <c r="K26" s="1">
        <v>1</v>
      </c>
      <c r="L26" s="18">
        <f t="shared" si="0"/>
        <v>0.125</v>
      </c>
      <c r="M26" s="1">
        <v>2</v>
      </c>
      <c r="N26" s="18">
        <f t="shared" si="1"/>
        <v>0.25</v>
      </c>
    </row>
    <row r="27" spans="1:14" ht="14" customHeight="1">
      <c r="A27" s="1" t="s">
        <v>1110</v>
      </c>
      <c r="B27" s="1" t="s">
        <v>719</v>
      </c>
      <c r="C27" s="1" t="s">
        <v>720</v>
      </c>
      <c r="D27" s="1" t="s">
        <v>1067</v>
      </c>
      <c r="E27" s="1" t="s">
        <v>877</v>
      </c>
      <c r="F27" s="1" t="s">
        <v>17</v>
      </c>
      <c r="G27" s="1" t="s">
        <v>350</v>
      </c>
      <c r="H27" s="20">
        <v>42833</v>
      </c>
      <c r="I27" s="1">
        <v>43</v>
      </c>
      <c r="J27" s="1">
        <v>55</v>
      </c>
      <c r="K27" s="1">
        <v>0</v>
      </c>
      <c r="L27" s="18">
        <f t="shared" si="0"/>
        <v>0</v>
      </c>
      <c r="M27" s="1">
        <v>17</v>
      </c>
      <c r="N27" s="18">
        <f t="shared" si="1"/>
        <v>0.39534883720930231</v>
      </c>
    </row>
    <row r="28" spans="1:14" ht="14" customHeight="1">
      <c r="A28" s="1" t="s">
        <v>1111</v>
      </c>
      <c r="B28" s="1" t="s">
        <v>1112</v>
      </c>
      <c r="C28" s="1" t="s">
        <v>1113</v>
      </c>
      <c r="D28" s="1" t="s">
        <v>77</v>
      </c>
      <c r="E28" s="1" t="s">
        <v>150</v>
      </c>
      <c r="F28" s="1" t="s">
        <v>17</v>
      </c>
      <c r="G28" s="1" t="s">
        <v>350</v>
      </c>
      <c r="H28" s="20">
        <v>42856</v>
      </c>
      <c r="I28" s="1">
        <v>1</v>
      </c>
      <c r="J28" s="1">
        <v>44</v>
      </c>
      <c r="K28" s="1">
        <v>0</v>
      </c>
      <c r="L28" s="18">
        <f t="shared" si="0"/>
        <v>0</v>
      </c>
      <c r="M28" s="1">
        <v>0</v>
      </c>
      <c r="N28" s="18">
        <f t="shared" si="1"/>
        <v>0</v>
      </c>
    </row>
    <row r="29" spans="1:14" ht="14" customHeight="1">
      <c r="A29" s="1" t="s">
        <v>725</v>
      </c>
      <c r="B29" s="1" t="s">
        <v>726</v>
      </c>
      <c r="C29" s="1" t="s">
        <v>727</v>
      </c>
      <c r="D29" s="1" t="s">
        <v>177</v>
      </c>
      <c r="E29" s="1" t="s">
        <v>877</v>
      </c>
      <c r="F29" s="1" t="s">
        <v>728</v>
      </c>
      <c r="G29" s="1" t="s">
        <v>1114</v>
      </c>
      <c r="H29" s="20">
        <v>42863</v>
      </c>
      <c r="I29" s="1">
        <v>346</v>
      </c>
      <c r="J29" s="1">
        <v>22</v>
      </c>
      <c r="K29" s="1">
        <v>261</v>
      </c>
      <c r="L29" s="18">
        <f t="shared" si="0"/>
        <v>0.75433526011560692</v>
      </c>
      <c r="M29" s="1">
        <v>0</v>
      </c>
      <c r="N29" s="18">
        <f t="shared" si="1"/>
        <v>0</v>
      </c>
    </row>
    <row r="30" spans="1:14" ht="14" customHeight="1">
      <c r="A30" s="1" t="s">
        <v>1115</v>
      </c>
      <c r="B30" s="1" t="s">
        <v>731</v>
      </c>
      <c r="C30" s="1" t="s">
        <v>732</v>
      </c>
      <c r="D30" s="1" t="s">
        <v>177</v>
      </c>
      <c r="E30" s="1" t="s">
        <v>877</v>
      </c>
      <c r="F30" s="1" t="s">
        <v>728</v>
      </c>
      <c r="G30" s="1" t="s">
        <v>1012</v>
      </c>
      <c r="H30" s="20">
        <v>42863</v>
      </c>
      <c r="I30" s="1">
        <v>33</v>
      </c>
      <c r="J30" s="1">
        <v>24</v>
      </c>
      <c r="K30" s="1">
        <v>28</v>
      </c>
      <c r="L30" s="18">
        <f t="shared" si="0"/>
        <v>0.84848484848484851</v>
      </c>
      <c r="M30" s="1">
        <v>0</v>
      </c>
      <c r="N30" s="18">
        <f t="shared" si="1"/>
        <v>0</v>
      </c>
    </row>
    <row r="31" spans="1:14" ht="14" customHeight="1">
      <c r="A31" s="1" t="s">
        <v>1116</v>
      </c>
      <c r="B31" s="1" t="s">
        <v>1117</v>
      </c>
      <c r="C31" s="1" t="s">
        <v>1118</v>
      </c>
      <c r="D31" s="1" t="s">
        <v>83</v>
      </c>
      <c r="E31" s="1" t="s">
        <v>832</v>
      </c>
      <c r="F31" s="1" t="s">
        <v>628</v>
      </c>
      <c r="G31" s="1" t="s">
        <v>1025</v>
      </c>
      <c r="H31" s="20">
        <v>42866</v>
      </c>
      <c r="I31" s="1">
        <v>93</v>
      </c>
      <c r="J31" s="1">
        <v>46</v>
      </c>
      <c r="K31" s="1">
        <v>22</v>
      </c>
      <c r="L31" s="18">
        <f t="shared" si="0"/>
        <v>0.23655913978494625</v>
      </c>
      <c r="M31" s="1">
        <v>10</v>
      </c>
      <c r="N31" s="18">
        <f t="shared" si="1"/>
        <v>0.10752688172043011</v>
      </c>
    </row>
    <row r="32" spans="1:14" ht="14" customHeight="1">
      <c r="A32" s="1" t="s">
        <v>1119</v>
      </c>
      <c r="B32" s="1" t="s">
        <v>1005</v>
      </c>
      <c r="C32" s="1" t="s">
        <v>1006</v>
      </c>
      <c r="D32" s="1" t="s">
        <v>177</v>
      </c>
      <c r="E32" s="1" t="s">
        <v>877</v>
      </c>
      <c r="F32" s="1" t="s">
        <v>883</v>
      </c>
      <c r="G32" s="1" t="s">
        <v>884</v>
      </c>
      <c r="H32" s="20">
        <v>42875</v>
      </c>
      <c r="I32" s="1">
        <v>47</v>
      </c>
      <c r="J32" s="1">
        <v>72</v>
      </c>
      <c r="K32" s="1">
        <v>18</v>
      </c>
      <c r="L32" s="18">
        <f t="shared" si="0"/>
        <v>0.38297872340425532</v>
      </c>
      <c r="M32" s="1">
        <v>13</v>
      </c>
      <c r="N32" s="18">
        <f t="shared" si="1"/>
        <v>0.27659574468085107</v>
      </c>
    </row>
    <row r="33" spans="1:14" ht="14" customHeight="1">
      <c r="A33" s="1" t="s">
        <v>1120</v>
      </c>
      <c r="B33" s="1" t="s">
        <v>1121</v>
      </c>
      <c r="C33" s="1" t="s">
        <v>1122</v>
      </c>
      <c r="D33" s="1" t="s">
        <v>177</v>
      </c>
      <c r="E33" s="1" t="s">
        <v>877</v>
      </c>
      <c r="F33" s="1" t="s">
        <v>737</v>
      </c>
      <c r="G33" s="1" t="s">
        <v>993</v>
      </c>
      <c r="H33" s="20">
        <v>42894</v>
      </c>
      <c r="I33" s="1">
        <v>22</v>
      </c>
      <c r="J33" s="1">
        <v>74</v>
      </c>
      <c r="K33" s="1">
        <v>3</v>
      </c>
      <c r="L33" s="18">
        <f t="shared" si="0"/>
        <v>0.13636363636363635</v>
      </c>
      <c r="M33" s="1">
        <v>13</v>
      </c>
      <c r="N33" s="18">
        <f t="shared" si="1"/>
        <v>0.59090909090909094</v>
      </c>
    </row>
    <row r="34" spans="1:14" ht="14" customHeight="1">
      <c r="A34" s="1" t="s">
        <v>1123</v>
      </c>
      <c r="B34" s="1" t="s">
        <v>1124</v>
      </c>
      <c r="C34" s="1" t="s">
        <v>1125</v>
      </c>
      <c r="D34" s="1" t="s">
        <v>47</v>
      </c>
      <c r="E34" s="1" t="s">
        <v>865</v>
      </c>
      <c r="F34" s="1" t="s">
        <v>776</v>
      </c>
      <c r="G34" s="1" t="s">
        <v>1101</v>
      </c>
      <c r="H34" s="20">
        <v>42906</v>
      </c>
      <c r="I34" s="1">
        <v>11</v>
      </c>
      <c r="J34" s="1">
        <v>35</v>
      </c>
      <c r="K34" s="1">
        <v>8</v>
      </c>
      <c r="L34" s="18">
        <f t="shared" si="0"/>
        <v>0.72727272727272729</v>
      </c>
      <c r="M34" s="1">
        <v>1</v>
      </c>
      <c r="N34" s="18">
        <f t="shared" si="1"/>
        <v>9.0909090909090912E-2</v>
      </c>
    </row>
  </sheetData>
  <autoFilter ref="A1:N3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81"/>
  <sheetViews>
    <sheetView workbookViewId="0">
      <pane ySplit="1" topLeftCell="A2" activePane="bottomLeft" state="frozen"/>
      <selection pane="bottomLeft"/>
    </sheetView>
  </sheetViews>
  <sheetFormatPr baseColWidth="10" defaultColWidth="36.6640625" defaultRowHeight="14" customHeight="1" x14ac:dyDescent="0"/>
  <cols>
    <col min="1" max="1" width="31" style="1" bestFit="1" customWidth="1"/>
    <col min="2" max="2" width="14.6640625" style="1" bestFit="1" customWidth="1"/>
    <col min="3" max="3" width="36.5" style="1" bestFit="1" customWidth="1"/>
    <col min="4" max="4" width="15.5" style="1" bestFit="1" customWidth="1"/>
    <col min="5" max="5" width="26.5" style="1" bestFit="1" customWidth="1"/>
    <col min="6" max="6" width="13.6640625" style="1" bestFit="1" customWidth="1"/>
    <col min="7" max="7" width="23.5" style="1" bestFit="1" customWidth="1"/>
    <col min="8" max="8" width="12.6640625" style="20" bestFit="1" customWidth="1"/>
    <col min="9" max="9" width="13.5" style="1" bestFit="1" customWidth="1"/>
    <col min="10" max="10" width="14" style="1" bestFit="1" customWidth="1"/>
    <col min="11" max="11" width="20.5" style="1" bestFit="1" customWidth="1"/>
    <col min="12" max="12" width="30" style="1" bestFit="1" customWidth="1"/>
    <col min="13" max="13" width="17" style="1" bestFit="1" customWidth="1"/>
    <col min="14" max="14" width="25.6640625" style="18" bestFit="1" customWidth="1"/>
    <col min="15" max="16384" width="36.6640625" style="1"/>
  </cols>
  <sheetData>
    <row r="1" spans="1:14" s="8" customFormat="1" ht="14" customHeight="1">
      <c r="A1" s="9" t="s">
        <v>286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1429</v>
      </c>
      <c r="H1" s="1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17" t="s">
        <v>11</v>
      </c>
    </row>
    <row r="2" spans="1:14" ht="14" customHeight="1">
      <c r="A2" s="1" t="s">
        <v>55</v>
      </c>
      <c r="B2" s="1" t="s">
        <v>56</v>
      </c>
      <c r="C2" s="1" t="s">
        <v>57</v>
      </c>
      <c r="D2" s="1" t="s">
        <v>58</v>
      </c>
      <c r="E2" s="1" t="s">
        <v>1064</v>
      </c>
      <c r="F2" s="1" t="s">
        <v>60</v>
      </c>
      <c r="G2" s="1" t="s">
        <v>1065</v>
      </c>
      <c r="H2" s="20">
        <v>42232</v>
      </c>
      <c r="I2" s="1">
        <v>26</v>
      </c>
      <c r="J2" s="1">
        <v>31</v>
      </c>
      <c r="K2" s="1">
        <v>10</v>
      </c>
      <c r="L2" s="18">
        <f t="shared" ref="L2:L65" si="0">K2/$I2</f>
        <v>0.38461538461538464</v>
      </c>
      <c r="M2" s="1">
        <v>0</v>
      </c>
      <c r="N2" s="18">
        <f>M2/$I2</f>
        <v>0</v>
      </c>
    </row>
    <row r="3" spans="1:14" ht="14" customHeight="1">
      <c r="A3" s="1" t="s">
        <v>1127</v>
      </c>
      <c r="B3" s="1" t="s">
        <v>1128</v>
      </c>
      <c r="C3" s="1" t="s">
        <v>1129</v>
      </c>
      <c r="D3" s="1" t="s">
        <v>58</v>
      </c>
      <c r="E3" s="1" t="s">
        <v>1064</v>
      </c>
      <c r="F3" s="1" t="s">
        <v>17</v>
      </c>
      <c r="G3" s="1" t="s">
        <v>350</v>
      </c>
      <c r="H3" s="20">
        <v>42236</v>
      </c>
      <c r="I3" s="1">
        <v>7</v>
      </c>
      <c r="J3" s="1">
        <v>35</v>
      </c>
      <c r="K3" s="1">
        <v>7</v>
      </c>
      <c r="L3" s="18">
        <f t="shared" si="0"/>
        <v>1</v>
      </c>
      <c r="M3" s="1">
        <v>1</v>
      </c>
      <c r="N3" s="18">
        <f t="shared" ref="N3:N66" si="1">M3/$I3</f>
        <v>0.14285714285714285</v>
      </c>
    </row>
    <row r="4" spans="1:14" ht="14" customHeight="1">
      <c r="A4" s="1" t="s">
        <v>1130</v>
      </c>
      <c r="B4" s="1" t="s">
        <v>1131</v>
      </c>
      <c r="C4" s="1" t="s">
        <v>1132</v>
      </c>
      <c r="D4" s="1" t="s">
        <v>77</v>
      </c>
      <c r="E4" s="1" t="s">
        <v>150</v>
      </c>
      <c r="F4" s="1" t="s">
        <v>17</v>
      </c>
      <c r="G4" s="1" t="s">
        <v>350</v>
      </c>
      <c r="H4" s="20">
        <v>42250</v>
      </c>
      <c r="I4" s="1">
        <v>18</v>
      </c>
      <c r="J4" s="1">
        <v>44</v>
      </c>
      <c r="K4" s="1">
        <v>7</v>
      </c>
      <c r="L4" s="18">
        <f t="shared" si="0"/>
        <v>0.3888888888888889</v>
      </c>
      <c r="M4" s="1">
        <v>0</v>
      </c>
      <c r="N4" s="18">
        <f t="shared" si="1"/>
        <v>0</v>
      </c>
    </row>
    <row r="5" spans="1:14" ht="14" customHeight="1">
      <c r="A5" s="1" t="s">
        <v>1133</v>
      </c>
      <c r="B5" s="1" t="s">
        <v>1134</v>
      </c>
      <c r="C5" s="1" t="s">
        <v>1135</v>
      </c>
      <c r="D5" s="1" t="s">
        <v>177</v>
      </c>
      <c r="E5" s="1" t="s">
        <v>1126</v>
      </c>
      <c r="F5" s="1" t="s">
        <v>24</v>
      </c>
      <c r="G5" s="1" t="s">
        <v>494</v>
      </c>
      <c r="H5" s="20">
        <v>42256</v>
      </c>
      <c r="I5" s="1">
        <v>60</v>
      </c>
      <c r="J5" s="1">
        <v>46</v>
      </c>
      <c r="K5" s="1">
        <v>25</v>
      </c>
      <c r="L5" s="18">
        <f t="shared" si="0"/>
        <v>0.41666666666666669</v>
      </c>
      <c r="M5" s="1">
        <v>11</v>
      </c>
      <c r="N5" s="18">
        <f t="shared" si="1"/>
        <v>0.18333333333333332</v>
      </c>
    </row>
    <row r="6" spans="1:14" ht="14" customHeight="1">
      <c r="A6" s="1" t="s">
        <v>1136</v>
      </c>
      <c r="B6" s="1" t="s">
        <v>1137</v>
      </c>
      <c r="C6" s="1" t="s">
        <v>1138</v>
      </c>
      <c r="D6" s="1" t="s">
        <v>293</v>
      </c>
      <c r="E6" s="1" t="s">
        <v>807</v>
      </c>
      <c r="F6" s="1" t="s">
        <v>17</v>
      </c>
      <c r="G6" s="1" t="s">
        <v>350</v>
      </c>
      <c r="H6" s="20">
        <v>42257</v>
      </c>
      <c r="I6" s="1">
        <v>69</v>
      </c>
      <c r="J6" s="1">
        <v>46</v>
      </c>
      <c r="K6" s="1">
        <v>33</v>
      </c>
      <c r="L6" s="18">
        <f t="shared" si="0"/>
        <v>0.47826086956521741</v>
      </c>
      <c r="M6" s="1">
        <v>10</v>
      </c>
      <c r="N6" s="18">
        <f t="shared" si="1"/>
        <v>0.14492753623188406</v>
      </c>
    </row>
    <row r="7" spans="1:14" ht="14" customHeight="1">
      <c r="A7" s="1" t="s">
        <v>1139</v>
      </c>
      <c r="B7" s="1" t="s">
        <v>1140</v>
      </c>
      <c r="C7" s="1" t="s">
        <v>1141</v>
      </c>
      <c r="D7" s="1" t="s">
        <v>77</v>
      </c>
      <c r="E7" s="1" t="s">
        <v>150</v>
      </c>
      <c r="F7" s="1" t="s">
        <v>1142</v>
      </c>
      <c r="G7" s="1" t="s">
        <v>1143</v>
      </c>
      <c r="H7" s="20">
        <v>42260</v>
      </c>
      <c r="I7" s="1">
        <v>10</v>
      </c>
      <c r="J7" s="1">
        <v>26</v>
      </c>
      <c r="K7" s="1">
        <v>8</v>
      </c>
      <c r="L7" s="18">
        <f t="shared" si="0"/>
        <v>0.8</v>
      </c>
      <c r="M7" s="1">
        <v>0</v>
      </c>
      <c r="N7" s="18">
        <f t="shared" si="1"/>
        <v>0</v>
      </c>
    </row>
    <row r="8" spans="1:14" ht="14" customHeight="1">
      <c r="A8" s="1" t="s">
        <v>1144</v>
      </c>
      <c r="B8" s="1" t="s">
        <v>1145</v>
      </c>
      <c r="C8" s="1" t="s">
        <v>1146</v>
      </c>
      <c r="D8" s="1" t="s">
        <v>358</v>
      </c>
      <c r="E8" s="1" t="s">
        <v>1147</v>
      </c>
      <c r="F8" s="1" t="s">
        <v>120</v>
      </c>
      <c r="G8" s="1" t="s">
        <v>815</v>
      </c>
      <c r="H8" s="20">
        <v>42280</v>
      </c>
      <c r="I8" s="1">
        <v>5</v>
      </c>
      <c r="J8" s="1">
        <v>41</v>
      </c>
      <c r="K8" s="1">
        <v>1</v>
      </c>
      <c r="L8" s="18">
        <f t="shared" si="0"/>
        <v>0.2</v>
      </c>
      <c r="M8" s="1">
        <v>1</v>
      </c>
      <c r="N8" s="18">
        <f t="shared" si="1"/>
        <v>0.2</v>
      </c>
    </row>
    <row r="9" spans="1:14" ht="14" customHeight="1">
      <c r="A9" s="1" t="s">
        <v>174</v>
      </c>
      <c r="B9" s="1" t="s">
        <v>175</v>
      </c>
      <c r="C9" s="1" t="s">
        <v>176</v>
      </c>
      <c r="D9" s="1" t="s">
        <v>177</v>
      </c>
      <c r="E9" s="1" t="s">
        <v>1126</v>
      </c>
      <c r="F9" s="1" t="s">
        <v>120</v>
      </c>
      <c r="G9" s="1" t="s">
        <v>815</v>
      </c>
      <c r="H9" s="20">
        <v>42280</v>
      </c>
      <c r="I9" s="1">
        <v>93</v>
      </c>
      <c r="J9" s="1">
        <v>51</v>
      </c>
      <c r="K9" s="1">
        <v>20</v>
      </c>
      <c r="L9" s="18">
        <f t="shared" si="0"/>
        <v>0.21505376344086022</v>
      </c>
      <c r="M9" s="1">
        <v>16</v>
      </c>
      <c r="N9" s="18">
        <f t="shared" si="1"/>
        <v>0.17204301075268819</v>
      </c>
    </row>
    <row r="10" spans="1:14" ht="14" customHeight="1">
      <c r="A10" s="1" t="s">
        <v>1148</v>
      </c>
      <c r="B10" s="1" t="s">
        <v>1149</v>
      </c>
      <c r="C10" s="1" t="s">
        <v>1150</v>
      </c>
      <c r="D10" s="1" t="s">
        <v>83</v>
      </c>
      <c r="E10" s="1" t="s">
        <v>832</v>
      </c>
      <c r="F10" s="1" t="s">
        <v>1151</v>
      </c>
      <c r="G10" s="1" t="s">
        <v>1152</v>
      </c>
      <c r="H10" s="20">
        <v>42283</v>
      </c>
      <c r="I10" s="1">
        <v>23</v>
      </c>
      <c r="J10" s="1">
        <v>32</v>
      </c>
      <c r="K10" s="1">
        <v>14</v>
      </c>
      <c r="L10" s="18">
        <f t="shared" si="0"/>
        <v>0.60869565217391308</v>
      </c>
      <c r="M10" s="1">
        <v>0</v>
      </c>
      <c r="N10" s="18">
        <f t="shared" si="1"/>
        <v>0</v>
      </c>
    </row>
    <row r="11" spans="1:14" ht="14" customHeight="1">
      <c r="A11" s="1" t="s">
        <v>1153</v>
      </c>
      <c r="B11" s="1" t="s">
        <v>1154</v>
      </c>
      <c r="C11" s="1" t="s">
        <v>1155</v>
      </c>
      <c r="D11" s="1" t="s">
        <v>88</v>
      </c>
      <c r="E11" s="1" t="s">
        <v>1156</v>
      </c>
      <c r="F11" s="1" t="s">
        <v>17</v>
      </c>
      <c r="G11" s="1" t="s">
        <v>350</v>
      </c>
      <c r="H11" s="20">
        <v>42287</v>
      </c>
      <c r="I11" s="1">
        <v>15</v>
      </c>
      <c r="J11" s="1">
        <v>43</v>
      </c>
      <c r="K11" s="1">
        <v>10</v>
      </c>
      <c r="L11" s="18">
        <f t="shared" si="0"/>
        <v>0.66666666666666663</v>
      </c>
      <c r="M11" s="1">
        <v>0</v>
      </c>
      <c r="N11" s="18">
        <f t="shared" si="1"/>
        <v>0</v>
      </c>
    </row>
    <row r="12" spans="1:14" ht="14" customHeight="1">
      <c r="A12" s="1" t="s">
        <v>117</v>
      </c>
      <c r="B12" s="1" t="s">
        <v>118</v>
      </c>
      <c r="C12" s="1" t="s">
        <v>119</v>
      </c>
      <c r="D12" s="1" t="s">
        <v>77</v>
      </c>
      <c r="E12" s="1" t="s">
        <v>150</v>
      </c>
      <c r="F12" s="1" t="s">
        <v>120</v>
      </c>
      <c r="G12" s="1" t="s">
        <v>815</v>
      </c>
      <c r="H12" s="20">
        <v>42287</v>
      </c>
      <c r="I12" s="1">
        <v>14</v>
      </c>
      <c r="J12" s="1">
        <v>50</v>
      </c>
      <c r="K12" s="1">
        <v>7</v>
      </c>
      <c r="L12" s="18">
        <f t="shared" si="0"/>
        <v>0.5</v>
      </c>
      <c r="M12" s="1">
        <v>2</v>
      </c>
      <c r="N12" s="18">
        <f t="shared" si="1"/>
        <v>0.14285714285714285</v>
      </c>
    </row>
    <row r="13" spans="1:14" ht="14" customHeight="1">
      <c r="A13" s="1" t="s">
        <v>1157</v>
      </c>
      <c r="B13" s="1" t="s">
        <v>1158</v>
      </c>
      <c r="C13" s="1" t="s">
        <v>1159</v>
      </c>
      <c r="D13" s="1" t="s">
        <v>189</v>
      </c>
      <c r="E13" s="1" t="s">
        <v>818</v>
      </c>
      <c r="F13" s="1" t="s">
        <v>24</v>
      </c>
      <c r="G13" s="1" t="s">
        <v>494</v>
      </c>
      <c r="H13" s="20">
        <v>42297</v>
      </c>
      <c r="I13" s="1">
        <v>8</v>
      </c>
      <c r="J13" s="1">
        <v>37</v>
      </c>
      <c r="K13" s="1">
        <v>2</v>
      </c>
      <c r="L13" s="18">
        <f t="shared" si="0"/>
        <v>0.25</v>
      </c>
      <c r="M13" s="1">
        <v>1</v>
      </c>
      <c r="N13" s="18">
        <f t="shared" si="1"/>
        <v>0.125</v>
      </c>
    </row>
    <row r="14" spans="1:14" ht="14" customHeight="1">
      <c r="A14" s="1" t="s">
        <v>174</v>
      </c>
      <c r="B14" s="1" t="s">
        <v>175</v>
      </c>
      <c r="C14" s="1" t="s">
        <v>176</v>
      </c>
      <c r="D14" s="1" t="s">
        <v>177</v>
      </c>
      <c r="E14" s="1" t="s">
        <v>1126</v>
      </c>
      <c r="F14" s="1" t="s">
        <v>120</v>
      </c>
      <c r="G14" s="1" t="s">
        <v>815</v>
      </c>
      <c r="H14" s="20">
        <v>42301</v>
      </c>
      <c r="I14" s="1">
        <v>190</v>
      </c>
      <c r="J14" s="1">
        <v>48</v>
      </c>
      <c r="K14" s="1">
        <v>82</v>
      </c>
      <c r="L14" s="18">
        <f t="shared" si="0"/>
        <v>0.43157894736842106</v>
      </c>
      <c r="M14" s="1">
        <v>41</v>
      </c>
      <c r="N14" s="18">
        <f t="shared" si="1"/>
        <v>0.21578947368421053</v>
      </c>
    </row>
    <row r="15" spans="1:14" ht="14" customHeight="1">
      <c r="A15" s="1" t="s">
        <v>1160</v>
      </c>
      <c r="B15" s="1" t="s">
        <v>1161</v>
      </c>
      <c r="C15" s="1" t="s">
        <v>1162</v>
      </c>
      <c r="D15" s="1" t="s">
        <v>128</v>
      </c>
      <c r="E15" s="1" t="s">
        <v>846</v>
      </c>
      <c r="F15" s="1" t="s">
        <v>17</v>
      </c>
      <c r="G15" s="1" t="s">
        <v>350</v>
      </c>
      <c r="H15" s="20">
        <v>42303</v>
      </c>
      <c r="I15" s="1">
        <v>149</v>
      </c>
      <c r="J15" s="1">
        <v>42</v>
      </c>
      <c r="K15" s="1">
        <v>32</v>
      </c>
      <c r="L15" s="18">
        <f t="shared" si="0"/>
        <v>0.21476510067114093</v>
      </c>
      <c r="M15" s="1">
        <v>52</v>
      </c>
      <c r="N15" s="18">
        <f t="shared" si="1"/>
        <v>0.34899328859060402</v>
      </c>
    </row>
    <row r="16" spans="1:14" ht="14" customHeight="1">
      <c r="A16" s="1" t="s">
        <v>569</v>
      </c>
      <c r="B16" s="1" t="s">
        <v>570</v>
      </c>
      <c r="C16" s="1" t="s">
        <v>571</v>
      </c>
      <c r="D16" s="1" t="s">
        <v>159</v>
      </c>
      <c r="E16" s="1" t="s">
        <v>814</v>
      </c>
      <c r="F16" s="1" t="s">
        <v>17</v>
      </c>
      <c r="G16" s="1" t="s">
        <v>350</v>
      </c>
      <c r="H16" s="20">
        <v>42312</v>
      </c>
      <c r="I16" s="1">
        <v>35</v>
      </c>
      <c r="J16" s="1">
        <v>38</v>
      </c>
      <c r="K16" s="1">
        <v>15</v>
      </c>
      <c r="L16" s="18">
        <f t="shared" si="0"/>
        <v>0.42857142857142855</v>
      </c>
      <c r="M16" s="1">
        <v>2</v>
      </c>
      <c r="N16" s="18">
        <f t="shared" si="1"/>
        <v>5.7142857142857141E-2</v>
      </c>
    </row>
    <row r="17" spans="1:14" ht="14" customHeight="1">
      <c r="A17" s="1" t="s">
        <v>1163</v>
      </c>
      <c r="B17" s="1" t="s">
        <v>1164</v>
      </c>
      <c r="C17" s="1" t="s">
        <v>1165</v>
      </c>
      <c r="D17" s="1" t="s">
        <v>58</v>
      </c>
      <c r="E17" s="1" t="s">
        <v>1064</v>
      </c>
      <c r="F17" s="1" t="s">
        <v>1166</v>
      </c>
      <c r="G17" s="1" t="s">
        <v>1167</v>
      </c>
      <c r="H17" s="20">
        <v>42313</v>
      </c>
      <c r="I17" s="1">
        <v>23</v>
      </c>
      <c r="J17" s="1">
        <v>30</v>
      </c>
      <c r="K17" s="1">
        <v>16</v>
      </c>
      <c r="L17" s="18">
        <f t="shared" si="0"/>
        <v>0.69565217391304346</v>
      </c>
      <c r="M17" s="1">
        <v>4</v>
      </c>
      <c r="N17" s="18">
        <f t="shared" si="1"/>
        <v>0.17391304347826086</v>
      </c>
    </row>
    <row r="18" spans="1:14" ht="14" customHeight="1">
      <c r="A18" s="1" t="s">
        <v>1168</v>
      </c>
      <c r="B18" s="1" t="s">
        <v>1169</v>
      </c>
      <c r="C18" s="1" t="s">
        <v>1170</v>
      </c>
      <c r="D18" s="1" t="s">
        <v>177</v>
      </c>
      <c r="E18" s="1" t="s">
        <v>1126</v>
      </c>
      <c r="F18" s="1" t="s">
        <v>17</v>
      </c>
      <c r="G18" s="1" t="s">
        <v>350</v>
      </c>
      <c r="H18" s="20">
        <v>42314</v>
      </c>
      <c r="I18" s="1">
        <v>74</v>
      </c>
      <c r="J18" s="1">
        <v>38</v>
      </c>
      <c r="K18" s="1">
        <v>46</v>
      </c>
      <c r="L18" s="18">
        <f t="shared" si="0"/>
        <v>0.6216216216216216</v>
      </c>
      <c r="M18" s="1">
        <v>5</v>
      </c>
      <c r="N18" s="18">
        <f t="shared" si="1"/>
        <v>6.7567567567567571E-2</v>
      </c>
    </row>
    <row r="19" spans="1:14" ht="14" customHeight="1">
      <c r="A19" s="1" t="s">
        <v>440</v>
      </c>
      <c r="B19" s="1" t="s">
        <v>441</v>
      </c>
      <c r="C19" s="1" t="s">
        <v>442</v>
      </c>
      <c r="D19" s="1" t="s">
        <v>177</v>
      </c>
      <c r="E19" s="1" t="s">
        <v>1126</v>
      </c>
      <c r="F19" s="1" t="s">
        <v>443</v>
      </c>
      <c r="G19" s="1" t="s">
        <v>1171</v>
      </c>
      <c r="H19" s="20">
        <v>42315</v>
      </c>
      <c r="I19" s="1">
        <v>42</v>
      </c>
      <c r="J19" s="1">
        <v>39</v>
      </c>
      <c r="K19" s="1">
        <v>32</v>
      </c>
      <c r="L19" s="18">
        <f t="shared" si="0"/>
        <v>0.76190476190476186</v>
      </c>
      <c r="M19" s="1">
        <v>4</v>
      </c>
      <c r="N19" s="18">
        <f t="shared" si="1"/>
        <v>9.5238095238095233E-2</v>
      </c>
    </row>
    <row r="20" spans="1:14" ht="14" customHeight="1">
      <c r="A20" s="1" t="s">
        <v>1013</v>
      </c>
      <c r="B20" s="1" t="s">
        <v>1014</v>
      </c>
      <c r="C20" s="1" t="s">
        <v>1015</v>
      </c>
      <c r="D20" s="1" t="s">
        <v>177</v>
      </c>
      <c r="E20" s="1" t="s">
        <v>1126</v>
      </c>
      <c r="F20" s="1" t="s">
        <v>120</v>
      </c>
      <c r="G20" s="1" t="s">
        <v>815</v>
      </c>
      <c r="H20" s="20">
        <v>42315</v>
      </c>
      <c r="I20" s="1">
        <v>343</v>
      </c>
      <c r="J20" s="1">
        <v>46</v>
      </c>
      <c r="K20" s="1">
        <v>108</v>
      </c>
      <c r="L20" s="18">
        <f t="shared" si="0"/>
        <v>0.31486880466472306</v>
      </c>
      <c r="M20" s="1">
        <v>66</v>
      </c>
      <c r="N20" s="18">
        <f t="shared" si="1"/>
        <v>0.1924198250728863</v>
      </c>
    </row>
    <row r="21" spans="1:14" ht="14" customHeight="1">
      <c r="A21" s="1" t="s">
        <v>1068</v>
      </c>
      <c r="B21" s="1" t="s">
        <v>1069</v>
      </c>
      <c r="C21" s="1" t="s">
        <v>1070</v>
      </c>
      <c r="D21" s="1" t="s">
        <v>177</v>
      </c>
      <c r="E21" s="1" t="s">
        <v>1126</v>
      </c>
      <c r="F21" s="1" t="s">
        <v>1071</v>
      </c>
      <c r="G21" s="1" t="s">
        <v>1072</v>
      </c>
      <c r="H21" s="20">
        <v>42315</v>
      </c>
      <c r="I21" s="1">
        <v>87</v>
      </c>
      <c r="J21" s="1">
        <v>51</v>
      </c>
      <c r="K21" s="1">
        <v>27</v>
      </c>
      <c r="L21" s="18">
        <f t="shared" si="0"/>
        <v>0.31034482758620691</v>
      </c>
      <c r="M21" s="1">
        <v>26</v>
      </c>
      <c r="N21" s="18">
        <f t="shared" si="1"/>
        <v>0.2988505747126437</v>
      </c>
    </row>
    <row r="22" spans="1:14" ht="14" customHeight="1">
      <c r="A22" s="1" t="s">
        <v>1172</v>
      </c>
      <c r="B22" s="1" t="s">
        <v>1173</v>
      </c>
      <c r="C22" s="1" t="s">
        <v>1174</v>
      </c>
      <c r="D22" s="1" t="s">
        <v>177</v>
      </c>
      <c r="E22" s="1" t="s">
        <v>1126</v>
      </c>
      <c r="F22" s="1" t="s">
        <v>1166</v>
      </c>
      <c r="G22" s="1" t="s">
        <v>1167</v>
      </c>
      <c r="H22" s="20">
        <v>42316</v>
      </c>
      <c r="I22" s="1">
        <v>8</v>
      </c>
      <c r="J22" s="1">
        <v>33</v>
      </c>
      <c r="K22" s="1">
        <v>6</v>
      </c>
      <c r="L22" s="18">
        <f t="shared" si="0"/>
        <v>0.75</v>
      </c>
      <c r="M22" s="1">
        <v>0</v>
      </c>
      <c r="N22" s="18">
        <f t="shared" si="1"/>
        <v>0</v>
      </c>
    </row>
    <row r="23" spans="1:14" ht="14" customHeight="1">
      <c r="A23" s="1" t="s">
        <v>1175</v>
      </c>
      <c r="B23" s="1" t="s">
        <v>1176</v>
      </c>
      <c r="C23" s="1" t="s">
        <v>1177</v>
      </c>
      <c r="D23" s="1" t="s">
        <v>58</v>
      </c>
      <c r="E23" s="1" t="s">
        <v>1064</v>
      </c>
      <c r="F23" s="1" t="s">
        <v>17</v>
      </c>
      <c r="G23" s="1" t="s">
        <v>350</v>
      </c>
      <c r="H23" s="20">
        <v>42316</v>
      </c>
      <c r="I23" s="1">
        <v>19</v>
      </c>
      <c r="J23" s="1">
        <v>40</v>
      </c>
      <c r="K23" s="1">
        <v>10</v>
      </c>
      <c r="L23" s="18">
        <f t="shared" si="0"/>
        <v>0.52631578947368418</v>
      </c>
      <c r="M23" s="1">
        <v>1</v>
      </c>
      <c r="N23" s="18">
        <f t="shared" si="1"/>
        <v>5.2631578947368418E-2</v>
      </c>
    </row>
    <row r="24" spans="1:14" ht="14" customHeight="1">
      <c r="A24" s="1" t="s">
        <v>1178</v>
      </c>
      <c r="B24" s="1" t="s">
        <v>1179</v>
      </c>
      <c r="C24" s="1" t="s">
        <v>1180</v>
      </c>
      <c r="D24" s="1" t="s">
        <v>400</v>
      </c>
      <c r="E24" s="1" t="s">
        <v>850</v>
      </c>
      <c r="F24" s="1" t="s">
        <v>17</v>
      </c>
      <c r="G24" s="1" t="s">
        <v>350</v>
      </c>
      <c r="H24" s="20">
        <v>42322</v>
      </c>
      <c r="I24" s="1">
        <v>40</v>
      </c>
      <c r="J24" s="1">
        <v>37</v>
      </c>
      <c r="K24" s="1">
        <v>13</v>
      </c>
      <c r="L24" s="18">
        <f t="shared" si="0"/>
        <v>0.32500000000000001</v>
      </c>
      <c r="M24" s="1">
        <v>6</v>
      </c>
      <c r="N24" s="18">
        <f t="shared" si="1"/>
        <v>0.15</v>
      </c>
    </row>
    <row r="25" spans="1:14" ht="14" customHeight="1">
      <c r="A25" s="1" t="s">
        <v>1181</v>
      </c>
      <c r="B25" s="1" t="s">
        <v>906</v>
      </c>
      <c r="C25" s="1" t="s">
        <v>907</v>
      </c>
      <c r="D25" s="1" t="s">
        <v>77</v>
      </c>
      <c r="E25" s="1" t="s">
        <v>150</v>
      </c>
      <c r="F25" s="1" t="s">
        <v>24</v>
      </c>
      <c r="G25" s="1" t="s">
        <v>494</v>
      </c>
      <c r="H25" s="20">
        <v>42325</v>
      </c>
      <c r="I25" s="1">
        <v>24</v>
      </c>
      <c r="J25" s="1">
        <v>41</v>
      </c>
      <c r="K25" s="1">
        <v>10</v>
      </c>
      <c r="L25" s="18">
        <f t="shared" si="0"/>
        <v>0.41666666666666669</v>
      </c>
      <c r="M25" s="1">
        <v>4</v>
      </c>
      <c r="N25" s="18">
        <f t="shared" si="1"/>
        <v>0.16666666666666666</v>
      </c>
    </row>
    <row r="26" spans="1:14" ht="14" customHeight="1">
      <c r="A26" s="1" t="s">
        <v>1182</v>
      </c>
      <c r="B26" s="1" t="s">
        <v>1183</v>
      </c>
      <c r="C26" s="1" t="s">
        <v>1184</v>
      </c>
      <c r="D26" s="1" t="s">
        <v>319</v>
      </c>
      <c r="E26" s="1" t="s">
        <v>1185</v>
      </c>
      <c r="F26" s="1" t="s">
        <v>120</v>
      </c>
      <c r="G26" s="1" t="s">
        <v>815</v>
      </c>
      <c r="H26" s="20">
        <v>42339</v>
      </c>
      <c r="I26" s="1">
        <v>10</v>
      </c>
      <c r="J26" s="1">
        <v>43</v>
      </c>
      <c r="K26" s="1">
        <v>3</v>
      </c>
      <c r="L26" s="18">
        <f t="shared" si="0"/>
        <v>0.3</v>
      </c>
      <c r="M26" s="1">
        <v>4</v>
      </c>
      <c r="N26" s="18">
        <f t="shared" si="1"/>
        <v>0.4</v>
      </c>
    </row>
    <row r="27" spans="1:14" ht="14" customHeight="1">
      <c r="A27" s="1" t="s">
        <v>1186</v>
      </c>
      <c r="B27" s="1" t="s">
        <v>1078</v>
      </c>
      <c r="C27" s="1" t="s">
        <v>1079</v>
      </c>
      <c r="D27" s="1" t="s">
        <v>177</v>
      </c>
      <c r="E27" s="1" t="s">
        <v>1126</v>
      </c>
      <c r="F27" s="1" t="s">
        <v>628</v>
      </c>
      <c r="G27" s="1" t="s">
        <v>1025</v>
      </c>
      <c r="H27" s="20">
        <v>42343</v>
      </c>
      <c r="I27" s="1">
        <v>59</v>
      </c>
      <c r="J27" s="1">
        <v>48</v>
      </c>
      <c r="K27" s="1">
        <v>15</v>
      </c>
      <c r="L27" s="18">
        <f t="shared" si="0"/>
        <v>0.25423728813559321</v>
      </c>
      <c r="M27" s="1">
        <v>6</v>
      </c>
      <c r="N27" s="18">
        <f t="shared" si="1"/>
        <v>0.10169491525423729</v>
      </c>
    </row>
    <row r="28" spans="1:14" ht="14" customHeight="1">
      <c r="A28" s="1" t="s">
        <v>1187</v>
      </c>
      <c r="B28" s="1" t="s">
        <v>1188</v>
      </c>
      <c r="C28" s="1" t="s">
        <v>1189</v>
      </c>
      <c r="D28" s="1" t="s">
        <v>128</v>
      </c>
      <c r="E28" s="1" t="s">
        <v>846</v>
      </c>
      <c r="F28" s="1" t="s">
        <v>120</v>
      </c>
      <c r="G28" s="1" t="s">
        <v>815</v>
      </c>
      <c r="H28" s="20">
        <v>42346</v>
      </c>
      <c r="I28" s="1">
        <v>257</v>
      </c>
      <c r="J28" s="1">
        <v>45</v>
      </c>
      <c r="K28" s="1">
        <v>103</v>
      </c>
      <c r="L28" s="18">
        <f t="shared" si="0"/>
        <v>0.40077821011673154</v>
      </c>
      <c r="M28" s="1">
        <v>76</v>
      </c>
      <c r="N28" s="18">
        <f t="shared" si="1"/>
        <v>0.29571984435797666</v>
      </c>
    </row>
    <row r="29" spans="1:14" ht="14" customHeight="1">
      <c r="A29" s="1" t="s">
        <v>1181</v>
      </c>
      <c r="B29" s="1" t="s">
        <v>906</v>
      </c>
      <c r="C29" s="1" t="s">
        <v>907</v>
      </c>
      <c r="D29" s="1" t="s">
        <v>77</v>
      </c>
      <c r="E29" s="1" t="s">
        <v>150</v>
      </c>
      <c r="F29" s="1" t="s">
        <v>24</v>
      </c>
      <c r="G29" s="1" t="s">
        <v>494</v>
      </c>
      <c r="H29" s="20">
        <v>42348</v>
      </c>
      <c r="I29" s="1">
        <v>41</v>
      </c>
      <c r="J29" s="1">
        <v>45</v>
      </c>
      <c r="K29" s="1">
        <v>16</v>
      </c>
      <c r="L29" s="18">
        <f t="shared" si="0"/>
        <v>0.3902439024390244</v>
      </c>
      <c r="M29" s="1">
        <v>6</v>
      </c>
      <c r="N29" s="18">
        <f t="shared" si="1"/>
        <v>0.14634146341463414</v>
      </c>
    </row>
    <row r="30" spans="1:14" ht="14" customHeight="1">
      <c r="A30" s="1" t="s">
        <v>1190</v>
      </c>
      <c r="B30" s="1" t="s">
        <v>1191</v>
      </c>
      <c r="C30" s="1" t="s">
        <v>1192</v>
      </c>
      <c r="D30" s="1" t="s">
        <v>177</v>
      </c>
      <c r="E30" s="1" t="s">
        <v>1126</v>
      </c>
      <c r="F30" s="1" t="s">
        <v>104</v>
      </c>
      <c r="G30" s="1" t="s">
        <v>825</v>
      </c>
      <c r="H30" s="20">
        <v>42349</v>
      </c>
      <c r="I30" s="1">
        <v>18</v>
      </c>
      <c r="J30" s="1">
        <v>48</v>
      </c>
      <c r="K30" s="1">
        <v>5</v>
      </c>
      <c r="L30" s="18">
        <f t="shared" si="0"/>
        <v>0.27777777777777779</v>
      </c>
      <c r="M30" s="1">
        <v>1</v>
      </c>
      <c r="N30" s="18">
        <f t="shared" si="1"/>
        <v>5.5555555555555552E-2</v>
      </c>
    </row>
    <row r="31" spans="1:14" ht="14" customHeight="1">
      <c r="A31" s="1" t="s">
        <v>1193</v>
      </c>
      <c r="B31" s="1" t="s">
        <v>1194</v>
      </c>
      <c r="C31" s="1" t="s">
        <v>1195</v>
      </c>
      <c r="D31" s="1" t="s">
        <v>177</v>
      </c>
      <c r="E31" s="1" t="s">
        <v>1126</v>
      </c>
      <c r="F31" s="1" t="s">
        <v>1151</v>
      </c>
      <c r="G31" s="1" t="s">
        <v>1152</v>
      </c>
      <c r="H31" s="20">
        <v>42353</v>
      </c>
      <c r="I31" s="1">
        <v>25</v>
      </c>
      <c r="J31" s="1">
        <v>34</v>
      </c>
      <c r="K31" s="1">
        <v>8</v>
      </c>
      <c r="L31" s="18">
        <f t="shared" si="0"/>
        <v>0.32</v>
      </c>
      <c r="M31" s="1">
        <v>0</v>
      </c>
      <c r="N31" s="18">
        <f t="shared" si="1"/>
        <v>0</v>
      </c>
    </row>
    <row r="32" spans="1:14" ht="14" customHeight="1">
      <c r="A32" s="1" t="s">
        <v>1196</v>
      </c>
      <c r="B32" s="1" t="s">
        <v>1197</v>
      </c>
      <c r="C32" s="1" t="s">
        <v>1198</v>
      </c>
      <c r="D32" s="1" t="s">
        <v>177</v>
      </c>
      <c r="E32" s="1" t="s">
        <v>1126</v>
      </c>
      <c r="F32" s="1" t="s">
        <v>1199</v>
      </c>
      <c r="G32" s="1" t="s">
        <v>1200</v>
      </c>
      <c r="H32" s="20">
        <v>42358</v>
      </c>
      <c r="I32" s="1">
        <v>37</v>
      </c>
      <c r="J32" s="1">
        <v>27</v>
      </c>
      <c r="K32" s="1">
        <v>24</v>
      </c>
      <c r="L32" s="18">
        <f t="shared" si="0"/>
        <v>0.64864864864864868</v>
      </c>
      <c r="M32" s="1">
        <v>0</v>
      </c>
      <c r="N32" s="18">
        <f t="shared" si="1"/>
        <v>0</v>
      </c>
    </row>
    <row r="33" spans="1:14" ht="14" customHeight="1">
      <c r="A33" s="1" t="s">
        <v>1201</v>
      </c>
      <c r="B33" s="1" t="s">
        <v>1202</v>
      </c>
      <c r="C33" s="1" t="s">
        <v>1203</v>
      </c>
      <c r="D33" s="1" t="s">
        <v>189</v>
      </c>
      <c r="E33" s="1" t="s">
        <v>818</v>
      </c>
      <c r="F33" s="1" t="s">
        <v>120</v>
      </c>
      <c r="G33" s="1" t="s">
        <v>815</v>
      </c>
      <c r="H33" s="20">
        <v>42368</v>
      </c>
      <c r="I33" s="1">
        <v>163</v>
      </c>
      <c r="J33" s="1">
        <v>51</v>
      </c>
      <c r="K33" s="1">
        <v>59</v>
      </c>
      <c r="L33" s="18">
        <f t="shared" si="0"/>
        <v>0.3619631901840491</v>
      </c>
      <c r="M33" s="1">
        <v>67</v>
      </c>
      <c r="N33" s="18">
        <f t="shared" si="1"/>
        <v>0.41104294478527609</v>
      </c>
    </row>
    <row r="34" spans="1:14" ht="14" customHeight="1">
      <c r="A34" s="1" t="s">
        <v>204</v>
      </c>
      <c r="B34" s="1" t="s">
        <v>205</v>
      </c>
      <c r="C34" s="1" t="s">
        <v>206</v>
      </c>
      <c r="D34" s="1" t="s">
        <v>83</v>
      </c>
      <c r="E34" s="1" t="s">
        <v>832</v>
      </c>
      <c r="F34" s="1" t="s">
        <v>120</v>
      </c>
      <c r="G34" s="1" t="s">
        <v>815</v>
      </c>
      <c r="H34" s="20">
        <v>42371</v>
      </c>
      <c r="I34" s="1">
        <v>35</v>
      </c>
      <c r="J34" s="1">
        <v>28</v>
      </c>
      <c r="K34" s="1">
        <v>14</v>
      </c>
      <c r="L34" s="18">
        <f t="shared" si="0"/>
        <v>0.4</v>
      </c>
      <c r="M34" s="1">
        <v>0</v>
      </c>
      <c r="N34" s="18">
        <f t="shared" si="1"/>
        <v>0</v>
      </c>
    </row>
    <row r="35" spans="1:14" ht="14" customHeight="1">
      <c r="A35" s="1" t="s">
        <v>204</v>
      </c>
      <c r="B35" s="1" t="s">
        <v>205</v>
      </c>
      <c r="C35" s="1" t="s">
        <v>206</v>
      </c>
      <c r="D35" s="1" t="s">
        <v>83</v>
      </c>
      <c r="E35" s="1" t="s">
        <v>832</v>
      </c>
      <c r="F35" s="1" t="s">
        <v>120</v>
      </c>
      <c r="G35" s="1" t="s">
        <v>815</v>
      </c>
      <c r="H35" s="20">
        <v>42378</v>
      </c>
      <c r="I35" s="1">
        <v>28</v>
      </c>
      <c r="J35" s="1">
        <v>27</v>
      </c>
      <c r="K35" s="1">
        <v>14</v>
      </c>
      <c r="L35" s="18">
        <f t="shared" si="0"/>
        <v>0.5</v>
      </c>
      <c r="M35" s="1">
        <v>0</v>
      </c>
      <c r="N35" s="18">
        <f t="shared" si="1"/>
        <v>0</v>
      </c>
    </row>
    <row r="36" spans="1:14" ht="14" customHeight="1">
      <c r="A36" s="1" t="s">
        <v>204</v>
      </c>
      <c r="B36" s="1" t="s">
        <v>205</v>
      </c>
      <c r="C36" s="1" t="s">
        <v>206</v>
      </c>
      <c r="D36" s="1" t="s">
        <v>83</v>
      </c>
      <c r="E36" s="1" t="s">
        <v>832</v>
      </c>
      <c r="F36" s="1" t="s">
        <v>120</v>
      </c>
      <c r="G36" s="1" t="s">
        <v>815</v>
      </c>
      <c r="H36" s="20">
        <v>42381</v>
      </c>
      <c r="I36" s="1">
        <v>3</v>
      </c>
      <c r="J36" s="1">
        <v>26</v>
      </c>
      <c r="K36" s="1">
        <v>0</v>
      </c>
      <c r="L36" s="18">
        <f t="shared" si="0"/>
        <v>0</v>
      </c>
      <c r="M36" s="1">
        <v>0</v>
      </c>
      <c r="N36" s="18">
        <f t="shared" si="1"/>
        <v>0</v>
      </c>
    </row>
    <row r="37" spans="1:14" ht="14" customHeight="1">
      <c r="A37" s="1" t="s">
        <v>559</v>
      </c>
      <c r="B37" s="1" t="s">
        <v>560</v>
      </c>
      <c r="C37" s="1" t="s">
        <v>561</v>
      </c>
      <c r="D37" s="1" t="s">
        <v>58</v>
      </c>
      <c r="E37" s="1" t="s">
        <v>1064</v>
      </c>
      <c r="F37" s="1" t="s">
        <v>562</v>
      </c>
      <c r="G37" s="1" t="s">
        <v>1204</v>
      </c>
      <c r="H37" s="20">
        <v>42387</v>
      </c>
      <c r="I37" s="1">
        <v>25</v>
      </c>
      <c r="J37" s="1">
        <v>34</v>
      </c>
      <c r="K37" s="1">
        <v>10</v>
      </c>
      <c r="L37" s="18">
        <f t="shared" si="0"/>
        <v>0.4</v>
      </c>
      <c r="M37" s="1">
        <v>0</v>
      </c>
      <c r="N37" s="18">
        <f t="shared" si="1"/>
        <v>0</v>
      </c>
    </row>
    <row r="38" spans="1:14" ht="14" customHeight="1">
      <c r="A38" s="1" t="s">
        <v>556</v>
      </c>
      <c r="B38" s="1" t="s">
        <v>557</v>
      </c>
      <c r="C38" s="1" t="s">
        <v>558</v>
      </c>
      <c r="D38" s="1" t="s">
        <v>88</v>
      </c>
      <c r="E38" s="1" t="s">
        <v>1156</v>
      </c>
      <c r="F38" s="1" t="s">
        <v>17</v>
      </c>
      <c r="G38" s="1" t="s">
        <v>350</v>
      </c>
      <c r="H38" s="20">
        <v>42392</v>
      </c>
      <c r="I38" s="1">
        <v>22</v>
      </c>
      <c r="J38" s="1">
        <v>38</v>
      </c>
      <c r="K38" s="1">
        <v>14</v>
      </c>
      <c r="L38" s="18">
        <f t="shared" si="0"/>
        <v>0.63636363636363635</v>
      </c>
      <c r="M38" s="1">
        <v>0</v>
      </c>
      <c r="N38" s="18">
        <f t="shared" si="1"/>
        <v>0</v>
      </c>
    </row>
    <row r="39" spans="1:14" ht="14" customHeight="1">
      <c r="A39" s="1" t="s">
        <v>204</v>
      </c>
      <c r="B39" s="1" t="s">
        <v>205</v>
      </c>
      <c r="C39" s="1" t="s">
        <v>206</v>
      </c>
      <c r="D39" s="1" t="s">
        <v>83</v>
      </c>
      <c r="E39" s="1" t="s">
        <v>832</v>
      </c>
      <c r="F39" s="1" t="s">
        <v>120</v>
      </c>
      <c r="G39" s="1" t="s">
        <v>815</v>
      </c>
      <c r="H39" s="20">
        <v>42400</v>
      </c>
      <c r="I39" s="1">
        <v>21</v>
      </c>
      <c r="J39" s="1">
        <v>26</v>
      </c>
      <c r="K39" s="1">
        <v>5</v>
      </c>
      <c r="L39" s="18">
        <f t="shared" si="0"/>
        <v>0.23809523809523808</v>
      </c>
      <c r="M39" s="1">
        <v>0</v>
      </c>
      <c r="N39" s="18">
        <f t="shared" si="1"/>
        <v>0</v>
      </c>
    </row>
    <row r="40" spans="1:14" ht="14" customHeight="1">
      <c r="A40" s="1" t="s">
        <v>1205</v>
      </c>
      <c r="B40" s="1" t="s">
        <v>557</v>
      </c>
      <c r="C40" s="1" t="s">
        <v>558</v>
      </c>
      <c r="D40" s="1" t="s">
        <v>88</v>
      </c>
      <c r="E40" s="1" t="s">
        <v>1156</v>
      </c>
      <c r="F40" s="1" t="s">
        <v>17</v>
      </c>
      <c r="G40" s="1" t="s">
        <v>350</v>
      </c>
      <c r="H40" s="20">
        <v>42421</v>
      </c>
      <c r="I40" s="1">
        <v>10</v>
      </c>
      <c r="J40" s="1">
        <v>36</v>
      </c>
      <c r="K40" s="1">
        <v>4</v>
      </c>
      <c r="L40" s="18">
        <f t="shared" si="0"/>
        <v>0.4</v>
      </c>
      <c r="M40" s="1">
        <v>0</v>
      </c>
      <c r="N40" s="18">
        <f t="shared" si="1"/>
        <v>0</v>
      </c>
    </row>
    <row r="41" spans="1:14" ht="14" customHeight="1">
      <c r="A41" s="1" t="s">
        <v>204</v>
      </c>
      <c r="B41" s="1" t="s">
        <v>205</v>
      </c>
      <c r="C41" s="1" t="s">
        <v>206</v>
      </c>
      <c r="D41" s="1" t="s">
        <v>83</v>
      </c>
      <c r="E41" s="1" t="s">
        <v>832</v>
      </c>
      <c r="F41" s="1" t="s">
        <v>120</v>
      </c>
      <c r="G41" s="1" t="s">
        <v>815</v>
      </c>
      <c r="H41" s="20">
        <v>42427</v>
      </c>
      <c r="I41" s="1">
        <v>9</v>
      </c>
      <c r="J41" s="1">
        <v>29</v>
      </c>
      <c r="K41" s="1">
        <v>1</v>
      </c>
      <c r="L41" s="18">
        <f t="shared" si="0"/>
        <v>0.1111111111111111</v>
      </c>
      <c r="M41" s="1">
        <v>0</v>
      </c>
      <c r="N41" s="18">
        <f t="shared" si="1"/>
        <v>0</v>
      </c>
    </row>
    <row r="42" spans="1:14" ht="14" customHeight="1">
      <c r="A42" s="1" t="s">
        <v>1206</v>
      </c>
      <c r="B42" s="1" t="s">
        <v>1207</v>
      </c>
      <c r="C42" s="1" t="s">
        <v>1208</v>
      </c>
      <c r="D42" s="1" t="s">
        <v>139</v>
      </c>
      <c r="E42" s="1" t="s">
        <v>1209</v>
      </c>
      <c r="F42" s="1" t="s">
        <v>120</v>
      </c>
      <c r="G42" s="1" t="s">
        <v>815</v>
      </c>
      <c r="H42" s="20">
        <v>42427</v>
      </c>
      <c r="I42" s="1">
        <v>9</v>
      </c>
      <c r="J42" s="1">
        <v>50</v>
      </c>
      <c r="K42" s="1">
        <v>3</v>
      </c>
      <c r="L42" s="18">
        <f t="shared" si="0"/>
        <v>0.33333333333333331</v>
      </c>
      <c r="M42" s="1">
        <v>2</v>
      </c>
      <c r="N42" s="18">
        <f t="shared" si="1"/>
        <v>0.22222222222222221</v>
      </c>
    </row>
    <row r="43" spans="1:14" ht="14" customHeight="1">
      <c r="A43" s="1" t="s">
        <v>1024</v>
      </c>
      <c r="B43" s="1" t="s">
        <v>626</v>
      </c>
      <c r="C43" s="1" t="s">
        <v>627</v>
      </c>
      <c r="D43" s="1" t="s">
        <v>177</v>
      </c>
      <c r="E43" s="1" t="s">
        <v>1126</v>
      </c>
      <c r="F43" s="1" t="s">
        <v>628</v>
      </c>
      <c r="G43" s="1" t="s">
        <v>1025</v>
      </c>
      <c r="H43" s="20">
        <v>42428</v>
      </c>
      <c r="I43" s="1">
        <v>101</v>
      </c>
      <c r="J43" s="1">
        <v>53</v>
      </c>
      <c r="K43" s="1">
        <v>20</v>
      </c>
      <c r="L43" s="18">
        <f t="shared" si="0"/>
        <v>0.19801980198019803</v>
      </c>
      <c r="M43" s="1">
        <v>24</v>
      </c>
      <c r="N43" s="18">
        <f t="shared" si="1"/>
        <v>0.23762376237623761</v>
      </c>
    </row>
    <row r="44" spans="1:14" ht="14" customHeight="1">
      <c r="A44" s="1" t="s">
        <v>1144</v>
      </c>
      <c r="B44" s="1" t="s">
        <v>1145</v>
      </c>
      <c r="C44" s="1" t="s">
        <v>1146</v>
      </c>
      <c r="D44" s="1" t="s">
        <v>358</v>
      </c>
      <c r="E44" s="1" t="s">
        <v>1147</v>
      </c>
      <c r="F44" s="1" t="s">
        <v>120</v>
      </c>
      <c r="G44" s="1" t="s">
        <v>815</v>
      </c>
      <c r="H44" s="20">
        <v>42432</v>
      </c>
      <c r="I44" s="1">
        <v>12</v>
      </c>
      <c r="J44" s="1">
        <v>37</v>
      </c>
      <c r="K44" s="1">
        <v>4</v>
      </c>
      <c r="L44" s="18">
        <f t="shared" si="0"/>
        <v>0.33333333333333331</v>
      </c>
      <c r="M44" s="1">
        <v>2</v>
      </c>
      <c r="N44" s="18">
        <f t="shared" si="1"/>
        <v>0.16666666666666666</v>
      </c>
    </row>
    <row r="45" spans="1:14" ht="14" customHeight="1">
      <c r="A45" s="1" t="s">
        <v>204</v>
      </c>
      <c r="B45" s="1" t="s">
        <v>205</v>
      </c>
      <c r="C45" s="1" t="s">
        <v>206</v>
      </c>
      <c r="D45" s="1" t="s">
        <v>83</v>
      </c>
      <c r="E45" s="1" t="s">
        <v>832</v>
      </c>
      <c r="F45" s="1" t="s">
        <v>120</v>
      </c>
      <c r="G45" s="1" t="s">
        <v>815</v>
      </c>
      <c r="H45" s="20">
        <v>42435</v>
      </c>
      <c r="I45" s="1">
        <v>8</v>
      </c>
      <c r="J45" s="1">
        <v>28</v>
      </c>
      <c r="K45" s="1">
        <v>2</v>
      </c>
      <c r="L45" s="18">
        <f t="shared" si="0"/>
        <v>0.25</v>
      </c>
      <c r="M45" s="1">
        <v>0</v>
      </c>
      <c r="N45" s="18">
        <f t="shared" si="1"/>
        <v>0</v>
      </c>
    </row>
    <row r="46" spans="1:14" ht="14" customHeight="1">
      <c r="A46" s="1" t="s">
        <v>262</v>
      </c>
      <c r="B46" s="1" t="s">
        <v>263</v>
      </c>
      <c r="C46" s="1" t="s">
        <v>264</v>
      </c>
      <c r="D46" s="1" t="s">
        <v>238</v>
      </c>
      <c r="E46" s="1" t="s">
        <v>932</v>
      </c>
      <c r="F46" s="1" t="s">
        <v>120</v>
      </c>
      <c r="G46" s="1" t="s">
        <v>815</v>
      </c>
      <c r="H46" s="20">
        <v>42435</v>
      </c>
      <c r="I46" s="1">
        <v>5</v>
      </c>
      <c r="J46" s="1">
        <v>41</v>
      </c>
      <c r="K46" s="1">
        <v>1</v>
      </c>
      <c r="L46" s="18">
        <f t="shared" si="0"/>
        <v>0.2</v>
      </c>
      <c r="M46" s="1">
        <v>0</v>
      </c>
      <c r="N46" s="18">
        <f t="shared" si="1"/>
        <v>0</v>
      </c>
    </row>
    <row r="47" spans="1:14" ht="14" customHeight="1">
      <c r="A47" s="1" t="s">
        <v>572</v>
      </c>
      <c r="B47" s="1" t="s">
        <v>573</v>
      </c>
      <c r="C47" s="1" t="s">
        <v>574</v>
      </c>
      <c r="D47" s="1" t="s">
        <v>293</v>
      </c>
      <c r="E47" s="1" t="s">
        <v>807</v>
      </c>
      <c r="F47" s="1" t="s">
        <v>301</v>
      </c>
      <c r="G47" s="1" t="s">
        <v>828</v>
      </c>
      <c r="H47" s="20">
        <v>42438</v>
      </c>
      <c r="I47" s="1">
        <v>77</v>
      </c>
      <c r="J47" s="1">
        <v>41</v>
      </c>
      <c r="K47" s="1">
        <v>29</v>
      </c>
      <c r="L47" s="18">
        <f t="shared" si="0"/>
        <v>0.37662337662337664</v>
      </c>
      <c r="M47" s="1">
        <v>12</v>
      </c>
      <c r="N47" s="18">
        <f t="shared" si="1"/>
        <v>0.15584415584415584</v>
      </c>
    </row>
    <row r="48" spans="1:14" ht="14" customHeight="1">
      <c r="A48" s="1" t="s">
        <v>1210</v>
      </c>
      <c r="B48" s="1" t="s">
        <v>1211</v>
      </c>
      <c r="C48" s="1" t="s">
        <v>1212</v>
      </c>
      <c r="D48" s="1" t="s">
        <v>672</v>
      </c>
      <c r="E48" s="1" t="s">
        <v>984</v>
      </c>
      <c r="F48" s="1" t="s">
        <v>120</v>
      </c>
      <c r="G48" s="1" t="s">
        <v>815</v>
      </c>
      <c r="H48" s="20">
        <v>42439</v>
      </c>
      <c r="I48" s="1">
        <v>142</v>
      </c>
      <c r="J48" s="1">
        <v>52</v>
      </c>
      <c r="K48" s="1">
        <v>46</v>
      </c>
      <c r="L48" s="18">
        <f t="shared" si="0"/>
        <v>0.323943661971831</v>
      </c>
      <c r="M48" s="1">
        <v>60</v>
      </c>
      <c r="N48" s="18">
        <f t="shared" si="1"/>
        <v>0.42253521126760563</v>
      </c>
    </row>
    <row r="49" spans="1:14" ht="14" customHeight="1">
      <c r="A49" s="1" t="s">
        <v>1205</v>
      </c>
      <c r="B49" s="1" t="s">
        <v>557</v>
      </c>
      <c r="C49" s="1" t="s">
        <v>558</v>
      </c>
      <c r="D49" s="1" t="s">
        <v>88</v>
      </c>
      <c r="E49" s="1" t="s">
        <v>1156</v>
      </c>
      <c r="F49" s="1" t="s">
        <v>17</v>
      </c>
      <c r="G49" s="1" t="s">
        <v>350</v>
      </c>
      <c r="H49" s="20">
        <v>42440</v>
      </c>
      <c r="I49" s="1">
        <v>13</v>
      </c>
      <c r="J49" s="1">
        <v>36</v>
      </c>
      <c r="K49" s="1">
        <v>3</v>
      </c>
      <c r="L49" s="18">
        <f t="shared" si="0"/>
        <v>0.23076923076923078</v>
      </c>
      <c r="M49" s="1">
        <v>0</v>
      </c>
      <c r="N49" s="18">
        <f t="shared" si="1"/>
        <v>0</v>
      </c>
    </row>
    <row r="50" spans="1:14" ht="14" customHeight="1">
      <c r="A50" s="1" t="s">
        <v>1213</v>
      </c>
      <c r="B50" s="1" t="s">
        <v>1214</v>
      </c>
      <c r="C50" s="1" t="s">
        <v>1215</v>
      </c>
      <c r="D50" s="1" t="s">
        <v>293</v>
      </c>
      <c r="E50" s="1" t="s">
        <v>807</v>
      </c>
      <c r="F50" s="1" t="s">
        <v>120</v>
      </c>
      <c r="G50" s="1" t="s">
        <v>815</v>
      </c>
      <c r="H50" s="20">
        <v>42447</v>
      </c>
      <c r="I50" s="1">
        <v>19</v>
      </c>
      <c r="J50" s="1">
        <v>46</v>
      </c>
      <c r="K50" s="1">
        <v>6</v>
      </c>
      <c r="L50" s="18">
        <f t="shared" si="0"/>
        <v>0.31578947368421051</v>
      </c>
      <c r="M50" s="1">
        <v>3</v>
      </c>
      <c r="N50" s="18">
        <f t="shared" si="1"/>
        <v>0.15789473684210525</v>
      </c>
    </row>
    <row r="51" spans="1:14" ht="14" customHeight="1">
      <c r="A51" s="1" t="s">
        <v>1205</v>
      </c>
      <c r="B51" s="1" t="s">
        <v>557</v>
      </c>
      <c r="C51" s="1" t="s">
        <v>558</v>
      </c>
      <c r="D51" s="1" t="s">
        <v>88</v>
      </c>
      <c r="E51" s="1" t="s">
        <v>1156</v>
      </c>
      <c r="F51" s="1" t="s">
        <v>17</v>
      </c>
      <c r="G51" s="1" t="s">
        <v>350</v>
      </c>
      <c r="H51" s="20">
        <v>42447</v>
      </c>
      <c r="I51" s="1">
        <v>5</v>
      </c>
      <c r="J51" s="1">
        <v>36</v>
      </c>
      <c r="K51" s="1">
        <v>0</v>
      </c>
      <c r="L51" s="18">
        <f t="shared" si="0"/>
        <v>0</v>
      </c>
      <c r="M51" s="1">
        <v>0</v>
      </c>
      <c r="N51" s="18">
        <f t="shared" si="1"/>
        <v>0</v>
      </c>
    </row>
    <row r="52" spans="1:14" ht="14" customHeight="1">
      <c r="A52" s="1" t="s">
        <v>1205</v>
      </c>
      <c r="B52" s="1" t="s">
        <v>557</v>
      </c>
      <c r="C52" s="1" t="s">
        <v>558</v>
      </c>
      <c r="D52" s="1" t="s">
        <v>88</v>
      </c>
      <c r="E52" s="1" t="s">
        <v>1156</v>
      </c>
      <c r="F52" s="1" t="s">
        <v>17</v>
      </c>
      <c r="G52" s="1" t="s">
        <v>350</v>
      </c>
      <c r="H52" s="20">
        <v>42449</v>
      </c>
      <c r="I52" s="1">
        <v>16</v>
      </c>
      <c r="J52" s="1">
        <v>43</v>
      </c>
      <c r="K52" s="1">
        <v>5</v>
      </c>
      <c r="L52" s="18">
        <f t="shared" si="0"/>
        <v>0.3125</v>
      </c>
      <c r="M52" s="1">
        <v>1</v>
      </c>
      <c r="N52" s="18">
        <f t="shared" si="1"/>
        <v>6.25E-2</v>
      </c>
    </row>
    <row r="53" spans="1:14" ht="14" customHeight="1">
      <c r="A53" s="1" t="s">
        <v>1216</v>
      </c>
      <c r="B53" s="1" t="s">
        <v>1217</v>
      </c>
      <c r="C53" s="1" t="s">
        <v>1218</v>
      </c>
      <c r="D53" s="1" t="s">
        <v>83</v>
      </c>
      <c r="E53" s="1" t="s">
        <v>832</v>
      </c>
      <c r="F53" s="1" t="s">
        <v>17</v>
      </c>
      <c r="G53" s="1" t="s">
        <v>350</v>
      </c>
      <c r="H53" s="20">
        <v>42451</v>
      </c>
      <c r="I53" s="1">
        <v>33</v>
      </c>
      <c r="J53" s="1">
        <v>40</v>
      </c>
      <c r="K53" s="1">
        <v>10</v>
      </c>
      <c r="L53" s="18">
        <f t="shared" si="0"/>
        <v>0.30303030303030304</v>
      </c>
      <c r="M53" s="1">
        <v>8</v>
      </c>
      <c r="N53" s="18">
        <f t="shared" si="1"/>
        <v>0.24242424242424243</v>
      </c>
    </row>
    <row r="54" spans="1:14" ht="14" customHeight="1">
      <c r="A54" s="1" t="s">
        <v>479</v>
      </c>
      <c r="B54" s="1" t="s">
        <v>480</v>
      </c>
      <c r="C54" s="1" t="s">
        <v>481</v>
      </c>
      <c r="D54" s="1" t="s">
        <v>159</v>
      </c>
      <c r="E54" s="1" t="s">
        <v>814</v>
      </c>
      <c r="F54" s="1" t="s">
        <v>17</v>
      </c>
      <c r="G54" s="1" t="s">
        <v>350</v>
      </c>
      <c r="H54" s="20">
        <v>42452</v>
      </c>
      <c r="I54" s="1">
        <v>16</v>
      </c>
      <c r="J54" s="1">
        <v>39</v>
      </c>
      <c r="K54" s="1">
        <v>2</v>
      </c>
      <c r="L54" s="18">
        <f t="shared" si="0"/>
        <v>0.125</v>
      </c>
      <c r="M54" s="1">
        <v>3</v>
      </c>
      <c r="N54" s="18">
        <f t="shared" si="1"/>
        <v>0.1875</v>
      </c>
    </row>
    <row r="55" spans="1:14" ht="14" customHeight="1">
      <c r="A55" s="1" t="s">
        <v>1205</v>
      </c>
      <c r="B55" s="1" t="s">
        <v>557</v>
      </c>
      <c r="C55" s="1" t="s">
        <v>558</v>
      </c>
      <c r="D55" s="1" t="s">
        <v>88</v>
      </c>
      <c r="E55" s="1" t="s">
        <v>1156</v>
      </c>
      <c r="F55" s="1" t="s">
        <v>17</v>
      </c>
      <c r="G55" s="1" t="s">
        <v>350</v>
      </c>
      <c r="H55" s="20">
        <v>42453</v>
      </c>
      <c r="I55" s="1">
        <v>11</v>
      </c>
      <c r="J55" s="1">
        <v>38</v>
      </c>
      <c r="K55" s="1">
        <v>6</v>
      </c>
      <c r="L55" s="18">
        <f t="shared" si="0"/>
        <v>0.54545454545454541</v>
      </c>
      <c r="M55" s="1">
        <v>0</v>
      </c>
      <c r="N55" s="18">
        <f t="shared" si="1"/>
        <v>0</v>
      </c>
    </row>
    <row r="56" spans="1:14" ht="14" customHeight="1">
      <c r="A56" s="1" t="s">
        <v>1181</v>
      </c>
      <c r="B56" s="1" t="s">
        <v>906</v>
      </c>
      <c r="C56" s="1" t="s">
        <v>907</v>
      </c>
      <c r="D56" s="1" t="s">
        <v>77</v>
      </c>
      <c r="E56" s="1" t="s">
        <v>150</v>
      </c>
      <c r="F56" s="1" t="s">
        <v>24</v>
      </c>
      <c r="G56" s="1" t="s">
        <v>494</v>
      </c>
      <c r="H56" s="20">
        <v>42458</v>
      </c>
      <c r="I56" s="1">
        <v>20</v>
      </c>
      <c r="J56" s="1">
        <v>44</v>
      </c>
      <c r="K56" s="1">
        <v>10</v>
      </c>
      <c r="L56" s="18">
        <f t="shared" si="0"/>
        <v>0.5</v>
      </c>
      <c r="M56" s="1">
        <v>4</v>
      </c>
      <c r="N56" s="18">
        <f t="shared" si="1"/>
        <v>0.2</v>
      </c>
    </row>
    <row r="57" spans="1:14" ht="14" customHeight="1">
      <c r="A57" s="1" t="s">
        <v>1219</v>
      </c>
      <c r="B57" s="1" t="s">
        <v>1220</v>
      </c>
      <c r="C57" s="1" t="s">
        <v>1221</v>
      </c>
      <c r="D57" s="1" t="s">
        <v>177</v>
      </c>
      <c r="E57" s="1" t="s">
        <v>1126</v>
      </c>
      <c r="F57" s="1" t="s">
        <v>1222</v>
      </c>
      <c r="G57" s="1" t="s">
        <v>1223</v>
      </c>
      <c r="H57" s="20">
        <v>42459</v>
      </c>
      <c r="I57" s="1">
        <v>47</v>
      </c>
      <c r="J57" s="1">
        <v>54</v>
      </c>
      <c r="K57" s="1">
        <v>14</v>
      </c>
      <c r="L57" s="18">
        <f t="shared" si="0"/>
        <v>0.2978723404255319</v>
      </c>
      <c r="M57" s="1">
        <v>7</v>
      </c>
      <c r="N57" s="18">
        <f t="shared" si="1"/>
        <v>0.14893617021276595</v>
      </c>
    </row>
    <row r="58" spans="1:14" ht="14" customHeight="1">
      <c r="A58" s="1" t="s">
        <v>1224</v>
      </c>
      <c r="B58" s="1" t="s">
        <v>1225</v>
      </c>
      <c r="C58" s="1" t="s">
        <v>1226</v>
      </c>
      <c r="D58" s="1" t="s">
        <v>58</v>
      </c>
      <c r="E58" s="1" t="s">
        <v>1064</v>
      </c>
      <c r="F58" s="1" t="s">
        <v>1227</v>
      </c>
      <c r="G58" s="1" t="s">
        <v>1228</v>
      </c>
      <c r="H58" s="20">
        <v>42463</v>
      </c>
      <c r="I58" s="1">
        <v>28</v>
      </c>
      <c r="J58" s="1">
        <v>30</v>
      </c>
      <c r="K58" s="1">
        <v>14</v>
      </c>
      <c r="L58" s="18">
        <f t="shared" si="0"/>
        <v>0.5</v>
      </c>
      <c r="M58" s="1">
        <v>2</v>
      </c>
      <c r="N58" s="18">
        <f t="shared" si="1"/>
        <v>7.1428571428571425E-2</v>
      </c>
    </row>
    <row r="59" spans="1:14" ht="14" customHeight="1">
      <c r="A59" s="1" t="s">
        <v>1229</v>
      </c>
      <c r="B59" s="1" t="s">
        <v>341</v>
      </c>
      <c r="C59" s="1" t="s">
        <v>1230</v>
      </c>
      <c r="D59" s="1" t="s">
        <v>58</v>
      </c>
      <c r="E59" s="1" t="s">
        <v>1064</v>
      </c>
      <c r="F59" s="1" t="s">
        <v>281</v>
      </c>
      <c r="G59" s="1" t="s">
        <v>1231</v>
      </c>
      <c r="H59" s="20">
        <v>42463</v>
      </c>
      <c r="I59" s="1">
        <v>28</v>
      </c>
      <c r="J59" s="1">
        <v>30</v>
      </c>
      <c r="K59" s="1">
        <v>14</v>
      </c>
      <c r="L59" s="18">
        <f t="shared" si="0"/>
        <v>0.5</v>
      </c>
      <c r="M59" s="1">
        <v>2</v>
      </c>
      <c r="N59" s="18">
        <f t="shared" si="1"/>
        <v>7.1428571428571425E-2</v>
      </c>
    </row>
    <row r="60" spans="1:14" ht="14" customHeight="1">
      <c r="A60" s="1" t="s">
        <v>1232</v>
      </c>
      <c r="B60" s="1" t="s">
        <v>1233</v>
      </c>
      <c r="C60" s="1" t="s">
        <v>1234</v>
      </c>
      <c r="D60" s="1" t="s">
        <v>177</v>
      </c>
      <c r="E60" s="1" t="s">
        <v>1126</v>
      </c>
      <c r="F60" s="1" t="s">
        <v>245</v>
      </c>
      <c r="G60" s="1" t="s">
        <v>1235</v>
      </c>
      <c r="H60" s="20">
        <v>42463</v>
      </c>
      <c r="I60" s="1">
        <v>15</v>
      </c>
      <c r="J60" s="1">
        <v>41</v>
      </c>
      <c r="K60" s="1">
        <v>6</v>
      </c>
      <c r="L60" s="18">
        <f t="shared" si="0"/>
        <v>0.4</v>
      </c>
      <c r="M60" s="1">
        <v>0</v>
      </c>
      <c r="N60" s="18">
        <f t="shared" si="1"/>
        <v>0</v>
      </c>
    </row>
    <row r="61" spans="1:14" ht="14" customHeight="1">
      <c r="A61" s="1" t="s">
        <v>902</v>
      </c>
      <c r="B61" s="1" t="s">
        <v>722</v>
      </c>
      <c r="C61" s="1" t="s">
        <v>903</v>
      </c>
      <c r="D61" s="1" t="s">
        <v>77</v>
      </c>
      <c r="E61" s="1" t="s">
        <v>150</v>
      </c>
      <c r="F61" s="1" t="s">
        <v>240</v>
      </c>
      <c r="G61" s="1" t="s">
        <v>819</v>
      </c>
      <c r="H61" s="20">
        <v>42469</v>
      </c>
      <c r="I61" s="1">
        <v>11</v>
      </c>
      <c r="J61" s="1">
        <v>38</v>
      </c>
      <c r="K61" s="1">
        <v>6</v>
      </c>
      <c r="L61" s="18">
        <f t="shared" si="0"/>
        <v>0.54545454545454541</v>
      </c>
      <c r="M61" s="1">
        <v>1</v>
      </c>
      <c r="N61" s="18">
        <f t="shared" si="1"/>
        <v>9.0909090909090912E-2</v>
      </c>
    </row>
    <row r="62" spans="1:14" ht="14" customHeight="1">
      <c r="A62" s="1" t="s">
        <v>1020</v>
      </c>
      <c r="B62" s="1" t="s">
        <v>716</v>
      </c>
      <c r="C62" s="1" t="s">
        <v>717</v>
      </c>
      <c r="D62" s="1" t="s">
        <v>128</v>
      </c>
      <c r="E62" s="1" t="s">
        <v>846</v>
      </c>
      <c r="F62" s="1" t="s">
        <v>17</v>
      </c>
      <c r="G62" s="1" t="s">
        <v>350</v>
      </c>
      <c r="H62" s="20">
        <v>42474</v>
      </c>
      <c r="I62" s="1">
        <v>232</v>
      </c>
      <c r="J62" s="1">
        <v>42</v>
      </c>
      <c r="K62" s="1">
        <v>57</v>
      </c>
      <c r="L62" s="18">
        <f t="shared" si="0"/>
        <v>0.24568965517241378</v>
      </c>
      <c r="M62" s="1">
        <v>61</v>
      </c>
      <c r="N62" s="18">
        <f t="shared" si="1"/>
        <v>0.26293103448275862</v>
      </c>
    </row>
    <row r="63" spans="1:14" ht="14" customHeight="1">
      <c r="A63" s="1" t="s">
        <v>1236</v>
      </c>
      <c r="B63" s="1" t="s">
        <v>1237</v>
      </c>
      <c r="C63" s="1" t="s">
        <v>1238</v>
      </c>
      <c r="D63" s="1" t="s">
        <v>77</v>
      </c>
      <c r="E63" s="1" t="s">
        <v>150</v>
      </c>
      <c r="F63" s="1" t="s">
        <v>17</v>
      </c>
      <c r="G63" s="1" t="s">
        <v>350</v>
      </c>
      <c r="H63" s="20">
        <v>42481</v>
      </c>
      <c r="I63" s="1">
        <v>114</v>
      </c>
      <c r="J63" s="1">
        <v>50</v>
      </c>
      <c r="K63" s="1">
        <v>46</v>
      </c>
      <c r="L63" s="18">
        <f t="shared" si="0"/>
        <v>0.40350877192982454</v>
      </c>
      <c r="M63" s="1">
        <v>38</v>
      </c>
      <c r="N63" s="18">
        <f t="shared" si="1"/>
        <v>0.33333333333333331</v>
      </c>
    </row>
    <row r="64" spans="1:14" ht="14" customHeight="1">
      <c r="A64" s="1" t="s">
        <v>1239</v>
      </c>
      <c r="B64" s="1" t="s">
        <v>1240</v>
      </c>
      <c r="C64" s="1" t="s">
        <v>1241</v>
      </c>
      <c r="D64" s="1" t="s">
        <v>293</v>
      </c>
      <c r="E64" s="1" t="s">
        <v>807</v>
      </c>
      <c r="F64" s="1" t="s">
        <v>240</v>
      </c>
      <c r="G64" s="1" t="s">
        <v>819</v>
      </c>
      <c r="H64" s="20">
        <v>42483</v>
      </c>
      <c r="I64" s="1">
        <v>16</v>
      </c>
      <c r="J64" s="1">
        <v>38</v>
      </c>
      <c r="K64" s="1">
        <v>5</v>
      </c>
      <c r="L64" s="18">
        <f t="shared" si="0"/>
        <v>0.3125</v>
      </c>
      <c r="M64" s="1">
        <v>1</v>
      </c>
      <c r="N64" s="18">
        <f t="shared" si="1"/>
        <v>6.25E-2</v>
      </c>
    </row>
    <row r="65" spans="1:14" ht="14" customHeight="1">
      <c r="A65" s="1" t="s">
        <v>1242</v>
      </c>
      <c r="B65" s="1" t="s">
        <v>1243</v>
      </c>
      <c r="C65" s="1" t="s">
        <v>1244</v>
      </c>
      <c r="D65" s="1" t="s">
        <v>139</v>
      </c>
      <c r="E65" s="1" t="s">
        <v>915</v>
      </c>
      <c r="F65" s="1" t="s">
        <v>24</v>
      </c>
      <c r="G65" s="1" t="s">
        <v>494</v>
      </c>
      <c r="H65" s="20">
        <v>42487</v>
      </c>
      <c r="I65" s="1">
        <v>17</v>
      </c>
      <c r="J65" s="1">
        <v>39</v>
      </c>
      <c r="K65" s="1">
        <v>5</v>
      </c>
      <c r="L65" s="18">
        <f t="shared" si="0"/>
        <v>0.29411764705882354</v>
      </c>
      <c r="M65" s="1">
        <v>3</v>
      </c>
      <c r="N65" s="18">
        <f t="shared" si="1"/>
        <v>0.17647058823529413</v>
      </c>
    </row>
    <row r="66" spans="1:14" ht="14" customHeight="1">
      <c r="A66" s="1" t="s">
        <v>750</v>
      </c>
      <c r="B66" s="1" t="s">
        <v>751</v>
      </c>
      <c r="C66" s="1" t="s">
        <v>752</v>
      </c>
      <c r="D66" s="1" t="s">
        <v>177</v>
      </c>
      <c r="E66" s="1" t="s">
        <v>1126</v>
      </c>
      <c r="F66" s="1" t="s">
        <v>17</v>
      </c>
      <c r="G66" s="1" t="s">
        <v>350</v>
      </c>
      <c r="H66" s="20">
        <v>42490</v>
      </c>
      <c r="I66" s="1">
        <v>242</v>
      </c>
      <c r="J66" s="1">
        <v>38</v>
      </c>
      <c r="K66" s="1">
        <v>139</v>
      </c>
      <c r="L66" s="18">
        <f t="shared" ref="L66:L81" si="2">K66/$I66</f>
        <v>0.57438016528925617</v>
      </c>
      <c r="M66" s="1">
        <v>16</v>
      </c>
      <c r="N66" s="18">
        <f t="shared" si="1"/>
        <v>6.6115702479338845E-2</v>
      </c>
    </row>
    <row r="67" spans="1:14" ht="14" customHeight="1">
      <c r="A67" s="1" t="s">
        <v>725</v>
      </c>
      <c r="B67" s="1" t="s">
        <v>726</v>
      </c>
      <c r="C67" s="1" t="s">
        <v>727</v>
      </c>
      <c r="D67" s="1" t="s">
        <v>177</v>
      </c>
      <c r="E67" s="1" t="s">
        <v>1126</v>
      </c>
      <c r="F67" s="1" t="s">
        <v>728</v>
      </c>
      <c r="G67" s="1" t="s">
        <v>1114</v>
      </c>
      <c r="H67" s="20">
        <v>42492</v>
      </c>
      <c r="I67" s="1">
        <v>122</v>
      </c>
      <c r="J67" s="1">
        <v>22</v>
      </c>
      <c r="K67" s="1">
        <v>89</v>
      </c>
      <c r="L67" s="18">
        <f t="shared" si="2"/>
        <v>0.72950819672131151</v>
      </c>
      <c r="M67" s="1">
        <v>0</v>
      </c>
      <c r="N67" s="18">
        <f t="shared" ref="N67:N81" si="3">M67/$I67</f>
        <v>0</v>
      </c>
    </row>
    <row r="68" spans="1:14" ht="14" customHeight="1">
      <c r="A68" s="1" t="s">
        <v>1115</v>
      </c>
      <c r="B68" s="1" t="s">
        <v>731</v>
      </c>
      <c r="C68" s="1" t="s">
        <v>732</v>
      </c>
      <c r="D68" s="1" t="s">
        <v>177</v>
      </c>
      <c r="E68" s="1" t="s">
        <v>1126</v>
      </c>
      <c r="F68" s="1" t="s">
        <v>728</v>
      </c>
      <c r="G68" s="1" t="s">
        <v>1114</v>
      </c>
      <c r="H68" s="20">
        <v>42492</v>
      </c>
      <c r="I68" s="1">
        <v>68</v>
      </c>
      <c r="J68" s="1">
        <v>26</v>
      </c>
      <c r="K68" s="1">
        <v>54</v>
      </c>
      <c r="L68" s="18">
        <f t="shared" si="2"/>
        <v>0.79411764705882348</v>
      </c>
      <c r="M68" s="1">
        <v>1</v>
      </c>
      <c r="N68" s="18">
        <f t="shared" si="3"/>
        <v>1.4705882352941176E-2</v>
      </c>
    </row>
    <row r="69" spans="1:14" ht="14" customHeight="1">
      <c r="A69" s="1" t="s">
        <v>1245</v>
      </c>
      <c r="B69" s="1" t="s">
        <v>1246</v>
      </c>
      <c r="C69" s="1" t="s">
        <v>1247</v>
      </c>
      <c r="D69" s="1" t="s">
        <v>159</v>
      </c>
      <c r="E69" s="1" t="s">
        <v>814</v>
      </c>
      <c r="F69" s="1" t="s">
        <v>628</v>
      </c>
      <c r="G69" s="1" t="s">
        <v>1025</v>
      </c>
      <c r="H69" s="20">
        <v>42495</v>
      </c>
      <c r="I69" s="1">
        <v>150</v>
      </c>
      <c r="J69" s="1">
        <v>46</v>
      </c>
      <c r="K69" s="1">
        <v>48</v>
      </c>
      <c r="L69" s="18">
        <f t="shared" si="2"/>
        <v>0.32</v>
      </c>
      <c r="M69" s="1">
        <v>36</v>
      </c>
      <c r="N69" s="18">
        <f t="shared" si="3"/>
        <v>0.24</v>
      </c>
    </row>
    <row r="70" spans="1:14" ht="14" customHeight="1">
      <c r="A70" s="1" t="s">
        <v>1248</v>
      </c>
      <c r="B70" s="1" t="s">
        <v>719</v>
      </c>
      <c r="C70" s="1" t="s">
        <v>720</v>
      </c>
      <c r="D70" s="1" t="s">
        <v>177</v>
      </c>
      <c r="E70" s="1" t="s">
        <v>1126</v>
      </c>
      <c r="F70" s="1" t="s">
        <v>17</v>
      </c>
      <c r="G70" s="1" t="s">
        <v>350</v>
      </c>
      <c r="H70" s="20">
        <v>42496</v>
      </c>
      <c r="I70" s="1">
        <v>49</v>
      </c>
      <c r="J70" s="1">
        <v>47</v>
      </c>
      <c r="K70" s="1">
        <v>11</v>
      </c>
      <c r="L70" s="18">
        <f t="shared" si="2"/>
        <v>0.22448979591836735</v>
      </c>
      <c r="M70" s="1">
        <v>14</v>
      </c>
      <c r="N70" s="18">
        <f t="shared" si="3"/>
        <v>0.2857142857142857</v>
      </c>
    </row>
    <row r="71" spans="1:14" ht="14" customHeight="1">
      <c r="A71" s="1" t="s">
        <v>1249</v>
      </c>
      <c r="B71" s="1" t="s">
        <v>1250</v>
      </c>
      <c r="C71" s="1" t="s">
        <v>1251</v>
      </c>
      <c r="D71" s="1" t="s">
        <v>58</v>
      </c>
      <c r="E71" s="1" t="s">
        <v>1064</v>
      </c>
      <c r="F71" s="1" t="s">
        <v>17</v>
      </c>
      <c r="G71" s="1" t="s">
        <v>350</v>
      </c>
      <c r="H71" s="20">
        <v>42497</v>
      </c>
      <c r="I71" s="1">
        <v>14</v>
      </c>
      <c r="J71" s="1">
        <v>36</v>
      </c>
      <c r="K71" s="1">
        <v>11</v>
      </c>
      <c r="L71" s="18">
        <f t="shared" si="2"/>
        <v>0.7857142857142857</v>
      </c>
      <c r="M71" s="1">
        <v>0</v>
      </c>
      <c r="N71" s="18">
        <f t="shared" si="3"/>
        <v>0</v>
      </c>
    </row>
    <row r="72" spans="1:14" ht="14" customHeight="1">
      <c r="A72" s="1" t="s">
        <v>1252</v>
      </c>
      <c r="B72" s="1" t="s">
        <v>1253</v>
      </c>
      <c r="C72" s="1" t="s">
        <v>1254</v>
      </c>
      <c r="D72" s="1" t="s">
        <v>58</v>
      </c>
      <c r="E72" s="1" t="s">
        <v>1064</v>
      </c>
      <c r="F72" s="1" t="s">
        <v>1166</v>
      </c>
      <c r="G72" s="1" t="s">
        <v>1167</v>
      </c>
      <c r="H72" s="20">
        <v>42497</v>
      </c>
      <c r="I72" s="1">
        <v>32</v>
      </c>
      <c r="J72" s="1">
        <v>53</v>
      </c>
      <c r="K72" s="1">
        <v>4</v>
      </c>
      <c r="L72" s="18">
        <f t="shared" si="2"/>
        <v>0.125</v>
      </c>
      <c r="M72" s="1">
        <v>5</v>
      </c>
      <c r="N72" s="18">
        <f t="shared" si="3"/>
        <v>0.15625</v>
      </c>
    </row>
    <row r="73" spans="1:14" ht="14" customHeight="1">
      <c r="A73" s="1" t="s">
        <v>1255</v>
      </c>
      <c r="B73" s="1" t="s">
        <v>1256</v>
      </c>
      <c r="C73" s="1" t="s">
        <v>1257</v>
      </c>
      <c r="D73" s="1" t="s">
        <v>115</v>
      </c>
      <c r="E73" s="1" t="s">
        <v>838</v>
      </c>
      <c r="F73" s="1" t="s">
        <v>17</v>
      </c>
      <c r="G73" s="1" t="s">
        <v>350</v>
      </c>
      <c r="H73" s="20">
        <v>42500</v>
      </c>
      <c r="I73" s="1">
        <v>23</v>
      </c>
      <c r="J73" s="1">
        <v>41</v>
      </c>
      <c r="K73" s="1">
        <v>11</v>
      </c>
      <c r="L73" s="18">
        <f t="shared" si="2"/>
        <v>0.47826086956521741</v>
      </c>
      <c r="M73" s="1">
        <v>3</v>
      </c>
      <c r="N73" s="18">
        <f t="shared" si="3"/>
        <v>0.13043478260869565</v>
      </c>
    </row>
    <row r="74" spans="1:14" ht="14" customHeight="1">
      <c r="A74" s="1" t="s">
        <v>1004</v>
      </c>
      <c r="B74" s="1" t="s">
        <v>1005</v>
      </c>
      <c r="C74" s="1" t="s">
        <v>1006</v>
      </c>
      <c r="D74" s="1" t="s">
        <v>177</v>
      </c>
      <c r="E74" s="1" t="s">
        <v>1126</v>
      </c>
      <c r="F74" s="1" t="s">
        <v>883</v>
      </c>
      <c r="G74" s="1" t="s">
        <v>1258</v>
      </c>
      <c r="H74" s="20">
        <v>42508</v>
      </c>
      <c r="I74" s="1">
        <v>87</v>
      </c>
      <c r="J74" s="1">
        <v>60</v>
      </c>
      <c r="K74" s="1">
        <v>33</v>
      </c>
      <c r="L74" s="18">
        <f t="shared" si="2"/>
        <v>0.37931034482758619</v>
      </c>
      <c r="M74" s="1">
        <v>25</v>
      </c>
      <c r="N74" s="18">
        <f t="shared" si="3"/>
        <v>0.28735632183908044</v>
      </c>
    </row>
    <row r="75" spans="1:14" ht="14" customHeight="1">
      <c r="A75" s="1" t="s">
        <v>1259</v>
      </c>
      <c r="B75" s="1" t="s">
        <v>1260</v>
      </c>
      <c r="C75" s="1" t="s">
        <v>1261</v>
      </c>
      <c r="D75" s="1" t="s">
        <v>58</v>
      </c>
      <c r="E75" s="1" t="s">
        <v>1064</v>
      </c>
      <c r="F75" s="1" t="s">
        <v>1166</v>
      </c>
      <c r="G75" s="1" t="s">
        <v>1167</v>
      </c>
      <c r="H75" s="20">
        <v>42529</v>
      </c>
      <c r="I75" s="1">
        <v>23</v>
      </c>
      <c r="J75" s="1">
        <v>37</v>
      </c>
      <c r="K75" s="1">
        <v>5</v>
      </c>
      <c r="L75" s="18">
        <f t="shared" si="2"/>
        <v>0.21739130434782608</v>
      </c>
      <c r="M75" s="1">
        <v>0</v>
      </c>
      <c r="N75" s="18">
        <f t="shared" si="3"/>
        <v>0</v>
      </c>
    </row>
    <row r="76" spans="1:14" ht="14" customHeight="1">
      <c r="A76" s="1" t="s">
        <v>1262</v>
      </c>
      <c r="B76" s="1" t="s">
        <v>1263</v>
      </c>
      <c r="C76" s="1" t="s">
        <v>1264</v>
      </c>
      <c r="D76" s="1" t="s">
        <v>319</v>
      </c>
      <c r="E76" s="1" t="s">
        <v>1185</v>
      </c>
      <c r="F76" s="1" t="s">
        <v>17</v>
      </c>
      <c r="G76" s="1" t="s">
        <v>350</v>
      </c>
      <c r="H76" s="20">
        <v>42529</v>
      </c>
      <c r="I76" s="1">
        <v>60</v>
      </c>
      <c r="J76" s="1">
        <v>45</v>
      </c>
      <c r="K76" s="1">
        <v>28</v>
      </c>
      <c r="L76" s="18">
        <f t="shared" si="2"/>
        <v>0.46666666666666667</v>
      </c>
      <c r="M76" s="1">
        <v>14</v>
      </c>
      <c r="N76" s="18">
        <f t="shared" si="3"/>
        <v>0.23333333333333334</v>
      </c>
    </row>
    <row r="77" spans="1:14" ht="14" customHeight="1">
      <c r="A77" s="1" t="s">
        <v>872</v>
      </c>
      <c r="B77" s="1" t="s">
        <v>771</v>
      </c>
      <c r="C77" s="1" t="s">
        <v>772</v>
      </c>
      <c r="D77" s="1" t="s">
        <v>58</v>
      </c>
      <c r="E77" s="1" t="s">
        <v>1064</v>
      </c>
      <c r="F77" s="1" t="s">
        <v>683</v>
      </c>
      <c r="G77" s="1" t="s">
        <v>873</v>
      </c>
      <c r="H77" s="20">
        <v>42533</v>
      </c>
      <c r="I77" s="1">
        <v>38</v>
      </c>
      <c r="J77" s="1">
        <v>26</v>
      </c>
      <c r="K77" s="1">
        <v>27</v>
      </c>
      <c r="L77" s="18">
        <f t="shared" si="2"/>
        <v>0.71052631578947367</v>
      </c>
      <c r="M77" s="1">
        <v>0</v>
      </c>
      <c r="N77" s="18">
        <f t="shared" si="3"/>
        <v>0</v>
      </c>
    </row>
    <row r="78" spans="1:14" ht="14" customHeight="1">
      <c r="A78" s="1" t="s">
        <v>790</v>
      </c>
      <c r="B78" s="1" t="s">
        <v>791</v>
      </c>
      <c r="C78" s="1" t="s">
        <v>792</v>
      </c>
      <c r="D78" s="1" t="s">
        <v>83</v>
      </c>
      <c r="E78" s="1" t="s">
        <v>832</v>
      </c>
      <c r="F78" s="1" t="s">
        <v>301</v>
      </c>
      <c r="G78" s="1" t="s">
        <v>828</v>
      </c>
      <c r="H78" s="20">
        <v>42534</v>
      </c>
      <c r="I78" s="1">
        <v>217</v>
      </c>
      <c r="J78" s="1">
        <v>36</v>
      </c>
      <c r="K78" s="1">
        <v>74</v>
      </c>
      <c r="L78" s="18">
        <f t="shared" si="2"/>
        <v>0.34101382488479265</v>
      </c>
      <c r="M78" s="1">
        <v>20</v>
      </c>
      <c r="N78" s="18">
        <f t="shared" si="3"/>
        <v>9.2165898617511524E-2</v>
      </c>
    </row>
    <row r="79" spans="1:14" ht="14" customHeight="1">
      <c r="A79" s="1" t="s">
        <v>1265</v>
      </c>
      <c r="B79" s="1" t="s">
        <v>1266</v>
      </c>
      <c r="C79" s="1" t="s">
        <v>1267</v>
      </c>
      <c r="D79" s="1" t="s">
        <v>83</v>
      </c>
      <c r="E79" s="1" t="s">
        <v>832</v>
      </c>
      <c r="F79" s="1" t="s">
        <v>17</v>
      </c>
      <c r="G79" s="1" t="s">
        <v>350</v>
      </c>
      <c r="H79" s="20">
        <v>42535</v>
      </c>
      <c r="I79" s="1">
        <v>21</v>
      </c>
      <c r="J79" s="1">
        <v>34</v>
      </c>
      <c r="K79" s="1">
        <v>7</v>
      </c>
      <c r="L79" s="18">
        <f t="shared" si="2"/>
        <v>0.33333333333333331</v>
      </c>
      <c r="M79" s="1">
        <v>1</v>
      </c>
      <c r="N79" s="18">
        <f t="shared" si="3"/>
        <v>4.7619047619047616E-2</v>
      </c>
    </row>
    <row r="80" spans="1:14" ht="14" customHeight="1">
      <c r="A80" s="1" t="s">
        <v>1268</v>
      </c>
      <c r="B80" s="1" t="s">
        <v>779</v>
      </c>
      <c r="C80" s="1" t="s">
        <v>780</v>
      </c>
      <c r="D80" s="1" t="s">
        <v>47</v>
      </c>
      <c r="E80" s="1" t="s">
        <v>865</v>
      </c>
      <c r="F80" s="1" t="s">
        <v>17</v>
      </c>
      <c r="G80" s="1" t="s">
        <v>350</v>
      </c>
      <c r="H80" s="20">
        <v>42536</v>
      </c>
      <c r="I80" s="1">
        <v>61</v>
      </c>
      <c r="J80" s="1">
        <v>44</v>
      </c>
      <c r="K80" s="1">
        <v>33</v>
      </c>
      <c r="L80" s="18">
        <f t="shared" si="2"/>
        <v>0.54098360655737709</v>
      </c>
      <c r="M80" s="1">
        <v>10</v>
      </c>
      <c r="N80" s="18">
        <f t="shared" si="3"/>
        <v>0.16393442622950818</v>
      </c>
    </row>
    <row r="81" spans="1:14" ht="14" customHeight="1">
      <c r="A81" s="1" t="s">
        <v>1242</v>
      </c>
      <c r="B81" s="1" t="s">
        <v>1243</v>
      </c>
      <c r="C81" s="1" t="s">
        <v>1244</v>
      </c>
      <c r="D81" s="1" t="s">
        <v>139</v>
      </c>
      <c r="E81" s="1" t="s">
        <v>915</v>
      </c>
      <c r="F81" s="1" t="s">
        <v>909</v>
      </c>
      <c r="G81" s="1" t="s">
        <v>494</v>
      </c>
      <c r="H81" s="20">
        <v>42549</v>
      </c>
      <c r="I81" s="1">
        <v>18</v>
      </c>
      <c r="J81" s="1">
        <v>44</v>
      </c>
      <c r="K81" s="1">
        <v>3</v>
      </c>
      <c r="L81" s="18">
        <f t="shared" si="2"/>
        <v>0.16666666666666666</v>
      </c>
      <c r="M81" s="1">
        <v>2</v>
      </c>
      <c r="N81" s="18">
        <f t="shared" si="3"/>
        <v>0.1111111111111111</v>
      </c>
    </row>
  </sheetData>
  <autoFilter ref="A1:N8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94"/>
  <sheetViews>
    <sheetView workbookViewId="0">
      <pane ySplit="1" topLeftCell="A2" activePane="bottomLeft" state="frozen"/>
      <selection pane="bottomLeft"/>
    </sheetView>
  </sheetViews>
  <sheetFormatPr baseColWidth="10" defaultColWidth="14.5" defaultRowHeight="14" customHeight="1" x14ac:dyDescent="0"/>
  <cols>
    <col min="1" max="1" width="30.33203125" style="16" bestFit="1" customWidth="1"/>
    <col min="2" max="2" width="14.6640625" style="16" bestFit="1" customWidth="1"/>
    <col min="3" max="3" width="35.1640625" style="16" bestFit="1" customWidth="1"/>
    <col min="4" max="4" width="15.5" style="16" bestFit="1" customWidth="1"/>
    <col min="5" max="5" width="25" style="16" bestFit="1" customWidth="1"/>
    <col min="6" max="6" width="13.6640625" style="16" bestFit="1" customWidth="1"/>
    <col min="7" max="7" width="24" style="16" bestFit="1" customWidth="1"/>
    <col min="8" max="8" width="12.6640625" style="25" bestFit="1" customWidth="1"/>
    <col min="9" max="9" width="13.5" style="16" bestFit="1" customWidth="1"/>
    <col min="10" max="10" width="14" style="16" bestFit="1" customWidth="1"/>
    <col min="11" max="11" width="20.5" style="16" bestFit="1" customWidth="1"/>
    <col min="12" max="12" width="30" style="16" bestFit="1" customWidth="1"/>
    <col min="13" max="13" width="17" style="16" bestFit="1" customWidth="1"/>
    <col min="14" max="14" width="25.6640625" style="21" bestFit="1" customWidth="1"/>
    <col min="15" max="16384" width="14.5" style="16"/>
  </cols>
  <sheetData>
    <row r="1" spans="1:14" s="13" customFormat="1" ht="14" customHeight="1">
      <c r="A1" s="12" t="s">
        <v>286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1429</v>
      </c>
      <c r="H1" s="23" t="s">
        <v>5</v>
      </c>
      <c r="I1" s="12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22" t="s">
        <v>11</v>
      </c>
    </row>
    <row r="2" spans="1:14" ht="14" customHeight="1">
      <c r="A2" s="14" t="s">
        <v>85</v>
      </c>
      <c r="B2" s="14" t="s">
        <v>86</v>
      </c>
      <c r="C2" s="15" t="s">
        <v>87</v>
      </c>
      <c r="D2" s="14" t="s">
        <v>88</v>
      </c>
      <c r="E2" s="14" t="s">
        <v>1156</v>
      </c>
      <c r="F2" s="14" t="s">
        <v>17</v>
      </c>
      <c r="G2" s="14" t="s">
        <v>816</v>
      </c>
      <c r="H2" s="24">
        <v>41853</v>
      </c>
      <c r="I2" s="14">
        <v>25</v>
      </c>
      <c r="J2" s="14">
        <v>45</v>
      </c>
      <c r="K2" s="14">
        <v>21</v>
      </c>
      <c r="L2" s="21">
        <f t="shared" ref="L2:L65" si="0">K2/$I2</f>
        <v>0.84</v>
      </c>
      <c r="M2" s="14">
        <v>1</v>
      </c>
      <c r="N2" s="21">
        <f>M2/$I2</f>
        <v>0.04</v>
      </c>
    </row>
    <row r="3" spans="1:14" ht="14" customHeight="1">
      <c r="A3" s="14" t="s">
        <v>1269</v>
      </c>
      <c r="B3" s="14" t="s">
        <v>1270</v>
      </c>
      <c r="C3" s="15" t="s">
        <v>1271</v>
      </c>
      <c r="D3" s="14" t="s">
        <v>58</v>
      </c>
      <c r="E3" s="14" t="s">
        <v>836</v>
      </c>
      <c r="F3" s="14" t="s">
        <v>17</v>
      </c>
      <c r="G3" s="14" t="s">
        <v>816</v>
      </c>
      <c r="H3" s="24">
        <v>41860</v>
      </c>
      <c r="I3" s="14">
        <v>81</v>
      </c>
      <c r="J3" s="14">
        <v>30</v>
      </c>
      <c r="K3" s="14">
        <v>70</v>
      </c>
      <c r="L3" s="21">
        <f t="shared" si="0"/>
        <v>0.86419753086419748</v>
      </c>
      <c r="M3" s="14">
        <v>2</v>
      </c>
      <c r="N3" s="21">
        <f t="shared" ref="N3:N66" si="1">M3/$I3</f>
        <v>2.4691358024691357E-2</v>
      </c>
    </row>
    <row r="4" spans="1:14" ht="14" customHeight="1">
      <c r="A4" s="14" t="s">
        <v>1272</v>
      </c>
      <c r="B4" s="14" t="s">
        <v>1273</v>
      </c>
      <c r="C4" s="15" t="s">
        <v>1274</v>
      </c>
      <c r="D4" s="14" t="s">
        <v>128</v>
      </c>
      <c r="E4" s="14" t="s">
        <v>846</v>
      </c>
      <c r="F4" s="14" t="s">
        <v>17</v>
      </c>
      <c r="G4" s="14" t="s">
        <v>816</v>
      </c>
      <c r="H4" s="24">
        <v>41867</v>
      </c>
      <c r="I4" s="14">
        <v>52</v>
      </c>
      <c r="J4" s="14">
        <v>30</v>
      </c>
      <c r="K4" s="14">
        <v>20</v>
      </c>
      <c r="L4" s="21">
        <f t="shared" si="0"/>
        <v>0.38461538461538464</v>
      </c>
      <c r="M4" s="14">
        <v>1</v>
      </c>
      <c r="N4" s="21">
        <f t="shared" si="1"/>
        <v>1.9230769230769232E-2</v>
      </c>
    </row>
    <row r="5" spans="1:14" ht="14" customHeight="1">
      <c r="A5" s="14" t="s">
        <v>1275</v>
      </c>
      <c r="B5" s="14" t="s">
        <v>1276</v>
      </c>
      <c r="C5" s="15" t="s">
        <v>1277</v>
      </c>
      <c r="D5" s="14" t="s">
        <v>358</v>
      </c>
      <c r="E5" s="14" t="s">
        <v>1100</v>
      </c>
      <c r="F5" s="14" t="s">
        <v>1278</v>
      </c>
      <c r="G5" s="14" t="s">
        <v>815</v>
      </c>
      <c r="H5" s="24">
        <v>41888</v>
      </c>
      <c r="I5" s="14">
        <v>66</v>
      </c>
      <c r="J5" s="14">
        <v>54</v>
      </c>
      <c r="K5" s="14">
        <v>37</v>
      </c>
      <c r="L5" s="21">
        <f t="shared" si="0"/>
        <v>0.56060606060606055</v>
      </c>
      <c r="M5" s="14">
        <v>22</v>
      </c>
      <c r="N5" s="21">
        <f t="shared" si="1"/>
        <v>0.33333333333333331</v>
      </c>
    </row>
    <row r="6" spans="1:14" ht="14" customHeight="1">
      <c r="A6" s="14" t="s">
        <v>55</v>
      </c>
      <c r="B6" s="14" t="s">
        <v>56</v>
      </c>
      <c r="C6" s="15" t="s">
        <v>57</v>
      </c>
      <c r="D6" s="14" t="s">
        <v>58</v>
      </c>
      <c r="E6" s="14" t="s">
        <v>836</v>
      </c>
      <c r="F6" s="14" t="s">
        <v>60</v>
      </c>
      <c r="G6" s="14" t="s">
        <v>1279</v>
      </c>
      <c r="H6" s="24">
        <v>41889</v>
      </c>
      <c r="I6" s="14">
        <v>45</v>
      </c>
      <c r="J6" s="14">
        <v>30</v>
      </c>
      <c r="K6" s="14">
        <v>25</v>
      </c>
      <c r="L6" s="21">
        <f t="shared" si="0"/>
        <v>0.55555555555555558</v>
      </c>
      <c r="M6" s="14">
        <v>0</v>
      </c>
      <c r="N6" s="21">
        <f t="shared" si="1"/>
        <v>0</v>
      </c>
    </row>
    <row r="7" spans="1:14" ht="14" customHeight="1">
      <c r="A7" s="14" t="s">
        <v>1280</v>
      </c>
      <c r="B7" s="14" t="s">
        <v>1281</v>
      </c>
      <c r="C7" s="15" t="s">
        <v>1282</v>
      </c>
      <c r="D7" s="14" t="s">
        <v>128</v>
      </c>
      <c r="E7" s="14" t="s">
        <v>846</v>
      </c>
      <c r="F7" s="14" t="s">
        <v>24</v>
      </c>
      <c r="G7" s="14" t="s">
        <v>494</v>
      </c>
      <c r="H7" s="24">
        <v>41894</v>
      </c>
      <c r="I7" s="14">
        <v>28</v>
      </c>
      <c r="J7" s="14">
        <v>35</v>
      </c>
      <c r="K7" s="14">
        <v>11</v>
      </c>
      <c r="L7" s="21">
        <f t="shared" si="0"/>
        <v>0.39285714285714285</v>
      </c>
      <c r="M7" s="14">
        <v>4</v>
      </c>
      <c r="N7" s="21">
        <f t="shared" si="1"/>
        <v>0.14285714285714285</v>
      </c>
    </row>
    <row r="8" spans="1:14" ht="14" customHeight="1">
      <c r="A8" s="14" t="s">
        <v>1283</v>
      </c>
      <c r="B8" s="14" t="s">
        <v>1284</v>
      </c>
      <c r="C8" s="15" t="s">
        <v>1285</v>
      </c>
      <c r="D8" s="14" t="s">
        <v>1286</v>
      </c>
      <c r="E8" s="14" t="s">
        <v>1287</v>
      </c>
      <c r="F8" s="14" t="s">
        <v>1278</v>
      </c>
      <c r="G8" s="14" t="s">
        <v>815</v>
      </c>
      <c r="H8" s="24">
        <v>41895</v>
      </c>
      <c r="I8" s="14">
        <v>7</v>
      </c>
      <c r="J8" s="14">
        <v>47</v>
      </c>
      <c r="K8" s="14">
        <v>1</v>
      </c>
      <c r="L8" s="21">
        <f t="shared" si="0"/>
        <v>0.14285714285714285</v>
      </c>
      <c r="M8" s="14">
        <v>1</v>
      </c>
      <c r="N8" s="21">
        <f t="shared" si="1"/>
        <v>0.14285714285714285</v>
      </c>
    </row>
    <row r="9" spans="1:14" ht="14" customHeight="1">
      <c r="A9" s="14" t="s">
        <v>1288</v>
      </c>
      <c r="B9" s="14" t="s">
        <v>1289</v>
      </c>
      <c r="C9" s="15" t="s">
        <v>1290</v>
      </c>
      <c r="D9" s="14" t="s">
        <v>128</v>
      </c>
      <c r="E9" s="14" t="s">
        <v>1291</v>
      </c>
      <c r="F9" s="14" t="s">
        <v>17</v>
      </c>
      <c r="G9" s="14" t="s">
        <v>816</v>
      </c>
      <c r="H9" s="24">
        <v>41896</v>
      </c>
      <c r="I9" s="14">
        <v>7</v>
      </c>
      <c r="J9" s="14">
        <v>28</v>
      </c>
      <c r="K9" s="14">
        <v>4</v>
      </c>
      <c r="L9" s="21">
        <f t="shared" si="0"/>
        <v>0.5714285714285714</v>
      </c>
      <c r="M9" s="14">
        <v>1</v>
      </c>
      <c r="N9" s="21">
        <f t="shared" si="1"/>
        <v>0.14285714285714285</v>
      </c>
    </row>
    <row r="10" spans="1:14" ht="14" customHeight="1">
      <c r="A10" s="14" t="s">
        <v>163</v>
      </c>
      <c r="B10" s="14" t="s">
        <v>164</v>
      </c>
      <c r="C10" s="15" t="s">
        <v>165</v>
      </c>
      <c r="D10" s="14" t="s">
        <v>166</v>
      </c>
      <c r="E10" s="14" t="s">
        <v>1292</v>
      </c>
      <c r="F10" s="14" t="s">
        <v>17</v>
      </c>
      <c r="G10" s="14" t="s">
        <v>816</v>
      </c>
      <c r="H10" s="24">
        <v>41902</v>
      </c>
      <c r="I10" s="14">
        <v>19</v>
      </c>
      <c r="J10" s="14">
        <v>47</v>
      </c>
      <c r="K10" s="14">
        <v>6</v>
      </c>
      <c r="L10" s="21">
        <f t="shared" si="0"/>
        <v>0.31578947368421051</v>
      </c>
      <c r="M10" s="14">
        <v>3</v>
      </c>
      <c r="N10" s="21">
        <f t="shared" si="1"/>
        <v>0.15789473684210525</v>
      </c>
    </row>
    <row r="11" spans="1:14" ht="14" customHeight="1">
      <c r="A11" s="14" t="s">
        <v>1293</v>
      </c>
      <c r="B11" s="14" t="s">
        <v>1294</v>
      </c>
      <c r="C11" s="15" t="s">
        <v>1295</v>
      </c>
      <c r="D11" s="14" t="s">
        <v>324</v>
      </c>
      <c r="E11" s="14" t="s">
        <v>508</v>
      </c>
      <c r="F11" s="14" t="s">
        <v>1278</v>
      </c>
      <c r="G11" s="14" t="s">
        <v>815</v>
      </c>
      <c r="H11" s="24">
        <v>41903</v>
      </c>
      <c r="I11" s="14">
        <v>8</v>
      </c>
      <c r="J11" s="14">
        <v>26</v>
      </c>
      <c r="K11" s="14">
        <v>5</v>
      </c>
      <c r="L11" s="21">
        <f t="shared" si="0"/>
        <v>0.625</v>
      </c>
      <c r="M11" s="14">
        <v>0</v>
      </c>
      <c r="N11" s="21">
        <f t="shared" si="1"/>
        <v>0</v>
      </c>
    </row>
    <row r="12" spans="1:14" ht="14" customHeight="1">
      <c r="A12" s="14" t="s">
        <v>174</v>
      </c>
      <c r="B12" s="14" t="s">
        <v>175</v>
      </c>
      <c r="C12" s="15" t="s">
        <v>176</v>
      </c>
      <c r="D12" s="14" t="s">
        <v>177</v>
      </c>
      <c r="E12" s="14" t="s">
        <v>877</v>
      </c>
      <c r="F12" s="14" t="s">
        <v>1278</v>
      </c>
      <c r="G12" s="14" t="s">
        <v>815</v>
      </c>
      <c r="H12" s="24">
        <v>41916</v>
      </c>
      <c r="I12" s="14">
        <v>118</v>
      </c>
      <c r="J12" s="14">
        <v>45</v>
      </c>
      <c r="K12" s="14">
        <v>58</v>
      </c>
      <c r="L12" s="21">
        <f t="shared" si="0"/>
        <v>0.49152542372881358</v>
      </c>
      <c r="M12" s="14">
        <v>25</v>
      </c>
      <c r="N12" s="21">
        <f t="shared" si="1"/>
        <v>0.21186440677966101</v>
      </c>
    </row>
    <row r="13" spans="1:14" ht="14" customHeight="1">
      <c r="A13" s="14" t="s">
        <v>1296</v>
      </c>
      <c r="B13" s="14" t="s">
        <v>1297</v>
      </c>
      <c r="C13" s="15" t="s">
        <v>1298</v>
      </c>
      <c r="D13" s="14" t="s">
        <v>34</v>
      </c>
      <c r="E13" s="14" t="s">
        <v>1299</v>
      </c>
      <c r="F13" s="14" t="s">
        <v>17</v>
      </c>
      <c r="G13" s="14" t="s">
        <v>816</v>
      </c>
      <c r="H13" s="24">
        <v>41921</v>
      </c>
      <c r="I13" s="14">
        <v>8</v>
      </c>
      <c r="J13" s="14">
        <v>30</v>
      </c>
      <c r="K13" s="14">
        <v>3</v>
      </c>
      <c r="L13" s="21">
        <f t="shared" si="0"/>
        <v>0.375</v>
      </c>
      <c r="M13" s="14">
        <v>1</v>
      </c>
      <c r="N13" s="21">
        <f t="shared" si="1"/>
        <v>0.125</v>
      </c>
    </row>
    <row r="14" spans="1:14" ht="14" customHeight="1">
      <c r="A14" s="14" t="s">
        <v>1300</v>
      </c>
      <c r="B14" s="14" t="s">
        <v>675</v>
      </c>
      <c r="C14" s="15" t="s">
        <v>676</v>
      </c>
      <c r="D14" s="14" t="s">
        <v>159</v>
      </c>
      <c r="E14" s="14" t="s">
        <v>814</v>
      </c>
      <c r="F14" s="14" t="s">
        <v>24</v>
      </c>
      <c r="G14" s="14" t="s">
        <v>494</v>
      </c>
      <c r="H14" s="24">
        <v>41926</v>
      </c>
      <c r="I14" s="14">
        <v>113</v>
      </c>
      <c r="J14" s="14">
        <v>37</v>
      </c>
      <c r="K14" s="14">
        <v>58</v>
      </c>
      <c r="L14" s="21">
        <f t="shared" si="0"/>
        <v>0.51327433628318586</v>
      </c>
      <c r="M14" s="14">
        <v>11</v>
      </c>
      <c r="N14" s="21">
        <f t="shared" si="1"/>
        <v>9.7345132743362831E-2</v>
      </c>
    </row>
    <row r="15" spans="1:14" ht="14" customHeight="1">
      <c r="A15" s="14" t="s">
        <v>1301</v>
      </c>
      <c r="B15" s="14" t="s">
        <v>1302</v>
      </c>
      <c r="C15" s="15" t="s">
        <v>1303</v>
      </c>
      <c r="D15" s="14" t="s">
        <v>547</v>
      </c>
      <c r="E15" s="14" t="s">
        <v>1304</v>
      </c>
      <c r="F15" s="14" t="s">
        <v>17</v>
      </c>
      <c r="G15" s="14" t="s">
        <v>816</v>
      </c>
      <c r="H15" s="24">
        <v>41930</v>
      </c>
      <c r="I15" s="14">
        <v>6</v>
      </c>
      <c r="J15" s="14">
        <v>33</v>
      </c>
      <c r="K15" s="14">
        <v>5</v>
      </c>
      <c r="L15" s="21">
        <f t="shared" si="0"/>
        <v>0.83333333333333337</v>
      </c>
      <c r="M15" s="14">
        <v>1</v>
      </c>
      <c r="N15" s="21">
        <f t="shared" si="1"/>
        <v>0.16666666666666666</v>
      </c>
    </row>
    <row r="16" spans="1:14" ht="14" customHeight="1">
      <c r="A16" s="14" t="s">
        <v>1013</v>
      </c>
      <c r="B16" s="14" t="s">
        <v>1014</v>
      </c>
      <c r="C16" s="15" t="s">
        <v>1015</v>
      </c>
      <c r="D16" s="14" t="s">
        <v>177</v>
      </c>
      <c r="E16" s="14" t="s">
        <v>877</v>
      </c>
      <c r="F16" s="14" t="s">
        <v>1278</v>
      </c>
      <c r="G16" s="14" t="s">
        <v>815</v>
      </c>
      <c r="H16" s="24">
        <v>41930</v>
      </c>
      <c r="I16" s="14">
        <v>418</v>
      </c>
      <c r="J16" s="14">
        <v>47</v>
      </c>
      <c r="K16" s="14">
        <v>191</v>
      </c>
      <c r="L16" s="21">
        <f t="shared" si="0"/>
        <v>0.4569377990430622</v>
      </c>
      <c r="M16" s="14">
        <v>81</v>
      </c>
      <c r="N16" s="21">
        <f t="shared" si="1"/>
        <v>0.19377990430622011</v>
      </c>
    </row>
    <row r="17" spans="1:14" ht="14" customHeight="1">
      <c r="A17" s="14" t="s">
        <v>1068</v>
      </c>
      <c r="B17" s="14" t="s">
        <v>1069</v>
      </c>
      <c r="C17" s="15" t="s">
        <v>1070</v>
      </c>
      <c r="D17" s="14" t="s">
        <v>177</v>
      </c>
      <c r="E17" s="14" t="s">
        <v>877</v>
      </c>
      <c r="F17" s="14" t="s">
        <v>1071</v>
      </c>
      <c r="G17" s="14" t="s">
        <v>1072</v>
      </c>
      <c r="H17" s="24">
        <v>41930</v>
      </c>
      <c r="I17" s="14">
        <v>118</v>
      </c>
      <c r="J17" s="14">
        <v>53</v>
      </c>
      <c r="K17" s="14">
        <v>48</v>
      </c>
      <c r="L17" s="21">
        <f t="shared" si="0"/>
        <v>0.40677966101694918</v>
      </c>
      <c r="M17" s="14">
        <v>37</v>
      </c>
      <c r="N17" s="21">
        <f t="shared" si="1"/>
        <v>0.3135593220338983</v>
      </c>
    </row>
    <row r="18" spans="1:14" ht="14" customHeight="1">
      <c r="A18" s="14" t="s">
        <v>1305</v>
      </c>
      <c r="B18" s="14" t="s">
        <v>1306</v>
      </c>
      <c r="C18" s="15" t="s">
        <v>1307</v>
      </c>
      <c r="D18" s="14" t="s">
        <v>189</v>
      </c>
      <c r="E18" s="14" t="s">
        <v>1308</v>
      </c>
      <c r="F18" s="14" t="s">
        <v>67</v>
      </c>
      <c r="G18" s="14" t="s">
        <v>1047</v>
      </c>
      <c r="H18" s="24">
        <v>41932</v>
      </c>
      <c r="I18" s="14">
        <v>23</v>
      </c>
      <c r="J18" s="14">
        <v>49</v>
      </c>
      <c r="K18" s="14">
        <v>6</v>
      </c>
      <c r="L18" s="21">
        <f t="shared" si="0"/>
        <v>0.2608695652173913</v>
      </c>
      <c r="M18" s="14">
        <v>11</v>
      </c>
      <c r="N18" s="21">
        <f t="shared" si="1"/>
        <v>0.47826086956521741</v>
      </c>
    </row>
    <row r="19" spans="1:14" ht="14" customHeight="1">
      <c r="A19" s="14" t="s">
        <v>1305</v>
      </c>
      <c r="B19" s="14" t="s">
        <v>1306</v>
      </c>
      <c r="C19" s="15" t="s">
        <v>1307</v>
      </c>
      <c r="D19" s="14" t="s">
        <v>358</v>
      </c>
      <c r="E19" s="14" t="s">
        <v>1309</v>
      </c>
      <c r="F19" s="14" t="s">
        <v>67</v>
      </c>
      <c r="G19" s="14" t="s">
        <v>68</v>
      </c>
      <c r="H19" s="24">
        <v>41934</v>
      </c>
      <c r="I19" s="14">
        <v>37</v>
      </c>
      <c r="J19" s="14">
        <v>51</v>
      </c>
      <c r="K19" s="14">
        <v>10</v>
      </c>
      <c r="L19" s="21">
        <f t="shared" si="0"/>
        <v>0.27027027027027029</v>
      </c>
      <c r="M19" s="14">
        <v>20</v>
      </c>
      <c r="N19" s="21">
        <f t="shared" si="1"/>
        <v>0.54054054054054057</v>
      </c>
    </row>
    <row r="20" spans="1:14" ht="14" customHeight="1">
      <c r="A20" s="14" t="s">
        <v>1280</v>
      </c>
      <c r="B20" s="14" t="s">
        <v>1281</v>
      </c>
      <c r="C20" s="15" t="s">
        <v>1282</v>
      </c>
      <c r="D20" s="14" t="s">
        <v>128</v>
      </c>
      <c r="E20" s="14" t="s">
        <v>846</v>
      </c>
      <c r="F20" s="14" t="s">
        <v>24</v>
      </c>
      <c r="G20" s="14" t="s">
        <v>494</v>
      </c>
      <c r="H20" s="24">
        <v>41934</v>
      </c>
      <c r="I20" s="14">
        <v>38</v>
      </c>
      <c r="J20" s="14">
        <v>38</v>
      </c>
      <c r="K20" s="14">
        <v>7</v>
      </c>
      <c r="L20" s="21">
        <f t="shared" si="0"/>
        <v>0.18421052631578946</v>
      </c>
      <c r="M20" s="14">
        <v>6</v>
      </c>
      <c r="N20" s="21">
        <f t="shared" si="1"/>
        <v>0.15789473684210525</v>
      </c>
    </row>
    <row r="21" spans="1:14" ht="14" customHeight="1">
      <c r="A21" s="14" t="s">
        <v>1305</v>
      </c>
      <c r="B21" s="14" t="s">
        <v>1306</v>
      </c>
      <c r="C21" s="15" t="s">
        <v>1307</v>
      </c>
      <c r="D21" s="14" t="s">
        <v>128</v>
      </c>
      <c r="E21" s="14" t="s">
        <v>846</v>
      </c>
      <c r="F21" s="14" t="s">
        <v>67</v>
      </c>
      <c r="G21" s="14" t="s">
        <v>1047</v>
      </c>
      <c r="H21" s="24">
        <v>41935</v>
      </c>
      <c r="I21" s="14">
        <v>18</v>
      </c>
      <c r="J21" s="14">
        <v>40</v>
      </c>
      <c r="K21" s="14">
        <v>7</v>
      </c>
      <c r="L21" s="21">
        <f t="shared" si="0"/>
        <v>0.3888888888888889</v>
      </c>
      <c r="M21" s="14">
        <v>6</v>
      </c>
      <c r="N21" s="21">
        <f t="shared" si="1"/>
        <v>0.33333333333333331</v>
      </c>
    </row>
    <row r="22" spans="1:14" ht="14" customHeight="1">
      <c r="A22" s="14" t="s">
        <v>1305</v>
      </c>
      <c r="B22" s="14" t="s">
        <v>1306</v>
      </c>
      <c r="C22" s="15" t="s">
        <v>1307</v>
      </c>
      <c r="D22" s="14" t="s">
        <v>47</v>
      </c>
      <c r="E22" s="14" t="s">
        <v>1310</v>
      </c>
      <c r="F22" s="14" t="s">
        <v>67</v>
      </c>
      <c r="G22" s="14" t="s">
        <v>1047</v>
      </c>
      <c r="H22" s="24">
        <v>41937</v>
      </c>
      <c r="I22" s="14">
        <v>20</v>
      </c>
      <c r="J22" s="14">
        <v>55</v>
      </c>
      <c r="K22" s="14">
        <v>9</v>
      </c>
      <c r="L22" s="21">
        <f t="shared" si="0"/>
        <v>0.45</v>
      </c>
      <c r="M22" s="14">
        <v>9</v>
      </c>
      <c r="N22" s="21">
        <f t="shared" si="1"/>
        <v>0.45</v>
      </c>
    </row>
    <row r="23" spans="1:14" ht="14" customHeight="1">
      <c r="A23" s="14" t="s">
        <v>344</v>
      </c>
      <c r="B23" s="14" t="s">
        <v>345</v>
      </c>
      <c r="C23" s="15" t="s">
        <v>454</v>
      </c>
      <c r="D23" s="14" t="s">
        <v>159</v>
      </c>
      <c r="E23" s="14" t="s">
        <v>814</v>
      </c>
      <c r="F23" s="14" t="s">
        <v>1278</v>
      </c>
      <c r="G23" s="14" t="s">
        <v>815</v>
      </c>
      <c r="H23" s="24">
        <v>41937</v>
      </c>
      <c r="I23" s="14">
        <v>24</v>
      </c>
      <c r="J23" s="14">
        <v>35</v>
      </c>
      <c r="K23" s="14">
        <v>14</v>
      </c>
      <c r="L23" s="21">
        <f t="shared" si="0"/>
        <v>0.58333333333333337</v>
      </c>
      <c r="M23" s="14">
        <v>0</v>
      </c>
      <c r="N23" s="21">
        <f t="shared" si="1"/>
        <v>0</v>
      </c>
    </row>
    <row r="24" spans="1:14" ht="14" customHeight="1">
      <c r="A24" s="14" t="s">
        <v>1311</v>
      </c>
      <c r="B24" s="14" t="s">
        <v>1312</v>
      </c>
      <c r="C24" s="15" t="s">
        <v>1313</v>
      </c>
      <c r="D24" s="14" t="s">
        <v>128</v>
      </c>
      <c r="E24" s="14" t="s">
        <v>846</v>
      </c>
      <c r="F24" s="14" t="s">
        <v>17</v>
      </c>
      <c r="G24" s="14" t="s">
        <v>816</v>
      </c>
      <c r="H24" s="24">
        <v>41940</v>
      </c>
      <c r="I24" s="14">
        <v>28</v>
      </c>
      <c r="J24" s="14">
        <v>31</v>
      </c>
      <c r="K24" s="14">
        <v>7</v>
      </c>
      <c r="L24" s="21">
        <f t="shared" si="0"/>
        <v>0.25</v>
      </c>
      <c r="M24" s="14">
        <v>1</v>
      </c>
      <c r="N24" s="21">
        <f t="shared" si="1"/>
        <v>3.5714285714285712E-2</v>
      </c>
    </row>
    <row r="25" spans="1:14" ht="14" customHeight="1">
      <c r="A25" s="14" t="s">
        <v>1314</v>
      </c>
      <c r="B25" s="14" t="s">
        <v>1315</v>
      </c>
      <c r="C25" s="15" t="s">
        <v>1316</v>
      </c>
      <c r="D25" s="14" t="s">
        <v>672</v>
      </c>
      <c r="E25" s="14" t="s">
        <v>984</v>
      </c>
      <c r="F25" s="14" t="s">
        <v>1278</v>
      </c>
      <c r="G25" s="14" t="s">
        <v>815</v>
      </c>
      <c r="H25" s="24">
        <v>41944</v>
      </c>
      <c r="I25" s="14">
        <v>114</v>
      </c>
      <c r="J25" s="14">
        <v>51</v>
      </c>
      <c r="K25" s="14">
        <v>58</v>
      </c>
      <c r="L25" s="21">
        <f t="shared" si="0"/>
        <v>0.50877192982456143</v>
      </c>
      <c r="M25" s="14">
        <v>42</v>
      </c>
      <c r="N25" s="21">
        <f t="shared" si="1"/>
        <v>0.36842105263157893</v>
      </c>
    </row>
    <row r="26" spans="1:14" ht="14" customHeight="1">
      <c r="A26" s="14" t="s">
        <v>1317</v>
      </c>
      <c r="B26" s="14" t="s">
        <v>1318</v>
      </c>
      <c r="C26" s="15" t="s">
        <v>1319</v>
      </c>
      <c r="D26" s="14" t="s">
        <v>128</v>
      </c>
      <c r="E26" s="14" t="s">
        <v>846</v>
      </c>
      <c r="F26" s="14" t="s">
        <v>24</v>
      </c>
      <c r="G26" s="14" t="s">
        <v>494</v>
      </c>
      <c r="H26" s="24">
        <v>41949</v>
      </c>
      <c r="I26" s="14">
        <v>18</v>
      </c>
      <c r="J26" s="14">
        <v>43</v>
      </c>
      <c r="K26" s="14">
        <v>11</v>
      </c>
      <c r="L26" s="21">
        <f t="shared" si="0"/>
        <v>0.61111111111111116</v>
      </c>
      <c r="M26" s="14">
        <v>4</v>
      </c>
      <c r="N26" s="21">
        <f t="shared" si="1"/>
        <v>0.22222222222222221</v>
      </c>
    </row>
    <row r="27" spans="1:14" ht="14" customHeight="1">
      <c r="A27" s="14" t="s">
        <v>1320</v>
      </c>
      <c r="B27" s="14" t="s">
        <v>1321</v>
      </c>
      <c r="C27" s="15" t="s">
        <v>1322</v>
      </c>
      <c r="D27" s="14" t="s">
        <v>47</v>
      </c>
      <c r="E27" s="14" t="s">
        <v>1310</v>
      </c>
      <c r="F27" s="14" t="s">
        <v>1278</v>
      </c>
      <c r="G27" s="14" t="s">
        <v>815</v>
      </c>
      <c r="H27" s="24">
        <v>41952</v>
      </c>
      <c r="I27" s="14">
        <v>6</v>
      </c>
      <c r="J27" s="14">
        <v>40</v>
      </c>
      <c r="K27" s="14">
        <v>5</v>
      </c>
      <c r="L27" s="21">
        <f t="shared" si="0"/>
        <v>0.83333333333333337</v>
      </c>
      <c r="M27" s="14">
        <v>1</v>
      </c>
      <c r="N27" s="21">
        <f t="shared" si="1"/>
        <v>0.16666666666666666</v>
      </c>
    </row>
    <row r="28" spans="1:14" ht="14" customHeight="1">
      <c r="A28" s="14" t="s">
        <v>1280</v>
      </c>
      <c r="B28" s="14" t="s">
        <v>1281</v>
      </c>
      <c r="C28" s="15" t="s">
        <v>1282</v>
      </c>
      <c r="D28" s="14" t="s">
        <v>128</v>
      </c>
      <c r="E28" s="14" t="s">
        <v>846</v>
      </c>
      <c r="F28" s="14" t="s">
        <v>24</v>
      </c>
      <c r="G28" s="14" t="s">
        <v>494</v>
      </c>
      <c r="H28" s="24">
        <v>41954</v>
      </c>
      <c r="I28" s="14">
        <v>31</v>
      </c>
      <c r="J28" s="14">
        <v>34</v>
      </c>
      <c r="K28" s="14">
        <v>7</v>
      </c>
      <c r="L28" s="21">
        <f t="shared" si="0"/>
        <v>0.22580645161290322</v>
      </c>
      <c r="M28" s="14">
        <v>3</v>
      </c>
      <c r="N28" s="21">
        <f t="shared" si="1"/>
        <v>9.6774193548387094E-2</v>
      </c>
    </row>
    <row r="29" spans="1:14" ht="14" customHeight="1">
      <c r="A29" s="14" t="s">
        <v>1323</v>
      </c>
      <c r="B29" s="14" t="s">
        <v>1324</v>
      </c>
      <c r="C29" s="15" t="s">
        <v>1325</v>
      </c>
      <c r="D29" s="14" t="s">
        <v>34</v>
      </c>
      <c r="E29" s="14" t="s">
        <v>1299</v>
      </c>
      <c r="F29" s="14" t="s">
        <v>24</v>
      </c>
      <c r="G29" s="14" t="s">
        <v>494</v>
      </c>
      <c r="H29" s="24">
        <v>41955</v>
      </c>
      <c r="I29" s="14">
        <v>23</v>
      </c>
      <c r="J29" s="14">
        <v>33</v>
      </c>
      <c r="K29" s="14">
        <v>11</v>
      </c>
      <c r="L29" s="21">
        <f t="shared" si="0"/>
        <v>0.47826086956521741</v>
      </c>
      <c r="M29" s="14">
        <v>2</v>
      </c>
      <c r="N29" s="21">
        <f t="shared" si="1"/>
        <v>8.6956521739130432E-2</v>
      </c>
    </row>
    <row r="30" spans="1:14" ht="14" customHeight="1">
      <c r="A30" s="14" t="s">
        <v>1326</v>
      </c>
      <c r="B30" s="14" t="s">
        <v>1327</v>
      </c>
      <c r="C30" s="15" t="s">
        <v>1328</v>
      </c>
      <c r="D30" s="14" t="s">
        <v>293</v>
      </c>
      <c r="E30" s="14" t="s">
        <v>1329</v>
      </c>
      <c r="F30" s="14" t="s">
        <v>17</v>
      </c>
      <c r="G30" s="14" t="s">
        <v>816</v>
      </c>
      <c r="H30" s="24">
        <v>41956</v>
      </c>
      <c r="I30" s="14">
        <v>13</v>
      </c>
      <c r="J30" s="14">
        <v>38</v>
      </c>
      <c r="K30" s="14">
        <v>9</v>
      </c>
      <c r="L30" s="21">
        <f t="shared" si="0"/>
        <v>0.69230769230769229</v>
      </c>
      <c r="M30" s="14">
        <v>1</v>
      </c>
      <c r="N30" s="21">
        <f t="shared" si="1"/>
        <v>7.6923076923076927E-2</v>
      </c>
    </row>
    <row r="31" spans="1:14" ht="14" customHeight="1">
      <c r="A31" s="14" t="s">
        <v>1076</v>
      </c>
      <c r="B31" s="14" t="s">
        <v>175</v>
      </c>
      <c r="C31" s="15" t="s">
        <v>176</v>
      </c>
      <c r="D31" s="14" t="s">
        <v>177</v>
      </c>
      <c r="E31" s="14" t="s">
        <v>877</v>
      </c>
      <c r="F31" s="14" t="s">
        <v>1278</v>
      </c>
      <c r="G31" s="14" t="s">
        <v>815</v>
      </c>
      <c r="H31" s="24">
        <v>41958</v>
      </c>
      <c r="I31" s="14">
        <v>144</v>
      </c>
      <c r="J31" s="14">
        <v>48</v>
      </c>
      <c r="K31" s="14">
        <v>55</v>
      </c>
      <c r="L31" s="21">
        <f t="shared" si="0"/>
        <v>0.38194444444444442</v>
      </c>
      <c r="M31" s="14">
        <v>33</v>
      </c>
      <c r="N31" s="21">
        <f t="shared" si="1"/>
        <v>0.22916666666666666</v>
      </c>
    </row>
    <row r="32" spans="1:14" ht="14" customHeight="1">
      <c r="A32" s="14" t="s">
        <v>344</v>
      </c>
      <c r="B32" s="14" t="s">
        <v>345</v>
      </c>
      <c r="C32" s="15" t="s">
        <v>454</v>
      </c>
      <c r="D32" s="14" t="s">
        <v>159</v>
      </c>
      <c r="E32" s="14" t="s">
        <v>814</v>
      </c>
      <c r="F32" s="14" t="s">
        <v>1278</v>
      </c>
      <c r="G32" s="14" t="s">
        <v>815</v>
      </c>
      <c r="H32" s="24">
        <v>41965</v>
      </c>
      <c r="I32" s="14">
        <v>11</v>
      </c>
      <c r="J32" s="14">
        <v>36</v>
      </c>
      <c r="K32" s="14">
        <v>7</v>
      </c>
      <c r="L32" s="21">
        <f t="shared" si="0"/>
        <v>0.63636363636363635</v>
      </c>
      <c r="M32" s="14">
        <v>0</v>
      </c>
      <c r="N32" s="21">
        <f t="shared" si="1"/>
        <v>0</v>
      </c>
    </row>
    <row r="33" spans="1:14" ht="14" customHeight="1">
      <c r="A33" s="14" t="s">
        <v>204</v>
      </c>
      <c r="B33" s="14" t="s">
        <v>205</v>
      </c>
      <c r="C33" s="15" t="s">
        <v>206</v>
      </c>
      <c r="D33" s="14" t="s">
        <v>83</v>
      </c>
      <c r="E33" s="14" t="s">
        <v>832</v>
      </c>
      <c r="F33" s="14" t="s">
        <v>1278</v>
      </c>
      <c r="G33" s="14" t="s">
        <v>815</v>
      </c>
      <c r="H33" s="24">
        <v>41965</v>
      </c>
      <c r="I33" s="14">
        <v>26</v>
      </c>
      <c r="J33" s="14">
        <v>29</v>
      </c>
      <c r="K33" s="14">
        <v>9</v>
      </c>
      <c r="L33" s="21">
        <f t="shared" si="0"/>
        <v>0.34615384615384615</v>
      </c>
      <c r="M33" s="14">
        <v>2</v>
      </c>
      <c r="N33" s="21">
        <f t="shared" si="1"/>
        <v>7.6923076923076927E-2</v>
      </c>
    </row>
    <row r="34" spans="1:14" ht="14" customHeight="1">
      <c r="A34" s="14" t="s">
        <v>1330</v>
      </c>
      <c r="B34" s="14" t="s">
        <v>1331</v>
      </c>
      <c r="C34" s="15" t="s">
        <v>1332</v>
      </c>
      <c r="D34" s="14" t="s">
        <v>34</v>
      </c>
      <c r="E34" s="14" t="s">
        <v>1299</v>
      </c>
      <c r="F34" s="14" t="s">
        <v>1278</v>
      </c>
      <c r="G34" s="14" t="s">
        <v>815</v>
      </c>
      <c r="H34" s="24">
        <v>41965</v>
      </c>
      <c r="I34" s="14">
        <v>9</v>
      </c>
      <c r="J34" s="14">
        <v>36</v>
      </c>
      <c r="K34" s="14">
        <v>4</v>
      </c>
      <c r="L34" s="21">
        <f t="shared" si="0"/>
        <v>0.44444444444444442</v>
      </c>
      <c r="M34" s="14">
        <v>4</v>
      </c>
      <c r="N34" s="21">
        <f t="shared" si="1"/>
        <v>0.44444444444444442</v>
      </c>
    </row>
    <row r="35" spans="1:14" ht="14" customHeight="1">
      <c r="A35" s="14" t="s">
        <v>1130</v>
      </c>
      <c r="B35" s="14" t="s">
        <v>1131</v>
      </c>
      <c r="C35" s="15" t="s">
        <v>1132</v>
      </c>
      <c r="D35" s="14" t="s">
        <v>77</v>
      </c>
      <c r="E35" s="14" t="s">
        <v>150</v>
      </c>
      <c r="F35" s="14" t="s">
        <v>17</v>
      </c>
      <c r="G35" s="14" t="s">
        <v>816</v>
      </c>
      <c r="H35" s="24">
        <v>41975</v>
      </c>
      <c r="I35" s="14">
        <v>57</v>
      </c>
      <c r="J35" s="14">
        <v>35</v>
      </c>
      <c r="K35" s="14">
        <v>26</v>
      </c>
      <c r="L35" s="21">
        <f t="shared" si="0"/>
        <v>0.45614035087719296</v>
      </c>
      <c r="M35" s="14">
        <v>5</v>
      </c>
      <c r="N35" s="21">
        <f t="shared" si="1"/>
        <v>8.771929824561403E-2</v>
      </c>
    </row>
    <row r="36" spans="1:14" ht="14" customHeight="1">
      <c r="A36" s="14" t="s">
        <v>1333</v>
      </c>
      <c r="B36" s="14" t="s">
        <v>1207</v>
      </c>
      <c r="C36" s="15" t="s">
        <v>1208</v>
      </c>
      <c r="D36" s="14" t="s">
        <v>139</v>
      </c>
      <c r="E36" s="14" t="s">
        <v>915</v>
      </c>
      <c r="F36" s="14" t="s">
        <v>1278</v>
      </c>
      <c r="G36" s="14" t="s">
        <v>815</v>
      </c>
      <c r="H36" s="24">
        <v>41976</v>
      </c>
      <c r="I36" s="14">
        <v>9</v>
      </c>
      <c r="J36" s="14">
        <v>40</v>
      </c>
      <c r="K36" s="14">
        <v>5</v>
      </c>
      <c r="L36" s="21">
        <f t="shared" si="0"/>
        <v>0.55555555555555558</v>
      </c>
      <c r="M36" s="14">
        <v>1</v>
      </c>
      <c r="N36" s="21">
        <f t="shared" si="1"/>
        <v>0.1111111111111111</v>
      </c>
    </row>
    <row r="37" spans="1:14" ht="14" customHeight="1">
      <c r="A37" s="14" t="s">
        <v>1334</v>
      </c>
      <c r="B37" s="14" t="s">
        <v>922</v>
      </c>
      <c r="C37" s="15" t="s">
        <v>923</v>
      </c>
      <c r="D37" s="14" t="s">
        <v>177</v>
      </c>
      <c r="E37" s="14" t="s">
        <v>1126</v>
      </c>
      <c r="F37" s="14" t="s">
        <v>17</v>
      </c>
      <c r="G37" s="14" t="s">
        <v>816</v>
      </c>
      <c r="H37" s="24">
        <v>41979</v>
      </c>
      <c r="I37" s="14">
        <v>12</v>
      </c>
      <c r="J37" s="14">
        <v>40</v>
      </c>
      <c r="K37" s="14">
        <v>4</v>
      </c>
      <c r="L37" s="21">
        <f t="shared" si="0"/>
        <v>0.33333333333333331</v>
      </c>
      <c r="M37" s="14">
        <v>3</v>
      </c>
      <c r="N37" s="21">
        <f t="shared" si="1"/>
        <v>0.25</v>
      </c>
    </row>
    <row r="38" spans="1:14" ht="14" customHeight="1">
      <c r="A38" s="14" t="s">
        <v>1335</v>
      </c>
      <c r="B38" s="14" t="s">
        <v>1336</v>
      </c>
      <c r="C38" s="15" t="s">
        <v>1337</v>
      </c>
      <c r="D38" s="14" t="s">
        <v>358</v>
      </c>
      <c r="E38" s="14" t="s">
        <v>1100</v>
      </c>
      <c r="F38" s="14" t="s">
        <v>161</v>
      </c>
      <c r="G38" s="14" t="s">
        <v>1338</v>
      </c>
      <c r="H38" s="24">
        <v>41982</v>
      </c>
      <c r="I38" s="14">
        <v>20</v>
      </c>
      <c r="J38" s="14">
        <v>58</v>
      </c>
      <c r="K38" s="14">
        <v>10</v>
      </c>
      <c r="L38" s="21">
        <f t="shared" si="0"/>
        <v>0.5</v>
      </c>
      <c r="M38" s="14">
        <v>7</v>
      </c>
      <c r="N38" s="21">
        <f t="shared" si="1"/>
        <v>0.35</v>
      </c>
    </row>
    <row r="39" spans="1:14" ht="14" customHeight="1">
      <c r="A39" s="14" t="s">
        <v>1339</v>
      </c>
      <c r="B39" s="14" t="s">
        <v>1340</v>
      </c>
      <c r="C39" s="15" t="s">
        <v>1341</v>
      </c>
      <c r="D39" s="14" t="s">
        <v>177</v>
      </c>
      <c r="E39" s="14" t="s">
        <v>877</v>
      </c>
      <c r="F39" s="14" t="s">
        <v>1151</v>
      </c>
      <c r="G39" s="14" t="s">
        <v>1152</v>
      </c>
      <c r="H39" s="24">
        <v>41983</v>
      </c>
      <c r="I39" s="14">
        <v>7</v>
      </c>
      <c r="J39" s="14">
        <v>40</v>
      </c>
      <c r="K39" s="14">
        <v>6</v>
      </c>
      <c r="L39" s="21">
        <f t="shared" si="0"/>
        <v>0.8571428571428571</v>
      </c>
      <c r="M39" s="14">
        <v>0</v>
      </c>
      <c r="N39" s="21">
        <f t="shared" si="1"/>
        <v>0</v>
      </c>
    </row>
    <row r="40" spans="1:14" ht="14" customHeight="1">
      <c r="A40" s="14" t="s">
        <v>26</v>
      </c>
      <c r="B40" s="14" t="s">
        <v>27</v>
      </c>
      <c r="C40" s="15" t="s">
        <v>28</v>
      </c>
      <c r="D40" s="14" t="s">
        <v>29</v>
      </c>
      <c r="E40" s="14" t="s">
        <v>910</v>
      </c>
      <c r="F40" s="14" t="s">
        <v>24</v>
      </c>
      <c r="G40" s="14" t="s">
        <v>494</v>
      </c>
      <c r="H40" s="24">
        <v>41984</v>
      </c>
      <c r="I40" s="14">
        <v>35</v>
      </c>
      <c r="J40" s="14">
        <v>36</v>
      </c>
      <c r="K40" s="14">
        <v>6</v>
      </c>
      <c r="L40" s="21">
        <f t="shared" si="0"/>
        <v>0.17142857142857143</v>
      </c>
      <c r="M40" s="14">
        <v>5</v>
      </c>
      <c r="N40" s="21">
        <f t="shared" si="1"/>
        <v>0.14285714285714285</v>
      </c>
    </row>
    <row r="41" spans="1:14" ht="14" customHeight="1">
      <c r="A41" s="14" t="s">
        <v>1342</v>
      </c>
      <c r="B41" s="14" t="s">
        <v>1343</v>
      </c>
      <c r="C41" s="15" t="s">
        <v>1344</v>
      </c>
      <c r="D41" s="14" t="s">
        <v>128</v>
      </c>
      <c r="E41" s="14" t="s">
        <v>846</v>
      </c>
      <c r="F41" s="14" t="s">
        <v>17</v>
      </c>
      <c r="G41" s="14" t="s">
        <v>816</v>
      </c>
      <c r="H41" s="24">
        <v>41984</v>
      </c>
      <c r="I41" s="14">
        <v>35</v>
      </c>
      <c r="J41" s="14">
        <v>36</v>
      </c>
      <c r="K41" s="14">
        <v>6</v>
      </c>
      <c r="L41" s="21">
        <f t="shared" si="0"/>
        <v>0.17142857142857143</v>
      </c>
      <c r="M41" s="14">
        <v>5</v>
      </c>
      <c r="N41" s="21">
        <f t="shared" si="1"/>
        <v>0.14285714285714285</v>
      </c>
    </row>
    <row r="42" spans="1:14" ht="14" customHeight="1">
      <c r="A42" s="14" t="s">
        <v>1345</v>
      </c>
      <c r="B42" s="14" t="s">
        <v>536</v>
      </c>
      <c r="C42" s="15" t="s">
        <v>1346</v>
      </c>
      <c r="D42" s="14" t="s">
        <v>159</v>
      </c>
      <c r="E42" s="14" t="s">
        <v>814</v>
      </c>
      <c r="F42" s="14" t="s">
        <v>240</v>
      </c>
      <c r="G42" s="14" t="s">
        <v>819</v>
      </c>
      <c r="H42" s="24">
        <v>41986</v>
      </c>
      <c r="I42" s="14">
        <v>8</v>
      </c>
      <c r="J42" s="14">
        <v>37</v>
      </c>
      <c r="K42" s="14">
        <v>4</v>
      </c>
      <c r="L42" s="21">
        <f t="shared" si="0"/>
        <v>0.5</v>
      </c>
      <c r="M42" s="14">
        <v>0</v>
      </c>
      <c r="N42" s="21">
        <f t="shared" si="1"/>
        <v>0</v>
      </c>
    </row>
    <row r="43" spans="1:14" ht="14" customHeight="1">
      <c r="A43" s="14" t="s">
        <v>1347</v>
      </c>
      <c r="B43" s="14" t="s">
        <v>118</v>
      </c>
      <c r="C43" s="15" t="s">
        <v>119</v>
      </c>
      <c r="D43" s="14" t="s">
        <v>77</v>
      </c>
      <c r="E43" s="14" t="s">
        <v>150</v>
      </c>
      <c r="F43" s="14" t="s">
        <v>1278</v>
      </c>
      <c r="G43" s="14" t="s">
        <v>815</v>
      </c>
      <c r="H43" s="24">
        <v>42003</v>
      </c>
      <c r="I43" s="14">
        <v>105</v>
      </c>
      <c r="J43" s="14">
        <v>42</v>
      </c>
      <c r="K43" s="14">
        <v>55</v>
      </c>
      <c r="L43" s="21">
        <f t="shared" si="0"/>
        <v>0.52380952380952384</v>
      </c>
      <c r="M43" s="14">
        <v>16</v>
      </c>
      <c r="N43" s="21">
        <f t="shared" si="1"/>
        <v>0.15238095238095239</v>
      </c>
    </row>
    <row r="44" spans="1:14" ht="14" customHeight="1">
      <c r="A44" s="14" t="s">
        <v>312</v>
      </c>
      <c r="B44" s="14" t="s">
        <v>313</v>
      </c>
      <c r="C44" s="15" t="s">
        <v>314</v>
      </c>
      <c r="D44" s="14" t="s">
        <v>128</v>
      </c>
      <c r="E44" s="14" t="s">
        <v>1291</v>
      </c>
      <c r="F44" s="14" t="s">
        <v>1278</v>
      </c>
      <c r="G44" s="14" t="s">
        <v>1016</v>
      </c>
      <c r="H44" s="24">
        <v>42003</v>
      </c>
      <c r="I44" s="14">
        <v>28</v>
      </c>
      <c r="J44" s="14">
        <v>32</v>
      </c>
      <c r="K44" s="14">
        <v>7</v>
      </c>
      <c r="L44" s="21">
        <f t="shared" si="0"/>
        <v>0.25</v>
      </c>
      <c r="M44" s="14">
        <v>3</v>
      </c>
      <c r="N44" s="21">
        <f t="shared" si="1"/>
        <v>0.10714285714285714</v>
      </c>
    </row>
    <row r="45" spans="1:14" ht="14" customHeight="1">
      <c r="A45" s="14" t="s">
        <v>1348</v>
      </c>
      <c r="B45" s="14" t="s">
        <v>269</v>
      </c>
      <c r="C45" s="15" t="s">
        <v>270</v>
      </c>
      <c r="D45" s="14" t="s">
        <v>159</v>
      </c>
      <c r="E45" s="14" t="s">
        <v>814</v>
      </c>
      <c r="F45" s="14" t="s">
        <v>24</v>
      </c>
      <c r="G45" s="14" t="s">
        <v>494</v>
      </c>
      <c r="H45" s="24">
        <v>42018</v>
      </c>
      <c r="I45" s="14">
        <v>18</v>
      </c>
      <c r="J45" s="14">
        <v>37</v>
      </c>
      <c r="K45" s="14">
        <v>11</v>
      </c>
      <c r="L45" s="21">
        <f t="shared" si="0"/>
        <v>0.61111111111111116</v>
      </c>
      <c r="M45" s="14">
        <v>0</v>
      </c>
      <c r="N45" s="21">
        <f t="shared" si="1"/>
        <v>0</v>
      </c>
    </row>
    <row r="46" spans="1:14" ht="14" customHeight="1">
      <c r="A46" s="14" t="s">
        <v>1349</v>
      </c>
      <c r="B46" s="14" t="s">
        <v>539</v>
      </c>
      <c r="C46" s="15" t="s">
        <v>540</v>
      </c>
      <c r="D46" s="14" t="s">
        <v>83</v>
      </c>
      <c r="E46" s="14" t="s">
        <v>832</v>
      </c>
      <c r="F46" s="14" t="s">
        <v>17</v>
      </c>
      <c r="G46" s="14" t="s">
        <v>816</v>
      </c>
      <c r="H46" s="24">
        <v>42019</v>
      </c>
      <c r="I46" s="14">
        <v>27</v>
      </c>
      <c r="J46" s="14">
        <v>50</v>
      </c>
      <c r="K46" s="14">
        <v>15</v>
      </c>
      <c r="L46" s="21">
        <f t="shared" si="0"/>
        <v>0.55555555555555558</v>
      </c>
      <c r="M46" s="14">
        <v>12</v>
      </c>
      <c r="N46" s="21">
        <f t="shared" si="1"/>
        <v>0.44444444444444442</v>
      </c>
    </row>
    <row r="47" spans="1:14" ht="14" customHeight="1">
      <c r="A47" s="14" t="s">
        <v>1350</v>
      </c>
      <c r="B47" s="14" t="s">
        <v>1351</v>
      </c>
      <c r="C47" s="15" t="s">
        <v>1352</v>
      </c>
      <c r="D47" s="14" t="s">
        <v>522</v>
      </c>
      <c r="E47" s="14" t="s">
        <v>1353</v>
      </c>
      <c r="F47" s="14" t="s">
        <v>1278</v>
      </c>
      <c r="G47" s="14" t="s">
        <v>815</v>
      </c>
      <c r="H47" s="24">
        <v>42021</v>
      </c>
      <c r="I47" s="14">
        <v>16</v>
      </c>
      <c r="J47" s="14">
        <v>58</v>
      </c>
      <c r="K47" s="14">
        <v>7</v>
      </c>
      <c r="L47" s="21">
        <f t="shared" si="0"/>
        <v>0.4375</v>
      </c>
      <c r="M47" s="14">
        <v>4</v>
      </c>
      <c r="N47" s="21">
        <f t="shared" si="1"/>
        <v>0.25</v>
      </c>
    </row>
    <row r="48" spans="1:14" ht="14" customHeight="1">
      <c r="A48" s="14" t="s">
        <v>1354</v>
      </c>
      <c r="B48" s="14" t="s">
        <v>576</v>
      </c>
      <c r="C48" s="15" t="s">
        <v>577</v>
      </c>
      <c r="D48" s="14" t="s">
        <v>189</v>
      </c>
      <c r="E48" s="14" t="s">
        <v>1355</v>
      </c>
      <c r="F48" s="14" t="s">
        <v>1278</v>
      </c>
      <c r="G48" s="14" t="s">
        <v>815</v>
      </c>
      <c r="H48" s="24">
        <v>42026</v>
      </c>
      <c r="I48" s="14">
        <v>13</v>
      </c>
      <c r="J48" s="14">
        <v>32</v>
      </c>
      <c r="K48" s="14">
        <v>8</v>
      </c>
      <c r="L48" s="21">
        <f t="shared" si="0"/>
        <v>0.61538461538461542</v>
      </c>
      <c r="M48" s="14">
        <v>0</v>
      </c>
      <c r="N48" s="21">
        <f t="shared" si="1"/>
        <v>0</v>
      </c>
    </row>
    <row r="49" spans="1:14" ht="14" customHeight="1">
      <c r="A49" s="14" t="s">
        <v>1356</v>
      </c>
      <c r="B49" s="14" t="s">
        <v>1357</v>
      </c>
      <c r="C49" s="15" t="s">
        <v>1358</v>
      </c>
      <c r="D49" s="14" t="s">
        <v>177</v>
      </c>
      <c r="E49" s="14" t="s">
        <v>1126</v>
      </c>
      <c r="F49" s="14" t="s">
        <v>776</v>
      </c>
      <c r="G49" s="14" t="s">
        <v>1007</v>
      </c>
      <c r="H49" s="24">
        <v>42038</v>
      </c>
      <c r="I49" s="14">
        <v>177</v>
      </c>
      <c r="J49" s="14">
        <v>44</v>
      </c>
      <c r="K49" s="14">
        <v>110</v>
      </c>
      <c r="L49" s="21">
        <f t="shared" si="0"/>
        <v>0.62146892655367236</v>
      </c>
      <c r="M49" s="14">
        <v>27</v>
      </c>
      <c r="N49" s="21">
        <f t="shared" si="1"/>
        <v>0.15254237288135594</v>
      </c>
    </row>
    <row r="50" spans="1:14" ht="14" customHeight="1">
      <c r="A50" s="14" t="s">
        <v>1333</v>
      </c>
      <c r="B50" s="14" t="s">
        <v>1207</v>
      </c>
      <c r="C50" s="15" t="s">
        <v>1208</v>
      </c>
      <c r="D50" s="14" t="s">
        <v>139</v>
      </c>
      <c r="E50" s="14" t="s">
        <v>915</v>
      </c>
      <c r="F50" s="14" t="s">
        <v>1278</v>
      </c>
      <c r="G50" s="14" t="s">
        <v>815</v>
      </c>
      <c r="H50" s="24">
        <v>42039</v>
      </c>
      <c r="I50" s="14">
        <v>45</v>
      </c>
      <c r="J50" s="14">
        <v>41</v>
      </c>
      <c r="K50" s="14">
        <v>17</v>
      </c>
      <c r="L50" s="21">
        <f t="shared" si="0"/>
        <v>0.37777777777777777</v>
      </c>
      <c r="M50" s="14">
        <v>4</v>
      </c>
      <c r="N50" s="21">
        <f t="shared" si="1"/>
        <v>8.8888888888888892E-2</v>
      </c>
    </row>
    <row r="51" spans="1:14" ht="14" customHeight="1">
      <c r="A51" s="14" t="s">
        <v>1359</v>
      </c>
      <c r="B51" s="14" t="s">
        <v>550</v>
      </c>
      <c r="C51" s="15" t="s">
        <v>551</v>
      </c>
      <c r="D51" s="14" t="s">
        <v>189</v>
      </c>
      <c r="E51" s="14" t="s">
        <v>1355</v>
      </c>
      <c r="F51" s="14" t="s">
        <v>17</v>
      </c>
      <c r="G51" s="14" t="s">
        <v>816</v>
      </c>
      <c r="H51" s="24">
        <v>42040</v>
      </c>
      <c r="I51" s="14">
        <v>11</v>
      </c>
      <c r="J51" s="14">
        <v>34</v>
      </c>
      <c r="K51" s="14">
        <v>5</v>
      </c>
      <c r="L51" s="21">
        <f t="shared" si="0"/>
        <v>0.45454545454545453</v>
      </c>
      <c r="M51" s="14">
        <v>2</v>
      </c>
      <c r="N51" s="21">
        <f t="shared" si="1"/>
        <v>0.18181818181818182</v>
      </c>
    </row>
    <row r="52" spans="1:14" ht="14" customHeight="1">
      <c r="A52" s="14" t="s">
        <v>1360</v>
      </c>
      <c r="B52" s="14" t="s">
        <v>1361</v>
      </c>
      <c r="C52" s="15" t="s">
        <v>1362</v>
      </c>
      <c r="D52" s="14" t="s">
        <v>522</v>
      </c>
      <c r="E52" s="14" t="s">
        <v>1353</v>
      </c>
      <c r="F52" s="14" t="s">
        <v>17</v>
      </c>
      <c r="G52" s="14" t="s">
        <v>816</v>
      </c>
      <c r="H52" s="24">
        <v>42042</v>
      </c>
      <c r="I52" s="14">
        <v>25</v>
      </c>
      <c r="J52" s="14">
        <v>70</v>
      </c>
      <c r="K52" s="14">
        <v>6</v>
      </c>
      <c r="L52" s="21">
        <f t="shared" si="0"/>
        <v>0.24</v>
      </c>
      <c r="M52" s="14">
        <v>5</v>
      </c>
      <c r="N52" s="21">
        <f t="shared" si="1"/>
        <v>0.2</v>
      </c>
    </row>
    <row r="53" spans="1:14" ht="14" customHeight="1">
      <c r="A53" s="14" t="s">
        <v>1363</v>
      </c>
      <c r="B53" s="14" t="s">
        <v>870</v>
      </c>
      <c r="C53" s="15" t="s">
        <v>871</v>
      </c>
      <c r="D53" s="14" t="s">
        <v>47</v>
      </c>
      <c r="E53" s="14" t="s">
        <v>1310</v>
      </c>
      <c r="F53" s="14" t="s">
        <v>1278</v>
      </c>
      <c r="G53" s="14" t="s">
        <v>815</v>
      </c>
      <c r="H53" s="24">
        <v>42043</v>
      </c>
      <c r="I53" s="14">
        <v>33</v>
      </c>
      <c r="J53" s="14">
        <v>42</v>
      </c>
      <c r="K53" s="14">
        <v>21</v>
      </c>
      <c r="L53" s="21">
        <f t="shared" si="0"/>
        <v>0.63636363636363635</v>
      </c>
      <c r="M53" s="14">
        <v>8</v>
      </c>
      <c r="N53" s="21">
        <f t="shared" si="1"/>
        <v>0.24242424242424243</v>
      </c>
    </row>
    <row r="54" spans="1:14" ht="14" customHeight="1">
      <c r="A54" s="14" t="s">
        <v>1024</v>
      </c>
      <c r="B54" s="14" t="s">
        <v>626</v>
      </c>
      <c r="C54" s="15" t="s">
        <v>627</v>
      </c>
      <c r="D54" s="14" t="s">
        <v>177</v>
      </c>
      <c r="E54" s="14" t="s">
        <v>1126</v>
      </c>
      <c r="F54" s="14" t="s">
        <v>628</v>
      </c>
      <c r="G54" s="14" t="s">
        <v>1364</v>
      </c>
      <c r="H54" s="24">
        <v>42043</v>
      </c>
      <c r="I54" s="14">
        <v>123</v>
      </c>
      <c r="J54" s="14">
        <v>52</v>
      </c>
      <c r="K54" s="14">
        <v>60</v>
      </c>
      <c r="L54" s="21">
        <f t="shared" si="0"/>
        <v>0.48780487804878048</v>
      </c>
      <c r="M54" s="14">
        <v>31</v>
      </c>
      <c r="N54" s="21">
        <f t="shared" si="1"/>
        <v>0.25203252032520324</v>
      </c>
    </row>
    <row r="55" spans="1:14" ht="14" customHeight="1">
      <c r="A55" s="14" t="s">
        <v>1280</v>
      </c>
      <c r="B55" s="14" t="s">
        <v>1281</v>
      </c>
      <c r="C55" s="15" t="s">
        <v>1282</v>
      </c>
      <c r="D55" s="14" t="s">
        <v>128</v>
      </c>
      <c r="E55" s="14" t="s">
        <v>846</v>
      </c>
      <c r="F55" s="14" t="s">
        <v>24</v>
      </c>
      <c r="G55" s="14" t="s">
        <v>494</v>
      </c>
      <c r="H55" s="24">
        <v>42045</v>
      </c>
      <c r="I55" s="14">
        <v>34</v>
      </c>
      <c r="J55" s="14">
        <v>40</v>
      </c>
      <c r="K55" s="14">
        <v>6</v>
      </c>
      <c r="L55" s="21">
        <f t="shared" si="0"/>
        <v>0.17647058823529413</v>
      </c>
      <c r="M55" s="14">
        <v>7</v>
      </c>
      <c r="N55" s="21">
        <f t="shared" si="1"/>
        <v>0.20588235294117646</v>
      </c>
    </row>
    <row r="56" spans="1:14" ht="14" customHeight="1">
      <c r="A56" s="14" t="s">
        <v>1365</v>
      </c>
      <c r="B56" s="14" t="s">
        <v>180</v>
      </c>
      <c r="C56" s="15" t="s">
        <v>181</v>
      </c>
      <c r="D56" s="14" t="s">
        <v>29</v>
      </c>
      <c r="E56" s="14" t="s">
        <v>910</v>
      </c>
      <c r="F56" s="14" t="s">
        <v>1278</v>
      </c>
      <c r="G56" s="14" t="s">
        <v>815</v>
      </c>
      <c r="H56" s="24">
        <v>42046</v>
      </c>
      <c r="I56" s="14">
        <v>10</v>
      </c>
      <c r="J56" s="14">
        <v>45</v>
      </c>
      <c r="K56" s="14">
        <v>1</v>
      </c>
      <c r="L56" s="21">
        <f t="shared" si="0"/>
        <v>0.1</v>
      </c>
      <c r="M56" s="14">
        <v>3</v>
      </c>
      <c r="N56" s="21">
        <f t="shared" si="1"/>
        <v>0.3</v>
      </c>
    </row>
    <row r="57" spans="1:14" ht="14" customHeight="1">
      <c r="A57" s="14" t="s">
        <v>344</v>
      </c>
      <c r="B57" s="14" t="s">
        <v>345</v>
      </c>
      <c r="C57" s="15" t="s">
        <v>454</v>
      </c>
      <c r="D57" s="14" t="s">
        <v>159</v>
      </c>
      <c r="E57" s="14" t="s">
        <v>814</v>
      </c>
      <c r="F57" s="14" t="s">
        <v>1278</v>
      </c>
      <c r="G57" s="14" t="s">
        <v>815</v>
      </c>
      <c r="H57" s="24">
        <v>42049</v>
      </c>
      <c r="I57" s="14">
        <v>71</v>
      </c>
      <c r="J57" s="14">
        <v>33</v>
      </c>
      <c r="K57" s="14">
        <v>34</v>
      </c>
      <c r="L57" s="21">
        <f t="shared" si="0"/>
        <v>0.47887323943661969</v>
      </c>
      <c r="M57" s="14">
        <v>2</v>
      </c>
      <c r="N57" s="21">
        <f t="shared" si="1"/>
        <v>2.8169014084507043E-2</v>
      </c>
    </row>
    <row r="58" spans="1:14" ht="14" customHeight="1">
      <c r="A58" s="14" t="s">
        <v>1366</v>
      </c>
      <c r="B58" s="14" t="s">
        <v>603</v>
      </c>
      <c r="C58" s="15" t="s">
        <v>604</v>
      </c>
      <c r="D58" s="14" t="s">
        <v>72</v>
      </c>
      <c r="E58" s="14" t="s">
        <v>1367</v>
      </c>
      <c r="F58" s="14" t="s">
        <v>1278</v>
      </c>
      <c r="G58" s="14" t="s">
        <v>815</v>
      </c>
      <c r="H58" s="24">
        <v>42059</v>
      </c>
      <c r="I58" s="14">
        <v>8</v>
      </c>
      <c r="J58" s="14">
        <v>37</v>
      </c>
      <c r="K58" s="14">
        <v>5</v>
      </c>
      <c r="L58" s="21">
        <f t="shared" si="0"/>
        <v>0.625</v>
      </c>
      <c r="M58" s="14">
        <v>0</v>
      </c>
      <c r="N58" s="21">
        <f t="shared" si="1"/>
        <v>0</v>
      </c>
    </row>
    <row r="59" spans="1:14" ht="14" customHeight="1">
      <c r="A59" s="14" t="s">
        <v>1368</v>
      </c>
      <c r="B59" s="14" t="s">
        <v>1369</v>
      </c>
      <c r="C59" s="15" t="s">
        <v>1370</v>
      </c>
      <c r="D59" s="14" t="s">
        <v>128</v>
      </c>
      <c r="E59" s="14" t="s">
        <v>846</v>
      </c>
      <c r="F59" s="14" t="s">
        <v>623</v>
      </c>
      <c r="G59" s="14" t="s">
        <v>1371</v>
      </c>
      <c r="H59" s="24">
        <v>42061</v>
      </c>
      <c r="I59" s="14">
        <v>13</v>
      </c>
      <c r="J59" s="14">
        <v>43</v>
      </c>
      <c r="K59" s="14">
        <v>5</v>
      </c>
      <c r="L59" s="21">
        <f t="shared" si="0"/>
        <v>0.38461538461538464</v>
      </c>
      <c r="M59" s="14">
        <v>2</v>
      </c>
      <c r="N59" s="21">
        <f t="shared" si="1"/>
        <v>0.15384615384615385</v>
      </c>
    </row>
    <row r="60" spans="1:14" ht="14" customHeight="1">
      <c r="A60" s="14" t="s">
        <v>1372</v>
      </c>
      <c r="B60" s="14" t="s">
        <v>183</v>
      </c>
      <c r="C60" s="15" t="s">
        <v>1373</v>
      </c>
      <c r="D60" s="14" t="s">
        <v>177</v>
      </c>
      <c r="E60" s="14" t="s">
        <v>877</v>
      </c>
      <c r="F60" s="14" t="s">
        <v>185</v>
      </c>
      <c r="G60" s="14" t="s">
        <v>815</v>
      </c>
      <c r="H60" s="24">
        <v>42061</v>
      </c>
      <c r="I60" s="14">
        <v>32</v>
      </c>
      <c r="J60" s="14">
        <v>53</v>
      </c>
      <c r="K60" s="14">
        <v>11</v>
      </c>
      <c r="L60" s="21">
        <f t="shared" si="0"/>
        <v>0.34375</v>
      </c>
      <c r="M60" s="14">
        <v>8</v>
      </c>
      <c r="N60" s="21">
        <f t="shared" si="1"/>
        <v>0.25</v>
      </c>
    </row>
    <row r="61" spans="1:14" ht="14" customHeight="1">
      <c r="A61" s="14" t="s">
        <v>1374</v>
      </c>
      <c r="B61" s="14" t="s">
        <v>1375</v>
      </c>
      <c r="C61" s="15" t="s">
        <v>1376</v>
      </c>
      <c r="D61" s="14" t="s">
        <v>83</v>
      </c>
      <c r="E61" s="14" t="s">
        <v>832</v>
      </c>
      <c r="F61" s="14" t="s">
        <v>213</v>
      </c>
      <c r="G61" s="14" t="s">
        <v>813</v>
      </c>
      <c r="H61" s="24">
        <v>42061</v>
      </c>
      <c r="I61" s="14">
        <v>49</v>
      </c>
      <c r="J61" s="14">
        <v>27</v>
      </c>
      <c r="K61" s="14">
        <v>27</v>
      </c>
      <c r="L61" s="21">
        <f t="shared" si="0"/>
        <v>0.55102040816326525</v>
      </c>
      <c r="M61" s="14">
        <v>0</v>
      </c>
      <c r="N61" s="21">
        <f t="shared" si="1"/>
        <v>0</v>
      </c>
    </row>
    <row r="62" spans="1:14" ht="14" customHeight="1">
      <c r="A62" s="14" t="s">
        <v>389</v>
      </c>
      <c r="B62" s="14" t="s">
        <v>390</v>
      </c>
      <c r="C62" s="15" t="s">
        <v>391</v>
      </c>
      <c r="D62" s="14" t="s">
        <v>65</v>
      </c>
      <c r="E62" s="14" t="s">
        <v>1377</v>
      </c>
      <c r="F62" s="14" t="s">
        <v>24</v>
      </c>
      <c r="G62" s="14" t="s">
        <v>494</v>
      </c>
      <c r="H62" s="24">
        <v>42063</v>
      </c>
      <c r="I62" s="14">
        <v>18</v>
      </c>
      <c r="J62" s="14">
        <v>30</v>
      </c>
      <c r="K62" s="14">
        <v>11</v>
      </c>
      <c r="L62" s="21">
        <f t="shared" si="0"/>
        <v>0.61111111111111116</v>
      </c>
      <c r="M62" s="14">
        <v>0</v>
      </c>
      <c r="N62" s="21">
        <f t="shared" si="1"/>
        <v>0</v>
      </c>
    </row>
    <row r="63" spans="1:14" ht="14" customHeight="1">
      <c r="A63" s="14" t="s">
        <v>1354</v>
      </c>
      <c r="B63" s="14" t="s">
        <v>576</v>
      </c>
      <c r="C63" s="15" t="s">
        <v>577</v>
      </c>
      <c r="D63" s="14" t="s">
        <v>189</v>
      </c>
      <c r="E63" s="14" t="s">
        <v>1355</v>
      </c>
      <c r="F63" s="14" t="s">
        <v>1278</v>
      </c>
      <c r="G63" s="14" t="s">
        <v>815</v>
      </c>
      <c r="H63" s="24">
        <v>42063</v>
      </c>
      <c r="I63" s="14">
        <v>11</v>
      </c>
      <c r="J63" s="14">
        <v>33</v>
      </c>
      <c r="K63" s="14">
        <v>5</v>
      </c>
      <c r="L63" s="21">
        <f t="shared" si="0"/>
        <v>0.45454545454545453</v>
      </c>
      <c r="M63" s="14">
        <v>1</v>
      </c>
      <c r="N63" s="21">
        <f t="shared" si="1"/>
        <v>9.0909090909090912E-2</v>
      </c>
    </row>
    <row r="64" spans="1:14" ht="14" customHeight="1">
      <c r="A64" s="14" t="s">
        <v>204</v>
      </c>
      <c r="B64" s="14" t="s">
        <v>205</v>
      </c>
      <c r="C64" s="15" t="s">
        <v>206</v>
      </c>
      <c r="D64" s="14" t="s">
        <v>83</v>
      </c>
      <c r="E64" s="14" t="s">
        <v>832</v>
      </c>
      <c r="F64" s="14" t="s">
        <v>1278</v>
      </c>
      <c r="G64" s="14" t="s">
        <v>815</v>
      </c>
      <c r="H64" s="24">
        <v>42066</v>
      </c>
      <c r="I64" s="14">
        <v>56</v>
      </c>
      <c r="J64" s="14">
        <v>30</v>
      </c>
      <c r="K64" s="14">
        <v>27</v>
      </c>
      <c r="L64" s="21">
        <f t="shared" si="0"/>
        <v>0.48214285714285715</v>
      </c>
      <c r="M64" s="14">
        <v>1</v>
      </c>
      <c r="N64" s="21">
        <f t="shared" si="1"/>
        <v>1.7857142857142856E-2</v>
      </c>
    </row>
    <row r="65" spans="1:14" ht="14" customHeight="1">
      <c r="A65" s="14" t="s">
        <v>1378</v>
      </c>
      <c r="B65" s="14" t="s">
        <v>1379</v>
      </c>
      <c r="C65" s="15" t="s">
        <v>1380</v>
      </c>
      <c r="D65" s="14" t="s">
        <v>47</v>
      </c>
      <c r="E65" s="14" t="s">
        <v>1310</v>
      </c>
      <c r="F65" s="14" t="s">
        <v>17</v>
      </c>
      <c r="G65" s="14" t="s">
        <v>816</v>
      </c>
      <c r="H65" s="24">
        <v>42070</v>
      </c>
      <c r="I65" s="14">
        <v>149</v>
      </c>
      <c r="J65" s="14">
        <v>42</v>
      </c>
      <c r="K65" s="14">
        <v>70</v>
      </c>
      <c r="L65" s="21">
        <f t="shared" si="0"/>
        <v>0.46979865771812079</v>
      </c>
      <c r="M65" s="14">
        <v>32</v>
      </c>
      <c r="N65" s="21">
        <f t="shared" si="1"/>
        <v>0.21476510067114093</v>
      </c>
    </row>
    <row r="66" spans="1:14" ht="14" customHeight="1">
      <c r="A66" s="14" t="s">
        <v>344</v>
      </c>
      <c r="B66" s="14" t="s">
        <v>345</v>
      </c>
      <c r="C66" s="15" t="s">
        <v>454</v>
      </c>
      <c r="D66" s="14" t="s">
        <v>159</v>
      </c>
      <c r="E66" s="14" t="s">
        <v>814</v>
      </c>
      <c r="F66" s="14" t="s">
        <v>1278</v>
      </c>
      <c r="G66" s="14" t="s">
        <v>815</v>
      </c>
      <c r="H66" s="24">
        <v>42076</v>
      </c>
      <c r="I66" s="14">
        <v>17</v>
      </c>
      <c r="J66" s="14">
        <v>34</v>
      </c>
      <c r="K66" s="14">
        <v>5</v>
      </c>
      <c r="L66" s="21">
        <f t="shared" ref="L66:L94" si="2">K66/$I66</f>
        <v>0.29411764705882354</v>
      </c>
      <c r="M66" s="14">
        <v>1</v>
      </c>
      <c r="N66" s="21">
        <f t="shared" si="1"/>
        <v>5.8823529411764705E-2</v>
      </c>
    </row>
    <row r="67" spans="1:14" ht="14" customHeight="1">
      <c r="A67" s="14" t="s">
        <v>204</v>
      </c>
      <c r="B67" s="14" t="s">
        <v>205</v>
      </c>
      <c r="C67" s="15" t="s">
        <v>206</v>
      </c>
      <c r="D67" s="14" t="s">
        <v>83</v>
      </c>
      <c r="E67" s="14" t="s">
        <v>832</v>
      </c>
      <c r="F67" s="14" t="s">
        <v>1278</v>
      </c>
      <c r="G67" s="14" t="s">
        <v>815</v>
      </c>
      <c r="H67" s="24">
        <v>42076</v>
      </c>
      <c r="I67" s="14">
        <v>64</v>
      </c>
      <c r="J67" s="14">
        <v>29</v>
      </c>
      <c r="K67" s="14">
        <v>39</v>
      </c>
      <c r="L67" s="21">
        <f t="shared" si="2"/>
        <v>0.609375</v>
      </c>
      <c r="M67" s="14">
        <v>1</v>
      </c>
      <c r="N67" s="21">
        <f t="shared" ref="N67:N94" si="3">M67/$I67</f>
        <v>1.5625E-2</v>
      </c>
    </row>
    <row r="68" spans="1:14" ht="14" customHeight="1">
      <c r="A68" s="14" t="s">
        <v>1347</v>
      </c>
      <c r="B68" s="14" t="s">
        <v>118</v>
      </c>
      <c r="C68" s="15" t="s">
        <v>119</v>
      </c>
      <c r="D68" s="14" t="s">
        <v>77</v>
      </c>
      <c r="E68" s="14" t="s">
        <v>150</v>
      </c>
      <c r="F68" s="14" t="s">
        <v>1278</v>
      </c>
      <c r="G68" s="14" t="s">
        <v>815</v>
      </c>
      <c r="H68" s="24">
        <v>42076</v>
      </c>
      <c r="I68" s="14">
        <v>54</v>
      </c>
      <c r="J68" s="14">
        <v>44</v>
      </c>
      <c r="K68" s="14">
        <v>30</v>
      </c>
      <c r="L68" s="21">
        <f t="shared" si="2"/>
        <v>0.55555555555555558</v>
      </c>
      <c r="M68" s="14">
        <v>12</v>
      </c>
      <c r="N68" s="21">
        <f t="shared" si="3"/>
        <v>0.22222222222222221</v>
      </c>
    </row>
    <row r="69" spans="1:14" ht="14" customHeight="1">
      <c r="A69" s="14" t="s">
        <v>1381</v>
      </c>
      <c r="B69" s="14" t="s">
        <v>1331</v>
      </c>
      <c r="C69" s="15" t="s">
        <v>1332</v>
      </c>
      <c r="D69" s="14" t="s">
        <v>34</v>
      </c>
      <c r="E69" s="14" t="s">
        <v>1299</v>
      </c>
      <c r="F69" s="14" t="s">
        <v>1278</v>
      </c>
      <c r="G69" s="14" t="s">
        <v>815</v>
      </c>
      <c r="H69" s="24">
        <v>42076</v>
      </c>
      <c r="I69" s="14">
        <v>8</v>
      </c>
      <c r="J69" s="14">
        <v>31</v>
      </c>
      <c r="K69" s="14">
        <v>4</v>
      </c>
      <c r="L69" s="21">
        <f t="shared" si="2"/>
        <v>0.5</v>
      </c>
      <c r="M69" s="14">
        <v>1</v>
      </c>
      <c r="N69" s="21">
        <f t="shared" si="3"/>
        <v>0.125</v>
      </c>
    </row>
    <row r="70" spans="1:14" ht="14" customHeight="1">
      <c r="A70" s="14" t="s">
        <v>258</v>
      </c>
      <c r="B70" s="14" t="s">
        <v>259</v>
      </c>
      <c r="C70" s="15" t="s">
        <v>260</v>
      </c>
      <c r="D70" s="14" t="s">
        <v>139</v>
      </c>
      <c r="E70" s="14" t="s">
        <v>915</v>
      </c>
      <c r="F70" s="14" t="s">
        <v>17</v>
      </c>
      <c r="G70" s="14" t="s">
        <v>816</v>
      </c>
      <c r="H70" s="24">
        <v>42076</v>
      </c>
      <c r="I70" s="14">
        <v>19</v>
      </c>
      <c r="J70" s="14">
        <v>27</v>
      </c>
      <c r="K70" s="14">
        <v>5</v>
      </c>
      <c r="L70" s="21">
        <f t="shared" si="2"/>
        <v>0.26315789473684209</v>
      </c>
      <c r="M70" s="14">
        <v>0</v>
      </c>
      <c r="N70" s="21">
        <f t="shared" si="3"/>
        <v>0</v>
      </c>
    </row>
    <row r="71" spans="1:14" ht="14" customHeight="1">
      <c r="A71" s="14" t="s">
        <v>1382</v>
      </c>
      <c r="B71" s="14" t="s">
        <v>1383</v>
      </c>
      <c r="C71" s="15" t="s">
        <v>1384</v>
      </c>
      <c r="D71" s="14" t="s">
        <v>324</v>
      </c>
      <c r="E71" s="14" t="s">
        <v>1385</v>
      </c>
      <c r="F71" s="14" t="s">
        <v>1278</v>
      </c>
      <c r="G71" s="14" t="s">
        <v>1016</v>
      </c>
      <c r="H71" s="24">
        <v>42076</v>
      </c>
      <c r="I71" s="14">
        <v>59</v>
      </c>
      <c r="J71" s="14">
        <v>43</v>
      </c>
      <c r="K71" s="14">
        <v>26</v>
      </c>
      <c r="L71" s="21">
        <f t="shared" si="2"/>
        <v>0.44067796610169491</v>
      </c>
      <c r="M71" s="14">
        <v>15</v>
      </c>
      <c r="N71" s="21">
        <f t="shared" si="3"/>
        <v>0.25423728813559321</v>
      </c>
    </row>
    <row r="72" spans="1:14" ht="14" customHeight="1">
      <c r="A72" s="14" t="s">
        <v>1386</v>
      </c>
      <c r="B72" s="14" t="s">
        <v>1214</v>
      </c>
      <c r="C72" s="15" t="s">
        <v>1215</v>
      </c>
      <c r="D72" s="14" t="s">
        <v>293</v>
      </c>
      <c r="E72" s="14" t="s">
        <v>1329</v>
      </c>
      <c r="F72" s="14" t="s">
        <v>1278</v>
      </c>
      <c r="G72" s="14" t="s">
        <v>815</v>
      </c>
      <c r="H72" s="24">
        <v>42083</v>
      </c>
      <c r="I72" s="14">
        <v>23</v>
      </c>
      <c r="J72" s="14">
        <v>41</v>
      </c>
      <c r="K72" s="14">
        <v>14</v>
      </c>
      <c r="L72" s="21">
        <f t="shared" si="2"/>
        <v>0.60869565217391308</v>
      </c>
      <c r="M72" s="14">
        <v>1</v>
      </c>
      <c r="N72" s="21">
        <f t="shared" si="3"/>
        <v>4.3478260869565216E-2</v>
      </c>
    </row>
    <row r="73" spans="1:14" ht="14" customHeight="1">
      <c r="A73" s="14" t="s">
        <v>204</v>
      </c>
      <c r="B73" s="14" t="s">
        <v>205</v>
      </c>
      <c r="C73" s="15" t="s">
        <v>206</v>
      </c>
      <c r="D73" s="14" t="s">
        <v>83</v>
      </c>
      <c r="E73" s="14" t="s">
        <v>832</v>
      </c>
      <c r="F73" s="14" t="s">
        <v>1278</v>
      </c>
      <c r="G73" s="14" t="s">
        <v>815</v>
      </c>
      <c r="H73" s="24">
        <v>42083</v>
      </c>
      <c r="I73" s="14">
        <v>36</v>
      </c>
      <c r="J73" s="14">
        <v>28</v>
      </c>
      <c r="K73" s="14">
        <v>17</v>
      </c>
      <c r="L73" s="21">
        <f t="shared" si="2"/>
        <v>0.47222222222222221</v>
      </c>
      <c r="M73" s="14">
        <v>0</v>
      </c>
      <c r="N73" s="21">
        <f t="shared" si="3"/>
        <v>0</v>
      </c>
    </row>
    <row r="74" spans="1:14" ht="14" customHeight="1">
      <c r="A74" s="14" t="s">
        <v>1387</v>
      </c>
      <c r="B74" s="14" t="s">
        <v>143</v>
      </c>
      <c r="C74" s="15" t="s">
        <v>144</v>
      </c>
      <c r="D74" s="14" t="s">
        <v>145</v>
      </c>
      <c r="E74" s="14" t="s">
        <v>1388</v>
      </c>
      <c r="F74" s="14" t="s">
        <v>1278</v>
      </c>
      <c r="G74" s="14" t="s">
        <v>815</v>
      </c>
      <c r="H74" s="24">
        <v>42083</v>
      </c>
      <c r="I74" s="14">
        <v>7</v>
      </c>
      <c r="J74" s="14">
        <v>59</v>
      </c>
      <c r="K74" s="14">
        <v>2</v>
      </c>
      <c r="L74" s="21">
        <f t="shared" si="2"/>
        <v>0.2857142857142857</v>
      </c>
      <c r="M74" s="14">
        <v>1</v>
      </c>
      <c r="N74" s="21">
        <f t="shared" si="3"/>
        <v>0.14285714285714285</v>
      </c>
    </row>
    <row r="75" spans="1:14" ht="14" customHeight="1">
      <c r="A75" s="14" t="s">
        <v>1389</v>
      </c>
      <c r="B75" s="14" t="s">
        <v>588</v>
      </c>
      <c r="C75" s="15" t="s">
        <v>589</v>
      </c>
      <c r="D75" s="14" t="s">
        <v>166</v>
      </c>
      <c r="E75" s="14" t="s">
        <v>1292</v>
      </c>
      <c r="F75" s="14" t="s">
        <v>1278</v>
      </c>
      <c r="G75" s="14" t="s">
        <v>815</v>
      </c>
      <c r="H75" s="24">
        <v>42083</v>
      </c>
      <c r="I75" s="14">
        <v>7</v>
      </c>
      <c r="J75" s="14">
        <v>34</v>
      </c>
      <c r="K75" s="14">
        <v>7</v>
      </c>
      <c r="L75" s="21">
        <f t="shared" si="2"/>
        <v>1</v>
      </c>
      <c r="M75" s="14">
        <v>0</v>
      </c>
      <c r="N75" s="21">
        <f t="shared" si="3"/>
        <v>0</v>
      </c>
    </row>
    <row r="76" spans="1:14" ht="14" customHeight="1">
      <c r="A76" s="14" t="s">
        <v>1390</v>
      </c>
      <c r="B76" s="14" t="s">
        <v>1391</v>
      </c>
      <c r="C76" s="15" t="s">
        <v>1392</v>
      </c>
      <c r="D76" s="14" t="s">
        <v>159</v>
      </c>
      <c r="E76" s="14" t="s">
        <v>814</v>
      </c>
      <c r="F76" s="14" t="s">
        <v>17</v>
      </c>
      <c r="G76" s="14" t="s">
        <v>816</v>
      </c>
      <c r="H76" s="24">
        <v>42096</v>
      </c>
      <c r="I76" s="14">
        <v>114</v>
      </c>
      <c r="J76" s="14">
        <v>48</v>
      </c>
      <c r="K76" s="14">
        <v>35</v>
      </c>
      <c r="L76" s="21">
        <f t="shared" si="2"/>
        <v>0.30701754385964913</v>
      </c>
      <c r="M76" s="14">
        <v>36</v>
      </c>
      <c r="N76" s="21">
        <f t="shared" si="3"/>
        <v>0.31578947368421051</v>
      </c>
    </row>
    <row r="77" spans="1:14" ht="14" customHeight="1">
      <c r="A77" s="14" t="s">
        <v>1280</v>
      </c>
      <c r="B77" s="14" t="s">
        <v>1281</v>
      </c>
      <c r="C77" s="15" t="s">
        <v>1282</v>
      </c>
      <c r="D77" s="14" t="s">
        <v>128</v>
      </c>
      <c r="E77" s="14" t="s">
        <v>846</v>
      </c>
      <c r="F77" s="14" t="s">
        <v>24</v>
      </c>
      <c r="G77" s="14" t="s">
        <v>494</v>
      </c>
      <c r="H77" s="24">
        <v>42101</v>
      </c>
      <c r="I77" s="14">
        <v>25</v>
      </c>
      <c r="J77" s="14">
        <v>39</v>
      </c>
      <c r="K77" s="14">
        <v>2</v>
      </c>
      <c r="L77" s="21">
        <f t="shared" si="2"/>
        <v>0.08</v>
      </c>
      <c r="M77" s="14">
        <v>6</v>
      </c>
      <c r="N77" s="21">
        <f t="shared" si="3"/>
        <v>0.24</v>
      </c>
    </row>
    <row r="78" spans="1:14" ht="14" customHeight="1">
      <c r="A78" s="14" t="s">
        <v>1110</v>
      </c>
      <c r="B78" s="14" t="s">
        <v>719</v>
      </c>
      <c r="C78" s="15" t="s">
        <v>720</v>
      </c>
      <c r="D78" s="14" t="s">
        <v>177</v>
      </c>
      <c r="E78" s="14" t="s">
        <v>877</v>
      </c>
      <c r="F78" s="14" t="s">
        <v>17</v>
      </c>
      <c r="G78" s="14" t="s">
        <v>816</v>
      </c>
      <c r="H78" s="24">
        <v>42104</v>
      </c>
      <c r="I78" s="14">
        <v>45</v>
      </c>
      <c r="J78" s="14">
        <v>52</v>
      </c>
      <c r="K78" s="14">
        <v>18</v>
      </c>
      <c r="L78" s="21">
        <f t="shared" si="2"/>
        <v>0.4</v>
      </c>
      <c r="M78" s="14">
        <v>12</v>
      </c>
      <c r="N78" s="21">
        <f t="shared" si="3"/>
        <v>0.26666666666666666</v>
      </c>
    </row>
    <row r="79" spans="1:14" ht="14" customHeight="1">
      <c r="A79" s="14" t="s">
        <v>1239</v>
      </c>
      <c r="B79" s="14" t="s">
        <v>1240</v>
      </c>
      <c r="C79" s="15" t="s">
        <v>1241</v>
      </c>
      <c r="D79" s="14" t="s">
        <v>293</v>
      </c>
      <c r="E79" s="14" t="s">
        <v>1329</v>
      </c>
      <c r="F79" s="14" t="s">
        <v>240</v>
      </c>
      <c r="G79" s="14" t="s">
        <v>819</v>
      </c>
      <c r="H79" s="24">
        <v>42105</v>
      </c>
      <c r="I79" s="14">
        <v>15</v>
      </c>
      <c r="J79" s="14">
        <v>38</v>
      </c>
      <c r="K79" s="14">
        <v>6</v>
      </c>
      <c r="L79" s="21">
        <f t="shared" si="2"/>
        <v>0.4</v>
      </c>
      <c r="M79" s="14">
        <v>1</v>
      </c>
      <c r="N79" s="21">
        <f t="shared" si="3"/>
        <v>6.6666666666666666E-2</v>
      </c>
    </row>
    <row r="80" spans="1:14" ht="14" customHeight="1">
      <c r="A80" s="14" t="s">
        <v>1393</v>
      </c>
      <c r="B80" s="14" t="s">
        <v>1394</v>
      </c>
      <c r="C80" s="15" t="s">
        <v>1395</v>
      </c>
      <c r="D80" s="14" t="s">
        <v>1396</v>
      </c>
      <c r="E80" s="14" t="s">
        <v>1397</v>
      </c>
      <c r="F80" s="14" t="s">
        <v>240</v>
      </c>
      <c r="G80" s="14" t="s">
        <v>819</v>
      </c>
      <c r="H80" s="24">
        <v>42105</v>
      </c>
      <c r="I80" s="14">
        <v>28</v>
      </c>
      <c r="J80" s="14">
        <v>42</v>
      </c>
      <c r="K80" s="14">
        <v>11</v>
      </c>
      <c r="L80" s="21">
        <f t="shared" si="2"/>
        <v>0.39285714285714285</v>
      </c>
      <c r="M80" s="14">
        <v>3</v>
      </c>
      <c r="N80" s="21">
        <f t="shared" si="3"/>
        <v>0.10714285714285714</v>
      </c>
    </row>
    <row r="81" spans="1:14" ht="14" customHeight="1">
      <c r="A81" s="14" t="s">
        <v>1349</v>
      </c>
      <c r="B81" s="14" t="s">
        <v>539</v>
      </c>
      <c r="C81" s="15" t="s">
        <v>540</v>
      </c>
      <c r="D81" s="14" t="s">
        <v>83</v>
      </c>
      <c r="E81" s="14" t="s">
        <v>832</v>
      </c>
      <c r="F81" s="14" t="s">
        <v>17</v>
      </c>
      <c r="G81" s="14" t="s">
        <v>816</v>
      </c>
      <c r="H81" s="24">
        <v>42110</v>
      </c>
      <c r="I81" s="14">
        <v>13</v>
      </c>
      <c r="J81" s="14">
        <v>39</v>
      </c>
      <c r="K81" s="14">
        <v>2</v>
      </c>
      <c r="L81" s="21">
        <f t="shared" si="2"/>
        <v>0.15384615384615385</v>
      </c>
      <c r="M81" s="14">
        <v>2</v>
      </c>
      <c r="N81" s="21">
        <f t="shared" si="3"/>
        <v>0.15384615384615385</v>
      </c>
    </row>
    <row r="82" spans="1:14" ht="14" customHeight="1">
      <c r="A82" s="14" t="s">
        <v>1398</v>
      </c>
      <c r="B82" s="14" t="s">
        <v>1399</v>
      </c>
      <c r="C82" s="15" t="s">
        <v>1400</v>
      </c>
      <c r="D82" s="14" t="s">
        <v>83</v>
      </c>
      <c r="E82" s="14" t="s">
        <v>832</v>
      </c>
      <c r="F82" s="14" t="s">
        <v>24</v>
      </c>
      <c r="G82" s="14" t="s">
        <v>494</v>
      </c>
      <c r="H82" s="24">
        <v>42110</v>
      </c>
      <c r="I82" s="14">
        <v>12</v>
      </c>
      <c r="J82" s="14">
        <v>39</v>
      </c>
      <c r="K82" s="14">
        <v>2</v>
      </c>
      <c r="L82" s="21">
        <f t="shared" si="2"/>
        <v>0.16666666666666666</v>
      </c>
      <c r="M82" s="14">
        <v>2</v>
      </c>
      <c r="N82" s="21">
        <f t="shared" si="3"/>
        <v>0.16666666666666666</v>
      </c>
    </row>
    <row r="83" spans="1:14" ht="14" customHeight="1">
      <c r="A83" s="14" t="s">
        <v>1401</v>
      </c>
      <c r="B83" s="14" t="s">
        <v>1402</v>
      </c>
      <c r="C83" s="15" t="s">
        <v>1403</v>
      </c>
      <c r="D83" s="14" t="s">
        <v>358</v>
      </c>
      <c r="E83" s="14" t="s">
        <v>1100</v>
      </c>
      <c r="F83" s="14" t="s">
        <v>17</v>
      </c>
      <c r="G83" s="14" t="s">
        <v>816</v>
      </c>
      <c r="H83" s="24">
        <v>42110</v>
      </c>
      <c r="I83" s="14">
        <v>55</v>
      </c>
      <c r="J83" s="14">
        <v>55</v>
      </c>
      <c r="K83" s="14">
        <v>16</v>
      </c>
      <c r="L83" s="21">
        <f t="shared" si="2"/>
        <v>0.29090909090909089</v>
      </c>
      <c r="M83" s="14">
        <v>16</v>
      </c>
      <c r="N83" s="21">
        <f t="shared" si="3"/>
        <v>0.29090909090909089</v>
      </c>
    </row>
    <row r="84" spans="1:14" ht="14" customHeight="1">
      <c r="A84" s="14" t="s">
        <v>1393</v>
      </c>
      <c r="B84" s="14" t="s">
        <v>1394</v>
      </c>
      <c r="C84" s="15" t="s">
        <v>1395</v>
      </c>
      <c r="D84" s="14" t="s">
        <v>1396</v>
      </c>
      <c r="E84" s="14" t="s">
        <v>1397</v>
      </c>
      <c r="F84" s="14" t="s">
        <v>240</v>
      </c>
      <c r="G84" s="14" t="s">
        <v>819</v>
      </c>
      <c r="H84" s="24">
        <v>42112</v>
      </c>
      <c r="I84" s="14">
        <v>9</v>
      </c>
      <c r="J84" s="14">
        <v>47</v>
      </c>
      <c r="K84" s="14">
        <v>5</v>
      </c>
      <c r="L84" s="21">
        <f t="shared" si="2"/>
        <v>0.55555555555555558</v>
      </c>
      <c r="M84" s="14">
        <v>2</v>
      </c>
      <c r="N84" s="21">
        <f t="shared" si="3"/>
        <v>0.22222222222222221</v>
      </c>
    </row>
    <row r="85" spans="1:14" ht="14" customHeight="1">
      <c r="A85" s="14" t="s">
        <v>1393</v>
      </c>
      <c r="B85" s="14" t="s">
        <v>1394</v>
      </c>
      <c r="C85" s="15" t="s">
        <v>1395</v>
      </c>
      <c r="D85" s="14" t="s">
        <v>1396</v>
      </c>
      <c r="E85" s="14" t="s">
        <v>1397</v>
      </c>
      <c r="F85" s="14" t="s">
        <v>240</v>
      </c>
      <c r="G85" s="14" t="s">
        <v>819</v>
      </c>
      <c r="H85" s="24">
        <v>42113</v>
      </c>
      <c r="I85" s="14">
        <v>16</v>
      </c>
      <c r="J85" s="14">
        <v>35</v>
      </c>
      <c r="K85" s="14">
        <v>4</v>
      </c>
      <c r="L85" s="21">
        <f t="shared" si="2"/>
        <v>0.25</v>
      </c>
      <c r="M85" s="14">
        <v>3</v>
      </c>
      <c r="N85" s="21">
        <f t="shared" si="3"/>
        <v>0.1875</v>
      </c>
    </row>
    <row r="86" spans="1:14" ht="14" customHeight="1">
      <c r="A86" s="14" t="s">
        <v>1404</v>
      </c>
      <c r="B86" s="14" t="s">
        <v>1405</v>
      </c>
      <c r="C86" s="15" t="s">
        <v>1406</v>
      </c>
      <c r="D86" s="14" t="s">
        <v>319</v>
      </c>
      <c r="E86" s="14" t="s">
        <v>1185</v>
      </c>
      <c r="F86" s="14" t="s">
        <v>24</v>
      </c>
      <c r="G86" s="14" t="s">
        <v>494</v>
      </c>
      <c r="H86" s="24">
        <v>42115</v>
      </c>
      <c r="I86" s="14">
        <v>14</v>
      </c>
      <c r="J86" s="14">
        <v>43</v>
      </c>
      <c r="K86" s="14">
        <v>9</v>
      </c>
      <c r="L86" s="21">
        <f t="shared" si="2"/>
        <v>0.6428571428571429</v>
      </c>
      <c r="M86" s="14">
        <v>3</v>
      </c>
      <c r="N86" s="21">
        <f t="shared" si="3"/>
        <v>0.21428571428571427</v>
      </c>
    </row>
    <row r="87" spans="1:14" ht="14" customHeight="1">
      <c r="A87" s="14" t="s">
        <v>1020</v>
      </c>
      <c r="B87" s="14" t="s">
        <v>716</v>
      </c>
      <c r="C87" s="15" t="s">
        <v>717</v>
      </c>
      <c r="D87" s="14" t="s">
        <v>128</v>
      </c>
      <c r="E87" s="14" t="s">
        <v>1407</v>
      </c>
      <c r="F87" s="14" t="s">
        <v>17</v>
      </c>
      <c r="G87" s="14" t="s">
        <v>816</v>
      </c>
      <c r="H87" s="24">
        <v>42117</v>
      </c>
      <c r="I87" s="14">
        <v>265</v>
      </c>
      <c r="J87" s="14">
        <v>39</v>
      </c>
      <c r="K87" s="14">
        <v>53</v>
      </c>
      <c r="L87" s="21">
        <f t="shared" si="2"/>
        <v>0.2</v>
      </c>
      <c r="M87" s="14">
        <v>60</v>
      </c>
      <c r="N87" s="21">
        <f t="shared" si="3"/>
        <v>0.22641509433962265</v>
      </c>
    </row>
    <row r="88" spans="1:14" ht="14" customHeight="1">
      <c r="A88" s="14" t="s">
        <v>1393</v>
      </c>
      <c r="B88" s="14" t="s">
        <v>1394</v>
      </c>
      <c r="C88" s="15" t="s">
        <v>1395</v>
      </c>
      <c r="D88" s="14" t="s">
        <v>1396</v>
      </c>
      <c r="E88" s="14" t="s">
        <v>1397</v>
      </c>
      <c r="F88" s="14" t="s">
        <v>240</v>
      </c>
      <c r="G88" s="14" t="s">
        <v>819</v>
      </c>
      <c r="H88" s="24">
        <v>42119</v>
      </c>
      <c r="I88" s="14">
        <v>14</v>
      </c>
      <c r="J88" s="14">
        <v>39</v>
      </c>
      <c r="K88" s="14">
        <v>4</v>
      </c>
      <c r="L88" s="21">
        <f t="shared" si="2"/>
        <v>0.2857142857142857</v>
      </c>
      <c r="M88" s="14">
        <v>3</v>
      </c>
      <c r="N88" s="21">
        <f t="shared" si="3"/>
        <v>0.21428571428571427</v>
      </c>
    </row>
    <row r="89" spans="1:14" ht="14" customHeight="1">
      <c r="A89" s="14" t="s">
        <v>1408</v>
      </c>
      <c r="B89" s="14" t="s">
        <v>1173</v>
      </c>
      <c r="C89" s="15" t="s">
        <v>1174</v>
      </c>
      <c r="D89" s="14" t="s">
        <v>177</v>
      </c>
      <c r="E89" s="14" t="s">
        <v>877</v>
      </c>
      <c r="F89" s="14" t="s">
        <v>1166</v>
      </c>
      <c r="G89" s="14" t="s">
        <v>1167</v>
      </c>
      <c r="H89" s="24">
        <v>42125</v>
      </c>
      <c r="I89" s="14">
        <v>64</v>
      </c>
      <c r="J89" s="14">
        <v>37</v>
      </c>
      <c r="K89" s="14">
        <v>51</v>
      </c>
      <c r="L89" s="21">
        <f t="shared" si="2"/>
        <v>0.796875</v>
      </c>
      <c r="M89" s="14">
        <v>4</v>
      </c>
      <c r="N89" s="21">
        <f t="shared" si="3"/>
        <v>6.25E-2</v>
      </c>
    </row>
    <row r="90" spans="1:14" ht="14" customHeight="1">
      <c r="A90" s="14" t="s">
        <v>1004</v>
      </c>
      <c r="B90" s="14" t="s">
        <v>1005</v>
      </c>
      <c r="C90" s="15" t="s">
        <v>1006</v>
      </c>
      <c r="D90" s="14" t="s">
        <v>177</v>
      </c>
      <c r="E90" s="14" t="s">
        <v>877</v>
      </c>
      <c r="F90" s="14" t="s">
        <v>883</v>
      </c>
      <c r="G90" s="14" t="s">
        <v>1258</v>
      </c>
      <c r="H90" s="24">
        <v>42144</v>
      </c>
      <c r="I90" s="14">
        <v>96</v>
      </c>
      <c r="J90" s="14">
        <v>69</v>
      </c>
      <c r="K90" s="14">
        <v>40</v>
      </c>
      <c r="L90" s="21">
        <f t="shared" si="2"/>
        <v>0.41666666666666669</v>
      </c>
      <c r="M90" s="14">
        <v>30</v>
      </c>
      <c r="N90" s="21">
        <f t="shared" si="3"/>
        <v>0.3125</v>
      </c>
    </row>
    <row r="91" spans="1:14" ht="14" customHeight="1">
      <c r="A91" s="14" t="s">
        <v>730</v>
      </c>
      <c r="B91" s="14" t="s">
        <v>731</v>
      </c>
      <c r="C91" s="15" t="s">
        <v>732</v>
      </c>
      <c r="D91" s="14" t="s">
        <v>177</v>
      </c>
      <c r="E91" s="14" t="s">
        <v>877</v>
      </c>
      <c r="F91" s="14" t="s">
        <v>728</v>
      </c>
      <c r="G91" s="14" t="s">
        <v>1012</v>
      </c>
      <c r="H91" s="24">
        <v>42144</v>
      </c>
      <c r="I91" s="14">
        <v>185</v>
      </c>
      <c r="J91" s="14">
        <v>51</v>
      </c>
      <c r="K91" s="14">
        <v>113</v>
      </c>
      <c r="L91" s="21">
        <f t="shared" si="2"/>
        <v>0.61081081081081079</v>
      </c>
      <c r="M91" s="14">
        <v>33</v>
      </c>
      <c r="N91" s="21">
        <f t="shared" si="3"/>
        <v>0.17837837837837839</v>
      </c>
    </row>
    <row r="92" spans="1:14" ht="14" customHeight="1">
      <c r="A92" s="14" t="s">
        <v>1409</v>
      </c>
      <c r="B92" s="14" t="s">
        <v>1410</v>
      </c>
      <c r="C92" s="15" t="s">
        <v>1411</v>
      </c>
      <c r="D92" s="14" t="s">
        <v>177</v>
      </c>
      <c r="E92" s="14" t="s">
        <v>877</v>
      </c>
      <c r="F92" s="14" t="s">
        <v>737</v>
      </c>
      <c r="G92" s="14" t="s">
        <v>993</v>
      </c>
      <c r="H92" s="24">
        <v>42160</v>
      </c>
      <c r="I92" s="14">
        <v>165</v>
      </c>
      <c r="J92" s="14">
        <v>62</v>
      </c>
      <c r="K92" s="14">
        <v>45</v>
      </c>
      <c r="L92" s="21">
        <f t="shared" si="2"/>
        <v>0.27272727272727271</v>
      </c>
      <c r="M92" s="14">
        <v>80</v>
      </c>
      <c r="N92" s="21">
        <f t="shared" si="3"/>
        <v>0.48484848484848486</v>
      </c>
    </row>
    <row r="93" spans="1:14" ht="14" customHeight="1">
      <c r="A93" s="14" t="s">
        <v>1412</v>
      </c>
      <c r="B93" s="14" t="s">
        <v>782</v>
      </c>
      <c r="C93" s="15" t="s">
        <v>783</v>
      </c>
      <c r="D93" s="14" t="s">
        <v>177</v>
      </c>
      <c r="E93" s="14" t="s">
        <v>877</v>
      </c>
      <c r="F93" s="14" t="s">
        <v>628</v>
      </c>
      <c r="G93" s="14" t="s">
        <v>1364</v>
      </c>
      <c r="H93" s="24">
        <v>42171</v>
      </c>
      <c r="I93" s="14">
        <v>56</v>
      </c>
      <c r="J93" s="14">
        <v>43</v>
      </c>
      <c r="K93" s="14">
        <v>7</v>
      </c>
      <c r="L93" s="21">
        <f t="shared" si="2"/>
        <v>0.125</v>
      </c>
      <c r="M93" s="14">
        <v>5</v>
      </c>
      <c r="N93" s="21">
        <f t="shared" si="3"/>
        <v>8.9285714285714288E-2</v>
      </c>
    </row>
    <row r="94" spans="1:14" ht="14" customHeight="1">
      <c r="A94" s="14" t="s">
        <v>1372</v>
      </c>
      <c r="B94" s="14" t="s">
        <v>183</v>
      </c>
      <c r="C94" s="15" t="s">
        <v>1373</v>
      </c>
      <c r="D94" s="14" t="s">
        <v>177</v>
      </c>
      <c r="E94" s="14" t="s">
        <v>877</v>
      </c>
      <c r="F94" s="14" t="s">
        <v>185</v>
      </c>
      <c r="G94" s="14" t="s">
        <v>815</v>
      </c>
      <c r="H94" s="24">
        <v>42478</v>
      </c>
      <c r="I94" s="14">
        <v>11</v>
      </c>
      <c r="J94" s="14">
        <v>48</v>
      </c>
      <c r="K94" s="14">
        <v>5</v>
      </c>
      <c r="L94" s="21">
        <f t="shared" si="2"/>
        <v>0.45454545454545453</v>
      </c>
      <c r="M94" s="14">
        <v>1</v>
      </c>
      <c r="N94" s="21">
        <f t="shared" si="3"/>
        <v>9.0909090909090912E-2</v>
      </c>
    </row>
  </sheetData>
  <autoFilter ref="A1:N9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15"/>
  <sheetViews>
    <sheetView workbookViewId="0">
      <pane ySplit="1" topLeftCell="A2" activePane="bottomLeft" state="frozen"/>
      <selection pane="bottomLeft"/>
    </sheetView>
  </sheetViews>
  <sheetFormatPr baseColWidth="10" defaultColWidth="14.5" defaultRowHeight="14" customHeight="1" x14ac:dyDescent="0"/>
  <cols>
    <col min="1" max="1" width="29.83203125" style="1" bestFit="1" customWidth="1"/>
    <col min="2" max="2" width="14.6640625" style="1" bestFit="1" customWidth="1"/>
    <col min="3" max="3" width="34.5" style="1" bestFit="1" customWidth="1"/>
    <col min="4" max="4" width="15.5" style="1" bestFit="1" customWidth="1"/>
    <col min="5" max="5" width="24.33203125" style="1" bestFit="1" customWidth="1"/>
    <col min="6" max="6" width="13.6640625" style="1" bestFit="1" customWidth="1"/>
    <col min="7" max="7" width="20.33203125" style="1" bestFit="1" customWidth="1"/>
    <col min="8" max="8" width="12.6640625" style="20" bestFit="1" customWidth="1"/>
    <col min="9" max="9" width="13.5" style="1" bestFit="1" customWidth="1"/>
    <col min="10" max="10" width="14" style="1" bestFit="1" customWidth="1"/>
    <col min="11" max="11" width="20.5" style="1" bestFit="1" customWidth="1"/>
    <col min="12" max="12" width="30" style="18" bestFit="1" customWidth="1"/>
    <col min="13" max="13" width="17" style="1" bestFit="1" customWidth="1"/>
    <col min="14" max="14" width="25.6640625" style="18" bestFit="1" customWidth="1"/>
    <col min="15" max="16384" width="14.5" style="1"/>
  </cols>
  <sheetData>
    <row r="1" spans="1:14" s="8" customFormat="1" ht="14" customHeight="1">
      <c r="A1" s="9" t="s">
        <v>286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1429</v>
      </c>
      <c r="H1" s="19" t="s">
        <v>5</v>
      </c>
      <c r="I1" s="9" t="s">
        <v>6</v>
      </c>
      <c r="J1" s="9" t="s">
        <v>7</v>
      </c>
      <c r="K1" s="9" t="s">
        <v>8</v>
      </c>
      <c r="L1" s="17" t="s">
        <v>9</v>
      </c>
      <c r="M1" s="9" t="s">
        <v>10</v>
      </c>
      <c r="N1" s="17" t="s">
        <v>11</v>
      </c>
    </row>
    <row r="2" spans="1:14" ht="14" customHeight="1">
      <c r="A2" s="1" t="s">
        <v>1413</v>
      </c>
      <c r="B2" s="1" t="s">
        <v>1414</v>
      </c>
      <c r="C2" s="5" t="s">
        <v>1415</v>
      </c>
      <c r="D2" s="1" t="s">
        <v>159</v>
      </c>
      <c r="E2" s="1" t="s">
        <v>812</v>
      </c>
      <c r="F2" s="1" t="s">
        <v>120</v>
      </c>
      <c r="G2" s="1" t="s">
        <v>815</v>
      </c>
      <c r="H2" s="20">
        <v>41538</v>
      </c>
      <c r="I2" s="1">
        <v>63</v>
      </c>
      <c r="J2" s="1">
        <v>49</v>
      </c>
      <c r="K2" s="1">
        <v>0</v>
      </c>
      <c r="L2" s="18">
        <f t="shared" ref="L2:L15" si="0">K2/$I2</f>
        <v>0</v>
      </c>
      <c r="M2" s="1">
        <v>23</v>
      </c>
      <c r="N2" s="18">
        <f>M2/$I2</f>
        <v>0.36507936507936506</v>
      </c>
    </row>
    <row r="3" spans="1:14" ht="14" customHeight="1">
      <c r="A3" s="1" t="s">
        <v>1066</v>
      </c>
      <c r="B3" s="1" t="s">
        <v>735</v>
      </c>
      <c r="C3" s="5" t="s">
        <v>736</v>
      </c>
      <c r="D3" s="1" t="s">
        <v>177</v>
      </c>
      <c r="E3" s="1" t="s">
        <v>877</v>
      </c>
      <c r="F3" s="1" t="s">
        <v>737</v>
      </c>
      <c r="G3" s="1" t="s">
        <v>993</v>
      </c>
      <c r="H3" s="20">
        <v>41572</v>
      </c>
      <c r="I3" s="1">
        <v>340</v>
      </c>
      <c r="J3" s="1">
        <v>53</v>
      </c>
      <c r="K3" s="1">
        <v>0</v>
      </c>
      <c r="L3" s="18">
        <f t="shared" si="0"/>
        <v>0</v>
      </c>
      <c r="M3" s="1">
        <v>131</v>
      </c>
      <c r="N3" s="18">
        <f t="shared" ref="N3:N15" si="1">M3/$I3</f>
        <v>0.38529411764705884</v>
      </c>
    </row>
    <row r="4" spans="1:14" ht="14" customHeight="1">
      <c r="A4" s="1" t="s">
        <v>1416</v>
      </c>
      <c r="B4" s="1" t="s">
        <v>1417</v>
      </c>
      <c r="C4" s="5" t="s">
        <v>1418</v>
      </c>
      <c r="D4" s="1" t="s">
        <v>293</v>
      </c>
      <c r="E4" s="1" t="s">
        <v>807</v>
      </c>
      <c r="F4" s="1" t="s">
        <v>120</v>
      </c>
      <c r="G4" s="1" t="s">
        <v>815</v>
      </c>
      <c r="H4" s="20">
        <v>41635</v>
      </c>
      <c r="I4" s="1">
        <v>224</v>
      </c>
      <c r="J4" s="1">
        <v>47</v>
      </c>
      <c r="K4" s="1">
        <v>0</v>
      </c>
      <c r="L4" s="18">
        <f t="shared" si="0"/>
        <v>0</v>
      </c>
      <c r="M4" s="1">
        <v>34</v>
      </c>
      <c r="N4" s="18">
        <f t="shared" si="1"/>
        <v>0.15178571428571427</v>
      </c>
    </row>
    <row r="5" spans="1:14" ht="14" customHeight="1">
      <c r="A5" s="1" t="s">
        <v>1360</v>
      </c>
      <c r="B5" s="1" t="s">
        <v>1361</v>
      </c>
      <c r="C5" s="5" t="s">
        <v>1362</v>
      </c>
      <c r="D5" s="1" t="s">
        <v>522</v>
      </c>
      <c r="E5" s="1" t="s">
        <v>1060</v>
      </c>
      <c r="F5" s="1" t="s">
        <v>17</v>
      </c>
      <c r="G5" s="1" t="s">
        <v>350</v>
      </c>
      <c r="H5" s="20">
        <v>41671</v>
      </c>
      <c r="I5" s="1">
        <v>17</v>
      </c>
      <c r="J5" s="1">
        <v>66</v>
      </c>
      <c r="K5" s="1">
        <v>0</v>
      </c>
      <c r="L5" s="18">
        <f t="shared" si="0"/>
        <v>0</v>
      </c>
      <c r="M5" s="1">
        <v>7</v>
      </c>
      <c r="N5" s="18">
        <f t="shared" si="1"/>
        <v>0.41176470588235292</v>
      </c>
    </row>
    <row r="6" spans="1:14" ht="14" customHeight="1">
      <c r="A6" s="1" t="s">
        <v>1419</v>
      </c>
      <c r="B6" s="1" t="s">
        <v>183</v>
      </c>
      <c r="C6" s="5" t="s">
        <v>1373</v>
      </c>
      <c r="D6" s="1" t="s">
        <v>177</v>
      </c>
      <c r="E6" s="1" t="s">
        <v>877</v>
      </c>
      <c r="F6" s="1" t="s">
        <v>120</v>
      </c>
      <c r="G6" s="1" t="s">
        <v>815</v>
      </c>
      <c r="H6" s="20">
        <v>41700</v>
      </c>
      <c r="I6" s="1">
        <v>19</v>
      </c>
      <c r="J6" s="1">
        <v>60</v>
      </c>
      <c r="K6" s="1">
        <v>0</v>
      </c>
      <c r="L6" s="18">
        <f t="shared" si="0"/>
        <v>0</v>
      </c>
      <c r="M6" s="1">
        <v>5</v>
      </c>
      <c r="N6" s="18">
        <f t="shared" si="1"/>
        <v>0.26315789473684209</v>
      </c>
    </row>
    <row r="7" spans="1:14" ht="14" customHeight="1">
      <c r="A7" s="1" t="s">
        <v>1020</v>
      </c>
      <c r="B7" s="1" t="s">
        <v>716</v>
      </c>
      <c r="C7" s="5" t="s">
        <v>717</v>
      </c>
      <c r="D7" s="1" t="s">
        <v>128</v>
      </c>
      <c r="E7" s="1" t="s">
        <v>846</v>
      </c>
      <c r="F7" s="1" t="s">
        <v>17</v>
      </c>
      <c r="G7" s="1" t="s">
        <v>350</v>
      </c>
      <c r="H7" s="20">
        <v>41753</v>
      </c>
      <c r="I7" s="1">
        <v>222</v>
      </c>
      <c r="J7" s="1">
        <v>38</v>
      </c>
      <c r="K7" s="1">
        <v>0</v>
      </c>
      <c r="L7" s="18">
        <f t="shared" si="0"/>
        <v>0</v>
      </c>
      <c r="M7" s="1">
        <v>66</v>
      </c>
      <c r="N7" s="18">
        <f t="shared" si="1"/>
        <v>0.29729729729729731</v>
      </c>
    </row>
    <row r="8" spans="1:14" ht="14" customHeight="1">
      <c r="A8" s="1" t="s">
        <v>1420</v>
      </c>
      <c r="B8" s="1" t="s">
        <v>1421</v>
      </c>
      <c r="C8" s="5" t="s">
        <v>1422</v>
      </c>
      <c r="D8" s="1" t="s">
        <v>177</v>
      </c>
      <c r="E8" s="1" t="s">
        <v>877</v>
      </c>
      <c r="F8" s="1" t="s">
        <v>17</v>
      </c>
      <c r="G8" s="1" t="s">
        <v>350</v>
      </c>
      <c r="H8" s="20">
        <v>41755</v>
      </c>
      <c r="I8" s="1">
        <v>86</v>
      </c>
      <c r="J8" s="1">
        <v>57</v>
      </c>
      <c r="K8" s="1">
        <v>0</v>
      </c>
      <c r="L8" s="18">
        <f t="shared" si="0"/>
        <v>0</v>
      </c>
      <c r="M8" s="1">
        <v>29</v>
      </c>
      <c r="N8" s="18">
        <f t="shared" si="1"/>
        <v>0.33720930232558138</v>
      </c>
    </row>
    <row r="9" spans="1:14" ht="14" customHeight="1">
      <c r="A9" s="1" t="s">
        <v>1111</v>
      </c>
      <c r="B9" s="1" t="s">
        <v>1112</v>
      </c>
      <c r="C9" s="5" t="s">
        <v>1113</v>
      </c>
      <c r="D9" s="1" t="s">
        <v>77</v>
      </c>
      <c r="E9" s="1" t="s">
        <v>1423</v>
      </c>
      <c r="F9" s="1" t="s">
        <v>17</v>
      </c>
      <c r="G9" s="1" t="s">
        <v>350</v>
      </c>
      <c r="H9" s="20">
        <v>41760</v>
      </c>
      <c r="I9" s="1">
        <v>49</v>
      </c>
      <c r="J9" s="1">
        <v>43</v>
      </c>
      <c r="K9" s="1">
        <v>0</v>
      </c>
      <c r="L9" s="18">
        <f t="shared" si="0"/>
        <v>0</v>
      </c>
      <c r="M9" s="1">
        <v>12</v>
      </c>
      <c r="N9" s="18">
        <f t="shared" si="1"/>
        <v>0.24489795918367346</v>
      </c>
    </row>
    <row r="10" spans="1:14" ht="14" customHeight="1">
      <c r="A10" s="1" t="s">
        <v>1424</v>
      </c>
      <c r="B10" s="1" t="s">
        <v>1425</v>
      </c>
      <c r="C10" s="5" t="s">
        <v>1426</v>
      </c>
      <c r="D10" s="1" t="s">
        <v>139</v>
      </c>
      <c r="E10" s="1" t="s">
        <v>915</v>
      </c>
      <c r="F10" s="1" t="s">
        <v>17</v>
      </c>
      <c r="G10" s="1" t="s">
        <v>350</v>
      </c>
      <c r="H10" s="20">
        <v>41767</v>
      </c>
      <c r="I10" s="1">
        <v>40</v>
      </c>
      <c r="J10" s="1">
        <v>47</v>
      </c>
      <c r="K10" s="1">
        <v>0</v>
      </c>
      <c r="L10" s="18">
        <f t="shared" si="0"/>
        <v>0</v>
      </c>
      <c r="M10" s="1">
        <v>7</v>
      </c>
      <c r="N10" s="18">
        <f t="shared" si="1"/>
        <v>0.17499999999999999</v>
      </c>
    </row>
    <row r="11" spans="1:14" ht="14" customHeight="1">
      <c r="A11" s="1" t="s">
        <v>1427</v>
      </c>
      <c r="B11" s="1" t="s">
        <v>798</v>
      </c>
      <c r="C11" s="5" t="s">
        <v>799</v>
      </c>
      <c r="D11" s="1" t="s">
        <v>159</v>
      </c>
      <c r="E11" s="1" t="s">
        <v>812</v>
      </c>
      <c r="F11" s="1" t="s">
        <v>17</v>
      </c>
      <c r="G11" s="1" t="s">
        <v>350</v>
      </c>
      <c r="H11" s="20">
        <v>41772</v>
      </c>
      <c r="I11" s="1">
        <v>2</v>
      </c>
      <c r="J11" s="1">
        <v>31</v>
      </c>
      <c r="K11" s="1">
        <v>0</v>
      </c>
      <c r="L11" s="18">
        <f t="shared" si="0"/>
        <v>0</v>
      </c>
      <c r="M11" s="1">
        <v>0</v>
      </c>
      <c r="N11" s="18">
        <f t="shared" si="1"/>
        <v>0</v>
      </c>
    </row>
    <row r="12" spans="1:14" ht="14" customHeight="1">
      <c r="A12" s="1" t="s">
        <v>1004</v>
      </c>
      <c r="B12" s="1" t="s">
        <v>1005</v>
      </c>
      <c r="C12" s="5" t="s">
        <v>1006</v>
      </c>
      <c r="D12" s="1" t="s">
        <v>177</v>
      </c>
      <c r="E12" s="1" t="s">
        <v>877</v>
      </c>
      <c r="F12" s="1" t="s">
        <v>883</v>
      </c>
      <c r="G12" s="1" t="s">
        <v>884</v>
      </c>
      <c r="H12" s="20">
        <v>41780</v>
      </c>
      <c r="I12" s="1">
        <v>76</v>
      </c>
      <c r="J12" s="1">
        <v>67</v>
      </c>
      <c r="K12" s="1">
        <v>0</v>
      </c>
      <c r="L12" s="18">
        <f t="shared" si="0"/>
        <v>0</v>
      </c>
      <c r="M12" s="1">
        <v>27</v>
      </c>
      <c r="N12" s="18">
        <f t="shared" si="1"/>
        <v>0.35526315789473684</v>
      </c>
    </row>
    <row r="13" spans="1:14" ht="14" customHeight="1">
      <c r="A13" s="1" t="s">
        <v>1115</v>
      </c>
      <c r="B13" s="1" t="s">
        <v>731</v>
      </c>
      <c r="C13" s="5" t="s">
        <v>732</v>
      </c>
      <c r="D13" s="1" t="s">
        <v>177</v>
      </c>
      <c r="E13" s="1" t="s">
        <v>877</v>
      </c>
      <c r="F13" s="1" t="s">
        <v>728</v>
      </c>
      <c r="G13" s="1" t="s">
        <v>1012</v>
      </c>
      <c r="H13" s="20">
        <v>41780</v>
      </c>
      <c r="I13" s="1">
        <v>68</v>
      </c>
      <c r="J13" s="1">
        <v>29</v>
      </c>
      <c r="K13" s="1">
        <v>0</v>
      </c>
      <c r="L13" s="18">
        <f t="shared" si="0"/>
        <v>0</v>
      </c>
      <c r="M13" s="1">
        <v>4</v>
      </c>
      <c r="N13" s="18">
        <f t="shared" si="1"/>
        <v>5.8823529411764705E-2</v>
      </c>
    </row>
    <row r="14" spans="1:14" ht="14" customHeight="1">
      <c r="A14" s="1" t="s">
        <v>790</v>
      </c>
      <c r="B14" s="1" t="s">
        <v>791</v>
      </c>
      <c r="C14" s="5" t="s">
        <v>792</v>
      </c>
      <c r="D14" s="1" t="s">
        <v>83</v>
      </c>
      <c r="E14" s="1" t="s">
        <v>832</v>
      </c>
      <c r="F14" s="1" t="s">
        <v>301</v>
      </c>
      <c r="G14" s="1" t="s">
        <v>1428</v>
      </c>
      <c r="H14" s="20">
        <v>41802</v>
      </c>
      <c r="I14" s="1">
        <v>118</v>
      </c>
      <c r="J14" s="1">
        <v>34</v>
      </c>
      <c r="K14" s="1">
        <v>0</v>
      </c>
      <c r="L14" s="18">
        <f t="shared" si="0"/>
        <v>0</v>
      </c>
      <c r="M14" s="1">
        <v>16</v>
      </c>
      <c r="N14" s="18">
        <f t="shared" si="1"/>
        <v>0.13559322033898305</v>
      </c>
    </row>
    <row r="15" spans="1:14" ht="14" customHeight="1">
      <c r="A15" s="1" t="s">
        <v>1368</v>
      </c>
      <c r="B15" s="1" t="s">
        <v>1369</v>
      </c>
      <c r="C15" s="5" t="s">
        <v>1370</v>
      </c>
      <c r="D15" s="1" t="s">
        <v>128</v>
      </c>
      <c r="E15" s="1" t="s">
        <v>846</v>
      </c>
      <c r="F15" s="1" t="s">
        <v>623</v>
      </c>
      <c r="G15" s="1" t="s">
        <v>1371</v>
      </c>
      <c r="H15" s="20">
        <v>41814</v>
      </c>
      <c r="I15" s="1">
        <v>44</v>
      </c>
      <c r="J15" s="1">
        <v>41</v>
      </c>
      <c r="K15" s="1">
        <v>0</v>
      </c>
      <c r="L15" s="18">
        <f t="shared" si="0"/>
        <v>0</v>
      </c>
      <c r="M15" s="1">
        <v>9</v>
      </c>
      <c r="N15" s="18">
        <f t="shared" si="1"/>
        <v>0.20454545454545456</v>
      </c>
    </row>
  </sheetData>
  <autoFilter ref="A1:N1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AA FY20</vt:lpstr>
      <vt:lpstr>AA FY19</vt:lpstr>
      <vt:lpstr>AA FY18</vt:lpstr>
      <vt:lpstr>AA FY17</vt:lpstr>
      <vt:lpstr>AA FY16</vt:lpstr>
      <vt:lpstr>AA FY15</vt:lpstr>
      <vt:lpstr>AA FY14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</cp:lastModifiedBy>
  <dcterms:modified xsi:type="dcterms:W3CDTF">2020-11-19T02:39:46Z</dcterms:modified>
</cp:coreProperties>
</file>