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PhD\PhD\matching and patching\4_stenosis\5_Compare\"/>
    </mc:Choice>
  </mc:AlternateContent>
  <xr:revisionPtr revIDLastSave="0" documentId="13_ncr:1_{06D0B9C1-82DE-47B4-A616-F2ECEA248674}" xr6:coauthVersionLast="47" xr6:coauthVersionMax="47" xr10:uidLastSave="{00000000-0000-0000-0000-000000000000}"/>
  <bookViews>
    <workbookView xWindow="3750" yWindow="6330" windowWidth="31455" windowHeight="20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M4" i="1"/>
  <c r="M5" i="1"/>
  <c r="M6" i="1"/>
  <c r="M7" i="1"/>
  <c r="M8" i="1"/>
  <c r="M9" i="1"/>
  <c r="M10" i="1"/>
  <c r="J4" i="1"/>
  <c r="J5" i="1"/>
  <c r="J6" i="1"/>
  <c r="J7" i="1"/>
  <c r="J8" i="1"/>
  <c r="J10" i="1"/>
  <c r="G4" i="1"/>
  <c r="G5" i="1"/>
  <c r="G6" i="1"/>
  <c r="G7" i="1"/>
  <c r="G8" i="1"/>
  <c r="G9" i="1"/>
  <c r="G10" i="1"/>
  <c r="D4" i="1"/>
  <c r="D5" i="1"/>
  <c r="D6" i="1"/>
  <c r="D7" i="1"/>
  <c r="D8" i="1"/>
  <c r="D9" i="1"/>
  <c r="D10" i="1"/>
  <c r="M3" i="1"/>
  <c r="J3" i="1"/>
  <c r="G3" i="1"/>
  <c r="D3" i="1" l="1"/>
</calcChain>
</file>

<file path=xl/sharedStrings.xml><?xml version="1.0" encoding="utf-8"?>
<sst xmlns="http://schemas.openxmlformats.org/spreadsheetml/2006/main" count="16" uniqueCount="7">
  <si>
    <t>P</t>
    <phoneticPr fontId="1" type="noConversion"/>
  </si>
  <si>
    <t>a</t>
    <phoneticPr fontId="1" type="noConversion"/>
  </si>
  <si>
    <t>og</t>
    <phoneticPr fontId="1" type="noConversion"/>
  </si>
  <si>
    <t>LP5</t>
    <phoneticPr fontId="1" type="noConversion"/>
  </si>
  <si>
    <t>TB8</t>
    <phoneticPr fontId="1" type="noConversion"/>
  </si>
  <si>
    <t>CB12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</si>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</sst>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Sheet1!$D$3:$D$10</c:f>
              <c:numCache>
                <c:formatCode>0.00E+00</c:formatCode>
                <c:ptCount val="8"/>
                <c:pt idx="0">
                  <c:v>9.2560510752688181</c:v>
                </c:pt>
                <c:pt idx="1">
                  <c:v>8.9617659430765215</c:v>
                </c:pt>
                <c:pt idx="2">
                  <c:v>8.9044983749522917</c:v>
                </c:pt>
                <c:pt idx="3">
                  <c:v>5.9095146903190043</c:v>
                </c:pt>
                <c:pt idx="4">
                  <c:v>0.36493578269348736</c:v>
                </c:pt>
                <c:pt idx="5">
                  <c:v>0.56903217118567373</c:v>
                </c:pt>
                <c:pt idx="6">
                  <c:v>0.66814924939590969</c:v>
                </c:pt>
                <c:pt idx="7">
                  <c:v>0.23711464246248004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D-4A97-B33A-5B3E4DE0B03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LP5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Sheet1!$G$3:$G$10</c:f>
              <c:numCache>
                <c:formatCode>0.00E+00</c:formatCode>
                <c:ptCount val="8"/>
                <c:pt idx="0">
                  <c:v>13.178778854015972</c:v>
                </c:pt>
                <c:pt idx="1">
                  <c:v>12.782366641764339</c:v>
                </c:pt>
                <c:pt idx="2">
                  <c:v>12.65381938579006</c:v>
                </c:pt>
                <c:pt idx="3">
                  <c:v>8.322364484797065</c:v>
                </c:pt>
                <c:pt idx="4">
                  <c:v>0.4562591413459916</c:v>
                </c:pt>
                <c:pt idx="5">
                  <c:v>0.70818553123029104</c:v>
                </c:pt>
                <c:pt idx="6">
                  <c:v>0.92360723325351712</c:v>
                </c:pt>
                <c:pt idx="7">
                  <c:v>0.68292646104450583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D-4A97-B33A-5B3E4DE0B039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TB8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Sheet1!$J$3:$J$10</c:f>
              <c:numCache>
                <c:formatCode>0.00E+00</c:formatCode>
                <c:ptCount val="8"/>
                <c:pt idx="0">
                  <c:v>10.146597397462584</c:v>
                </c:pt>
                <c:pt idx="1">
                  <c:v>9.7746482665184473</c:v>
                </c:pt>
                <c:pt idx="2">
                  <c:v>9.6942726492282354</c:v>
                </c:pt>
                <c:pt idx="3">
                  <c:v>6.549603014004183</c:v>
                </c:pt>
                <c:pt idx="4">
                  <c:v>6.6477601311212581E-2</c:v>
                </c:pt>
                <c:pt idx="5">
                  <c:v>0.77247871774549026</c:v>
                </c:pt>
                <c:pt idx="6">
                  <c:v>0.8874783641092101</c:v>
                </c:pt>
                <c:pt idx="7">
                  <c:v>0.69298572921652324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D-4A97-B33A-5B3E4DE0B039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CB12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Sheet1!$M$3:$M$10</c:f>
              <c:numCache>
                <c:formatCode>0.00E+00</c:formatCode>
                <c:ptCount val="8"/>
                <c:pt idx="0">
                  <c:v>6.5247430706944876</c:v>
                </c:pt>
                <c:pt idx="1">
                  <c:v>6.1386028633895195</c:v>
                </c:pt>
                <c:pt idx="2">
                  <c:v>6.04285030536251</c:v>
                </c:pt>
                <c:pt idx="3">
                  <c:v>3.6013573280133633</c:v>
                </c:pt>
                <c:pt idx="4">
                  <c:v>0.15697703053820139</c:v>
                </c:pt>
                <c:pt idx="5">
                  <c:v>0.25279450763057931</c:v>
                </c:pt>
                <c:pt idx="6">
                  <c:v>0.75309275026785005</c:v>
                </c:pt>
                <c:pt idx="7">
                  <c:v>0.6446572855775301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ED-4A97-B33A-5B3E4DE0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644079"/>
        <c:axId val="1803645039"/>
      </c:scatterChart>
      <c:valAx>
        <c:axId val="180364407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plane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645039"/>
        <c:crosses val="autoZero"/>
        <c:crossBetween val="midCat"/>
      </c:valAx>
      <c:valAx>
        <c:axId val="18036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 [mmHg]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64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Sheet1!$C$3:$C$10</c:f>
              <c:numCache>
                <c:formatCode>0.00E+00</c:formatCode>
                <c:ptCount val="8"/>
                <c:pt idx="0">
                  <c:v>1.6739999999999999E-5</c:v>
                </c:pt>
                <c:pt idx="1">
                  <c:v>1.6878799999999998E-5</c:v>
                </c:pt>
                <c:pt idx="2">
                  <c:v>1.7291799999999999E-5</c:v>
                </c:pt>
                <c:pt idx="3">
                  <c:v>6.5481900000000004E-6</c:v>
                </c:pt>
                <c:pt idx="4">
                  <c:v>4.3687600000000002E-6</c:v>
                </c:pt>
                <c:pt idx="5">
                  <c:v>9.7466099999999998E-6</c:v>
                </c:pt>
                <c:pt idx="6">
                  <c:v>9.3984300000000001E-6</c:v>
                </c:pt>
                <c:pt idx="7">
                  <c:v>1.05877E-5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4-460F-BCEF-F0A21D603BB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LP5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Sheet1!$F$3:$F$10</c:f>
              <c:numCache>
                <c:formatCode>0.00E+00</c:formatCode>
                <c:ptCount val="8"/>
                <c:pt idx="0">
                  <c:v>1.5899000000000001E-5</c:v>
                </c:pt>
                <c:pt idx="1">
                  <c:v>1.5928899999999999E-5</c:v>
                </c:pt>
                <c:pt idx="2">
                  <c:v>1.47995E-5</c:v>
                </c:pt>
                <c:pt idx="3">
                  <c:v>5.4453299999999998E-6</c:v>
                </c:pt>
                <c:pt idx="4">
                  <c:v>3.3200800000000001E-6</c:v>
                </c:pt>
                <c:pt idx="5">
                  <c:v>7.9437300000000003E-6</c:v>
                </c:pt>
                <c:pt idx="6">
                  <c:v>8.0518400000000008E-6</c:v>
                </c:pt>
                <c:pt idx="7">
                  <c:v>8.7831000000000007E-6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4-460F-BCEF-F0A21D603BB5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TB8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Sheet1!$I$3:$I$10</c:f>
              <c:numCache>
                <c:formatCode>0.00E+00</c:formatCode>
                <c:ptCount val="8"/>
                <c:pt idx="0">
                  <c:v>1.7198600000000002E-5</c:v>
                </c:pt>
                <c:pt idx="1">
                  <c:v>1.7271599999999999E-5</c:v>
                </c:pt>
                <c:pt idx="2">
                  <c:v>1.7123099999999999E-5</c:v>
                </c:pt>
                <c:pt idx="3">
                  <c:v>6.47378E-6</c:v>
                </c:pt>
                <c:pt idx="4">
                  <c:v>4.1915399999999999E-6</c:v>
                </c:pt>
                <c:pt idx="5">
                  <c:v>9.4374399999999999E-6</c:v>
                </c:pt>
                <c:pt idx="6">
                  <c:v>9.1976800000000003E-6</c:v>
                </c:pt>
                <c:pt idx="7">
                  <c:v>1.02377E-5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14-460F-BCEF-F0A21D603BB5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CB12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Sheet1!$L$3:$L$10</c:f>
              <c:numCache>
                <c:formatCode>0.00E+00</c:formatCode>
                <c:ptCount val="8"/>
                <c:pt idx="0">
                  <c:v>1.7018299999999999E-5</c:v>
                </c:pt>
                <c:pt idx="1">
                  <c:v>1.7014799999999998E-5</c:v>
                </c:pt>
                <c:pt idx="2">
                  <c:v>1.5669900000000001E-5</c:v>
                </c:pt>
                <c:pt idx="3">
                  <c:v>6.9323700000000003E-6</c:v>
                </c:pt>
                <c:pt idx="4">
                  <c:v>4.9763899999999996E-6</c:v>
                </c:pt>
                <c:pt idx="5">
                  <c:v>8.9822800000000007E-6</c:v>
                </c:pt>
                <c:pt idx="6">
                  <c:v>9.1655799999999994E-6</c:v>
                </c:pt>
                <c:pt idx="7">
                  <c:v>9.8193999999999995E-6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14-460F-BCEF-F0A21D60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644079"/>
        <c:axId val="1803645039"/>
      </c:scatterChart>
      <c:valAx>
        <c:axId val="180364407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plane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645039"/>
        <c:crosses val="autoZero"/>
        <c:crossBetween val="midCat"/>
      </c:valAx>
      <c:valAx>
        <c:axId val="18036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 [mmHg]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64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337516</xdr:colOff>
      <xdr:row>15</xdr:row>
      <xdr:rowOff>91522</xdr:rowOff>
    </xdr:from>
    <xdr:to>
      <xdr:col>9</xdr:col>
      <xdr:colOff>66676</xdr:colOff>
      <xdr:row>31</xdr:row>
      <xdr:rowOff>48660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6D05C2-CCDE-D2D6-33D6-C30DC2D2E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314739</xdr:colOff>
      <xdr:row>15</xdr:row>
      <xdr:rowOff>41413</xdr:rowOff>
    </xdr:from>
    <xdr:to>
      <xdr:col>18</xdr:col>
      <xdr:colOff>284094</xdr:colOff>
      <xdr:row>30</xdr:row>
      <xdr:rowOff>180768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9407CF-33AF-41DB-B454-C6E102D27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="115" zoomScaleNormal="115" workbookViewId="0">
      <selection activeCell="P11" sqref="P11"/>
    </sheetView>
  </sheetViews>
  <sheetFormatPr defaultRowHeight="14.25" x14ac:dyDescent="0.2"/>
  <cols>
    <col min="5" max="5" width="11.25" bestFit="1" customWidth="1"/>
    <col min="8" max="8" width="9.875" bestFit="1" customWidth="1"/>
  </cols>
  <sheetData>
    <row r="1" spans="1:13" x14ac:dyDescent="0.2">
      <c r="B1" s="2" t="s">
        <v>2</v>
      </c>
      <c r="C1" s="2"/>
      <c r="D1" s="2"/>
      <c r="E1" s="2" t="s">
        <v>3</v>
      </c>
      <c r="F1" s="2"/>
      <c r="G1" s="2"/>
      <c r="H1" s="2" t="s">
        <v>4</v>
      </c>
      <c r="I1" s="2"/>
      <c r="J1" s="2"/>
      <c r="K1" s="2" t="s">
        <v>5</v>
      </c>
      <c r="L1" s="2"/>
      <c r="M1" s="2"/>
    </row>
    <row r="2" spans="1:13" x14ac:dyDescent="0.2">
      <c r="B2" t="s">
        <v>6</v>
      </c>
      <c r="C2" t="s">
        <v>1</v>
      </c>
      <c r="D2" t="s">
        <v>0</v>
      </c>
      <c r="E2" t="s">
        <v>6</v>
      </c>
      <c r="F2" t="s">
        <v>1</v>
      </c>
      <c r="G2" t="s">
        <v>0</v>
      </c>
      <c r="H2" t="s">
        <v>6</v>
      </c>
      <c r="I2" t="s">
        <v>1</v>
      </c>
      <c r="J2" t="s">
        <v>0</v>
      </c>
      <c r="K2" t="s">
        <v>6</v>
      </c>
      <c r="L2" t="s">
        <v>1</v>
      </c>
      <c r="M2" t="s">
        <v>0</v>
      </c>
    </row>
    <row r="3" spans="1:13" x14ac:dyDescent="0.2">
      <c r="A3">
        <v>1</v>
      </c>
      <c r="B3" s="1">
        <v>1.9490100000000002E-5</v>
      </c>
      <c r="C3" s="1">
        <v>1.6739999999999999E-5</v>
      </c>
      <c r="D3" s="1">
        <f>((B3/C3)*1060)*0.0075</f>
        <v>9.2560510752688181</v>
      </c>
      <c r="E3" s="1">
        <v>2.63559E-5</v>
      </c>
      <c r="F3" s="1">
        <v>1.5899000000000001E-5</v>
      </c>
      <c r="G3" s="1">
        <f>((E3/F3)*1060)*0.0075</f>
        <v>13.178778854015972</v>
      </c>
      <c r="H3" s="1">
        <v>2.19506E-5</v>
      </c>
      <c r="I3" s="1">
        <v>1.7198600000000002E-5</v>
      </c>
      <c r="J3" s="1">
        <f>((H3/I3)*1060)*0.0075</f>
        <v>10.146597397462584</v>
      </c>
      <c r="K3" s="1">
        <v>1.3967299999999999E-5</v>
      </c>
      <c r="L3" s="1">
        <v>1.7018299999999999E-5</v>
      </c>
      <c r="M3" s="1">
        <f>((K3/L3)*1060)*0.0075</f>
        <v>6.5247430706944876</v>
      </c>
    </row>
    <row r="4" spans="1:13" x14ac:dyDescent="0.2">
      <c r="A4">
        <v>2</v>
      </c>
      <c r="B4" s="1">
        <v>1.9026899999999999E-5</v>
      </c>
      <c r="C4" s="1">
        <v>1.6878799999999998E-5</v>
      </c>
      <c r="D4" s="1">
        <f t="shared" ref="D4:D10" si="0">((B4/C4)*1060)*0.0075</f>
        <v>8.9617659430765215</v>
      </c>
      <c r="E4" s="1">
        <v>2.56112E-5</v>
      </c>
      <c r="F4" s="1">
        <v>1.5928899999999999E-5</v>
      </c>
      <c r="G4" s="1">
        <f t="shared" ref="G4:G10" si="1">((E4/F4)*1060)*0.0075</f>
        <v>12.782366641764339</v>
      </c>
      <c r="H4" s="1">
        <v>2.1235700000000001E-5</v>
      </c>
      <c r="I4" s="1">
        <v>1.7271599999999999E-5</v>
      </c>
      <c r="J4" s="1">
        <f t="shared" ref="J4:J10" si="2">((H4/I4)*1060)*0.0075</f>
        <v>9.7746482665184473</v>
      </c>
      <c r="K4" s="1">
        <v>1.3138E-5</v>
      </c>
      <c r="L4" s="1">
        <v>1.7014799999999998E-5</v>
      </c>
      <c r="M4" s="1">
        <f t="shared" ref="M4:M10" si="3">((K4/L4)*1060)*0.0075</f>
        <v>6.1386028633895195</v>
      </c>
    </row>
    <row r="5" spans="1:13" x14ac:dyDescent="0.2">
      <c r="A5">
        <v>3</v>
      </c>
      <c r="B5" s="1">
        <v>1.9367900000000001E-5</v>
      </c>
      <c r="C5" s="1">
        <v>1.7291799999999999E-5</v>
      </c>
      <c r="D5" s="1">
        <f t="shared" si="0"/>
        <v>8.9044983749522917</v>
      </c>
      <c r="E5" s="1">
        <v>2.3555999999999999E-5</v>
      </c>
      <c r="F5" s="1">
        <v>1.47995E-5</v>
      </c>
      <c r="G5" s="1">
        <f t="shared" si="1"/>
        <v>12.65381938579006</v>
      </c>
      <c r="H5" s="1">
        <v>2.088E-5</v>
      </c>
      <c r="I5" s="1">
        <v>1.7123099999999999E-5</v>
      </c>
      <c r="J5" s="1">
        <f t="shared" si="2"/>
        <v>9.6942726492282354</v>
      </c>
      <c r="K5" s="1">
        <v>1.19108E-5</v>
      </c>
      <c r="L5" s="1">
        <v>1.5669900000000001E-5</v>
      </c>
      <c r="M5" s="1">
        <f t="shared" si="3"/>
        <v>6.04285030536251</v>
      </c>
    </row>
    <row r="6" spans="1:13" x14ac:dyDescent="0.2">
      <c r="A6">
        <v>4</v>
      </c>
      <c r="B6" s="1">
        <v>4.8675000000000004E-6</v>
      </c>
      <c r="C6" s="1">
        <v>6.5481900000000004E-6</v>
      </c>
      <c r="D6" s="1">
        <f t="shared" si="0"/>
        <v>5.9095146903190043</v>
      </c>
      <c r="E6" s="1">
        <v>5.70038E-6</v>
      </c>
      <c r="F6" s="1">
        <v>5.4453299999999998E-6</v>
      </c>
      <c r="G6" s="1">
        <f t="shared" si="1"/>
        <v>8.322364484797065</v>
      </c>
      <c r="H6" s="1">
        <v>5.3334200000000002E-6</v>
      </c>
      <c r="I6" s="1">
        <v>6.47378E-6</v>
      </c>
      <c r="J6" s="1">
        <f t="shared" si="2"/>
        <v>6.549603014004183</v>
      </c>
      <c r="K6" s="1">
        <v>3.1403700000000001E-6</v>
      </c>
      <c r="L6" s="1">
        <v>6.9323700000000003E-6</v>
      </c>
      <c r="M6" s="1">
        <f t="shared" si="3"/>
        <v>3.6013573280133633</v>
      </c>
    </row>
    <row r="7" spans="1:13" x14ac:dyDescent="0.2">
      <c r="A7">
        <v>5</v>
      </c>
      <c r="B7" s="1">
        <v>2.00543E-7</v>
      </c>
      <c r="C7" s="1">
        <v>4.3687600000000002E-6</v>
      </c>
      <c r="D7" s="1">
        <f t="shared" si="0"/>
        <v>0.36493578269348736</v>
      </c>
      <c r="E7" s="1">
        <v>1.9054299999999999E-7</v>
      </c>
      <c r="F7" s="1">
        <v>3.3200800000000001E-6</v>
      </c>
      <c r="G7" s="1">
        <f t="shared" si="1"/>
        <v>0.4562591413459916</v>
      </c>
      <c r="H7" s="1">
        <v>3.5049499999999999E-8</v>
      </c>
      <c r="I7" s="1">
        <v>4.1915399999999999E-6</v>
      </c>
      <c r="J7" s="1">
        <f t="shared" si="2"/>
        <v>6.6477601311212581E-2</v>
      </c>
      <c r="K7" s="1">
        <v>9.8261499999999996E-8</v>
      </c>
      <c r="L7" s="1">
        <v>4.9763899999999996E-6</v>
      </c>
      <c r="M7" s="1">
        <f t="shared" si="3"/>
        <v>0.15697703053820139</v>
      </c>
    </row>
    <row r="8" spans="1:13" x14ac:dyDescent="0.2">
      <c r="A8">
        <v>6</v>
      </c>
      <c r="B8" s="3">
        <v>6.97627E-7</v>
      </c>
      <c r="C8" s="1">
        <v>9.7466099999999998E-6</v>
      </c>
      <c r="D8" s="1">
        <f t="shared" si="0"/>
        <v>0.56903217118567373</v>
      </c>
      <c r="E8" s="3">
        <v>7.0762700000000001E-7</v>
      </c>
      <c r="F8" s="1">
        <v>7.9437300000000003E-6</v>
      </c>
      <c r="G8" s="1">
        <f t="shared" si="1"/>
        <v>0.70818553123029104</v>
      </c>
      <c r="H8" s="3">
        <v>9.17009E-7</v>
      </c>
      <c r="I8" s="1">
        <v>9.4374399999999999E-6</v>
      </c>
      <c r="J8" s="1">
        <f t="shared" si="2"/>
        <v>0.77247871774549026</v>
      </c>
      <c r="K8" s="1">
        <v>2.8561900000000001E-7</v>
      </c>
      <c r="L8" s="1">
        <v>8.9822800000000007E-6</v>
      </c>
      <c r="M8" s="1">
        <f t="shared" si="3"/>
        <v>0.25279450763057931</v>
      </c>
    </row>
    <row r="9" spans="1:13" x14ac:dyDescent="0.2">
      <c r="A9">
        <v>7</v>
      </c>
      <c r="B9" s="1">
        <v>7.8988099999999995E-7</v>
      </c>
      <c r="C9" s="1">
        <v>9.3984300000000001E-6</v>
      </c>
      <c r="D9" s="1">
        <f t="shared" si="0"/>
        <v>0.66814924939590969</v>
      </c>
      <c r="E9" s="1">
        <v>9.3543869999999996E-7</v>
      </c>
      <c r="F9" s="1">
        <v>8.0518400000000008E-6</v>
      </c>
      <c r="G9" s="1">
        <f t="shared" si="1"/>
        <v>0.92360723325351712</v>
      </c>
      <c r="H9" s="1">
        <v>1.02676E-6</v>
      </c>
      <c r="I9" s="1">
        <v>9.1976800000000003E-6</v>
      </c>
      <c r="J9" s="1">
        <f t="shared" si="2"/>
        <v>0.8874783641092101</v>
      </c>
      <c r="K9" s="1">
        <v>8.6824300000000003E-7</v>
      </c>
      <c r="L9" s="1">
        <v>9.1655799999999994E-6</v>
      </c>
      <c r="M9" s="1">
        <f t="shared" si="3"/>
        <v>0.75309275026785005</v>
      </c>
    </row>
    <row r="10" spans="1:13" x14ac:dyDescent="0.2">
      <c r="A10">
        <v>8</v>
      </c>
      <c r="B10" s="1">
        <v>3.1578599999999999E-7</v>
      </c>
      <c r="C10" s="1">
        <v>1.05877E-5</v>
      </c>
      <c r="D10" s="1">
        <f t="shared" si="0"/>
        <v>0.23711464246248004</v>
      </c>
      <c r="E10" s="1">
        <v>7.5449200000000003E-7</v>
      </c>
      <c r="F10" s="1">
        <v>8.7831000000000007E-6</v>
      </c>
      <c r="G10" s="1">
        <f t="shared" si="1"/>
        <v>0.68292646104450583</v>
      </c>
      <c r="H10" s="1">
        <v>8.9240000000000002E-7</v>
      </c>
      <c r="I10" s="1">
        <v>1.02377E-5</v>
      </c>
      <c r="J10" s="1">
        <f t="shared" si="2"/>
        <v>0.69298572921652324</v>
      </c>
      <c r="K10" s="1">
        <v>7.9624499999999997E-7</v>
      </c>
      <c r="L10" s="1">
        <v>9.8193999999999995E-6</v>
      </c>
      <c r="M10" s="1">
        <f t="shared" si="3"/>
        <v>0.6446572855775301</v>
      </c>
    </row>
    <row r="11" spans="1:13" x14ac:dyDescent="0.2">
      <c r="B11" s="1"/>
      <c r="C11" s="1"/>
      <c r="E11" s="1"/>
    </row>
    <row r="12" spans="1:13" x14ac:dyDescent="0.2">
      <c r="B12" s="1"/>
      <c r="C12" s="1"/>
      <c r="E12" s="1"/>
    </row>
  </sheetData>
  <mergeCells count="4">
    <mergeCell ref="B1:D1"/>
    <mergeCell ref="E1:G1"/>
    <mergeCell ref="H1:J1"/>
    <mergeCell ref="K1:M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Harujane</dc:creator>
  <cp:lastModifiedBy>馮　建晴</cp:lastModifiedBy>
  <dcterms:created xsi:type="dcterms:W3CDTF">2015-06-05T18:19:34Z</dcterms:created>
  <dcterms:modified xsi:type="dcterms:W3CDTF">2025-01-22T19:05:26Z</dcterms:modified>
</cp:coreProperties>
</file>