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 New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color rgb="00FFFFFF"/>
      <sz val="14"/>
    </font>
    <font>
      <name val="Times New Roman"/>
      <sz val="12"/>
    </font>
    <font>
      <name val="Times New Roman"/>
      <i val="1"/>
      <color rgb="000000FF"/>
      <sz val="12"/>
      <u val="single"/>
    </font>
  </fonts>
  <fills count="3">
    <fill>
      <patternFill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general" vertical="center" wrapText="1"/>
    </xf>
    <xf numFmtId="0" fontId="2" fillId="0" borderId="1" applyAlignment="1" pivotButton="0" quotePrefix="0" xfId="0">
      <alignment horizontal="general" vertical="center" wrapText="1"/>
    </xf>
    <xf numFmtId="0" fontId="3" fillId="0" borderId="1" applyAlignment="1" pivotButton="0" quotePrefix="0" xfId="0">
      <alignment horizontal="general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60" customWidth="1" min="1" max="1"/>
    <col width="90" customWidth="1" min="2" max="2"/>
  </cols>
  <sheetData>
    <row r="1">
      <c r="A1" s="1" t="inlineStr">
        <is>
          <t>Title</t>
        </is>
      </c>
      <c r="B1" s="1" t="inlineStr">
        <is>
          <t>Link</t>
        </is>
      </c>
      <c r="C1" s="1" t="inlineStr">
        <is>
          <t>Votes</t>
        </is>
      </c>
    </row>
    <row r="2">
      <c r="A2" s="2" t="inlineStr">
        <is>
          <t>Pockit: A tiny, powerful, modular computer [video]</t>
        </is>
      </c>
      <c r="B2" s="3">
        <f>HYPERLINK("https://www.youtube.com/watch?v=b3F9OtH2Xx4", "https://www.youtube.com/watch?v=b3F9OtH2Xx4")</f>
        <v/>
      </c>
      <c r="C2" s="2" t="n">
        <v>1744</v>
      </c>
    </row>
    <row r="3">
      <c r="A3" s="2" t="inlineStr">
        <is>
          <t>Earn-IT threatens encryption and therefore user freedom</t>
        </is>
      </c>
      <c r="B3" s="3">
        <f>HYPERLINK("https://www.fsf.org/blogs/community/earn-it-threatens-encryption-and-therefore-user-freedom", "https://www.fsf.org/blogs/community/earn-it-threatens-encryption-and-therefore-user-freedom")</f>
        <v/>
      </c>
      <c r="C3" s="2" t="n">
        <v>934</v>
      </c>
    </row>
    <row r="4">
      <c r="A4" s="2" t="inlineStr">
        <is>
          <t>Inspecting Web Views in macOS</t>
        </is>
      </c>
      <c r="B4" s="3">
        <f>HYPERLINK("https://blog.jim-nielsen.com/2022/inspecting-web-views-in-macos/", "https://blog.jim-nielsen.com/2022/inspecting-web-views-in-macos/")</f>
        <v/>
      </c>
      <c r="C4" s="2" t="n">
        <v>428</v>
      </c>
    </row>
    <row r="5">
      <c r="A5" s="2" t="inlineStr">
        <is>
          <t>How to Design Better APIs</t>
        </is>
      </c>
      <c r="B5" s="3">
        <f>HYPERLINK("https://r.bluethl.net/how-to-design-better-apis", "https://r.bluethl.net/how-to-design-better-apis")</f>
        <v/>
      </c>
      <c r="C5" s="2" t="n">
        <v>372</v>
      </c>
    </row>
    <row r="6">
      <c r="A6" s="2" t="inlineStr">
        <is>
          <t>HeyWhatsThat – Calculate viewshed and panorama for any point on Earth</t>
        </is>
      </c>
      <c r="B6" s="3">
        <f>HYPERLINK("https://www.heywhatsthat.com/", "https://www.heywhatsthat.com/")</f>
        <v/>
      </c>
      <c r="C6" s="2" t="n">
        <v>371</v>
      </c>
    </row>
    <row r="7">
      <c r="A7" s="2" t="inlineStr">
        <is>
          <t>Launch HN: Micro Meat (YC S21) – Technology for scaling cultivated meat</t>
        </is>
      </c>
      <c r="B7" s="3">
        <f>HYPERLINK("https://news.ycombinator.com/item?id=30627418", "https://news.ycombinator.com/item?id=30627418")</f>
        <v/>
      </c>
      <c r="C7" s="2" t="n">
        <v>366</v>
      </c>
    </row>
    <row r="8">
      <c r="A8" s="2" t="inlineStr">
        <is>
          <t>Goldilocks Zone Finder – Find your ideal climate</t>
        </is>
      </c>
      <c r="B8" s="3">
        <f>HYPERLINK("https://lukechampine.com/goldilocks/", "https://lukechampine.com/goldilocks/")</f>
        <v/>
      </c>
      <c r="C8" s="2" t="n">
        <v>292</v>
      </c>
    </row>
    <row r="9">
      <c r="A9" s="2" t="inlineStr">
        <is>
          <t>Newer TP-Link Routers send all web traffic to third party servers</t>
        </is>
      </c>
      <c r="B9" s="3">
        <f>HYPERLINK("https://old.reddit.com/r/hardware/comments/tbthjj/psa_newer_tplink_routers_send_all_your_web/", "https://old.reddit.com/r/hardware/comments/tbthjj/psa_newer_tplink_routers_send_all_your_web/")</f>
        <v/>
      </c>
      <c r="C9" s="2" t="n">
        <v>287</v>
      </c>
    </row>
    <row r="10">
      <c r="A10" s="2" t="inlineStr">
        <is>
          <t>You don't ever own an electric vehicle</t>
        </is>
      </c>
      <c r="B10" s="3">
        <f>HYPERLINK("https://www.reviewgeek.com/111381/you-dont-really-ever-own-an-ev/", "https://www.reviewgeek.com/111381/you-dont-really-ever-own-an-ev/")</f>
        <v/>
      </c>
      <c r="C10" s="2" t="n">
        <v>281</v>
      </c>
    </row>
    <row r="11">
      <c r="A11" s="2" t="inlineStr">
        <is>
          <t>Today is Y Combinator's 17th birthday</t>
        </is>
      </c>
      <c r="B11" s="3">
        <f>HYPERLINK("https://twitter.com/paulg/status/1502424734679638028", "https://twitter.com/paulg/status/1502424734679638028")</f>
        <v/>
      </c>
      <c r="C11" s="2" t="n">
        <v>231</v>
      </c>
    </row>
    <row r="12">
      <c r="A12" s="2" t="inlineStr">
        <is>
          <t>Convert curl commands to code in several languages</t>
        </is>
      </c>
      <c r="B12" s="3">
        <f>HYPERLINK("https://curlconverter.com/", "https://curlconverter.com/")</f>
        <v/>
      </c>
      <c r="C12" s="2" t="n">
        <v>231</v>
      </c>
    </row>
    <row r="13">
      <c r="A13" s="2" t="inlineStr">
        <is>
          <t>Scripting with Go</t>
        </is>
      </c>
      <c r="B13" s="3">
        <f>HYPERLINK("https://bitfieldconsulting.com/golang/scripting", "https://bitfieldconsulting.com/golang/scripting")</f>
        <v/>
      </c>
      <c r="C13" s="2" t="n">
        <v>212</v>
      </c>
    </row>
    <row r="14">
      <c r="A14" s="2" t="inlineStr">
        <is>
          <t>FoundationDB: A distributed unbundled transactional key value store</t>
        </is>
      </c>
      <c r="B14" s="3">
        <f>HYPERLINK("http://muratbuffalo.blogspot.com/2022/03/foundationdb-distributed-unbundled.html", "http://muratbuffalo.blogspot.com/2022/03/foundationdb-distributed-unbundled.html")</f>
        <v/>
      </c>
      <c r="C14" s="2" t="n">
        <v>189</v>
      </c>
    </row>
    <row r="15">
      <c r="A15" s="2" t="inlineStr">
        <is>
          <t>Shopify's Data Science and Engineering Foundations (2020)</t>
        </is>
      </c>
      <c r="B15" s="3">
        <f>HYPERLINK("https://shopify.engineering/shopifys-data-science-engineering-foundations", "https://shopify.engineering/shopifys-data-science-engineering-foundations")</f>
        <v/>
      </c>
      <c r="C15" s="2" t="n">
        <v>187</v>
      </c>
    </row>
    <row r="16">
      <c r="A16" s="2" t="inlineStr">
        <is>
          <t>Why Single Sign on Sucks</t>
        </is>
      </c>
      <c r="B16" s="3">
        <f>HYPERLINK("https://goteleport.com/blog/why-sso-sucks/", "https://goteleport.com/blog/why-sso-sucks/")</f>
        <v/>
      </c>
      <c r="C16" s="2" t="n">
        <v>167</v>
      </c>
    </row>
    <row r="17">
      <c r="A17" s="2" t="inlineStr">
        <is>
          <t>Why Modern Movies Suck</t>
        </is>
      </c>
      <c r="B17" s="3">
        <f>HYPERLINK("https://www.youtube.com/watch?v=Dnuqp4_K7ik", "https://www.youtube.com/watch?v=Dnuqp4_K7ik")</f>
        <v/>
      </c>
      <c r="C17" s="2" t="n">
        <v>166</v>
      </c>
    </row>
    <row r="18">
      <c r="A18" s="2" t="inlineStr">
        <is>
          <t>NY energy grid: Real-time dashboard</t>
        </is>
      </c>
      <c r="B18" s="3">
        <f>HYPERLINK("https://www.nyiso.com/real-time-dashboard", "https://www.nyiso.com/real-time-dashboard")</f>
        <v/>
      </c>
      <c r="C18" s="2" t="n">
        <v>160</v>
      </c>
    </row>
    <row r="19">
      <c r="A19" s="2" t="inlineStr">
        <is>
          <t>A volumetric display using an acoustically trapped particle (2021) [video]</t>
        </is>
      </c>
      <c r="B19" s="3">
        <f>HYPERLINK("https://www.youtube.com/watch?v=hCC1C5KIeUA", "https://www.youtube.com/watch?v=hCC1C5KIeUA")</f>
        <v/>
      </c>
      <c r="C19" s="2" t="n">
        <v>156</v>
      </c>
    </row>
    <row r="20">
      <c r="A20" s="2" t="inlineStr">
        <is>
          <t>How CNN's Jeff Zucker and His Cronies Manipulated the News</t>
        </is>
      </c>
      <c r="B20" s="3">
        <f>HYPERLINK("https://www.rollingstone.com/culture/culture-features/jeff-zucker-cnn-resign-affair-cuomo-trump-1319698/", "https://www.rollingstone.com/culture/culture-features/jeff-zucker-cnn-resign-affair-cuomo-trump-1319698/")</f>
        <v/>
      </c>
      <c r="C20" s="2" t="n">
        <v>121</v>
      </c>
    </row>
    <row r="21">
      <c r="A21" s="2" t="inlineStr">
        <is>
          <t>Adding HLSL and DirectX Support to Clang and LLVM</t>
        </is>
      </c>
      <c r="B21" s="3">
        <f>HYPERLINK("https://discourse.llvm.org/t/rfc-adding-hlsl-and-directx-support-to-clang-llvm/60783", "https://discourse.llvm.org/t/rfc-adding-hlsl-and-directx-support-to-clang-llvm/60783")</f>
        <v/>
      </c>
      <c r="C21" s="2" t="n">
        <v>120</v>
      </c>
    </row>
    <row r="22">
      <c r="A22" s="2" t="inlineStr">
        <is>
          <t>Ask HN: Neutral DNS servers?</t>
        </is>
      </c>
      <c r="B22" s="3">
        <f>HYPERLINK("https://news.ycombinator.com/item?id=30642577", "https://news.ycombinator.com/item?id=30642577")</f>
        <v/>
      </c>
      <c r="C22" s="2" t="n">
        <v>119</v>
      </c>
    </row>
    <row r="23">
      <c r="A23" s="2" t="inlineStr">
        <is>
          <t>RISC-V J extension – Instructions for JITs</t>
        </is>
      </c>
      <c r="B23" s="3">
        <f>HYPERLINK("https://github.com/riscv/riscv-j-extension", "https://github.com/riscv/riscv-j-extension")</f>
        <v/>
      </c>
      <c r="C23" s="2" t="n">
        <v>116</v>
      </c>
    </row>
    <row r="24">
      <c r="A24" s="2" t="inlineStr">
        <is>
          <t>Incident report: Spotify outage on March 8</t>
        </is>
      </c>
      <c r="B24" s="3">
        <f>HYPERLINK("https://engineering.atspotify.com/2022/03/incident-report-spotify-outage-on-march-8/", "https://engineering.atspotify.com/2022/03/incident-report-spotify-outage-on-march-8/")</f>
        <v/>
      </c>
      <c r="C24" s="2" t="n">
        <v>115</v>
      </c>
    </row>
    <row r="25">
      <c r="A25" s="2" t="inlineStr">
        <is>
          <t>To avoid Finland’s tax a 1,000HP imported Hennessey RAM is limited to 55MPH</t>
        </is>
      </c>
      <c r="B25" s="3">
        <f>HYPERLINK("https://www.thedrive.com/news/44642/imported-1000-hp-hennessey-ram-trx-limited-to-55-mph-over-tax-loophole", "https://www.thedrive.com/news/44642/imported-1000-hp-hennessey-ram-trx-limited-to-55-mph-over-tax-loophole")</f>
        <v/>
      </c>
      <c r="C25" s="2" t="n">
        <v>112</v>
      </c>
    </row>
    <row r="26">
      <c r="A26" s="2" t="inlineStr">
        <is>
          <t>The Art of Plain Text (2015)</t>
        </is>
      </c>
      <c r="B26" s="3">
        <f>HYPERLINK("https://www.netmeister.org/blog/the-art-of-plain-text.html", "https://www.netmeister.org/blog/the-art-of-plain-text.html")</f>
        <v/>
      </c>
      <c r="C26" s="2" t="n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2022-03-12T14:29:05Z</dcterms:created>
  <dcterms:modified xsi:type="dcterms:W3CDTF">2022-03-12T14:29:05Z</dcterms:modified>
</cp:coreProperties>
</file>