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8_{557E537D-A69E-473A-98AE-96413054C951}" xr6:coauthVersionLast="47" xr6:coauthVersionMax="47" xr10:uidLastSave="{00000000-0000-0000-0000-000000000000}"/>
  <bookViews>
    <workbookView xWindow="-108" yWindow="-108" windowWidth="23256" windowHeight="12576" xr2:uid="{29ABDC65-1F5A-489A-A95A-06189146DFB4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1" l="1"/>
  <c r="M58" i="1" s="1"/>
  <c r="N58" i="1" s="1"/>
  <c r="O58" i="1" s="1"/>
  <c r="P58" i="1" s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BH58" i="1" s="1"/>
  <c r="BI58" i="1" s="1"/>
  <c r="BJ58" i="1" s="1"/>
  <c r="BK58" i="1" s="1"/>
  <c r="BL58" i="1" s="1"/>
  <c r="BM58" i="1" s="1"/>
  <c r="BN58" i="1" s="1"/>
  <c r="BO58" i="1" s="1"/>
  <c r="BP58" i="1" s="1"/>
  <c r="L47" i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BH47" i="1" s="1"/>
  <c r="BI47" i="1" s="1"/>
  <c r="BJ47" i="1" s="1"/>
  <c r="BK47" i="1" s="1"/>
  <c r="BL47" i="1" s="1"/>
  <c r="BM47" i="1" s="1"/>
  <c r="BN47" i="1" s="1"/>
  <c r="BO47" i="1" s="1"/>
  <c r="BP47" i="1" s="1"/>
  <c r="D55" i="1"/>
  <c r="D56" i="1" s="1"/>
  <c r="D54" i="1"/>
  <c r="L36" i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BH36" i="1" s="1"/>
  <c r="BI36" i="1" s="1"/>
  <c r="BJ36" i="1" s="1"/>
  <c r="BK36" i="1" s="1"/>
  <c r="BL36" i="1" s="1"/>
  <c r="BM36" i="1" s="1"/>
  <c r="BN36" i="1" s="1"/>
  <c r="BO36" i="1" s="1"/>
  <c r="BP36" i="1" s="1"/>
  <c r="L25" i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L14" i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D67" i="1"/>
  <c r="D44" i="1"/>
  <c r="D45" i="1" s="1"/>
  <c r="D43" i="1"/>
  <c r="D34" i="1"/>
  <c r="D22" i="1"/>
  <c r="D23" i="1" s="1"/>
  <c r="D11" i="1"/>
  <c r="D12" i="1" s="1"/>
  <c r="D21" i="1"/>
  <c r="D10" i="1"/>
</calcChain>
</file>

<file path=xl/sharedStrings.xml><?xml version="1.0" encoding="utf-8"?>
<sst xmlns="http://schemas.openxmlformats.org/spreadsheetml/2006/main" count="156" uniqueCount="49">
  <si>
    <t>FCFS</t>
  </si>
  <si>
    <t>Érkezés</t>
  </si>
  <si>
    <t>CPU idő</t>
  </si>
  <si>
    <t>P1</t>
  </si>
  <si>
    <t>P2</t>
  </si>
  <si>
    <t>P3</t>
  </si>
  <si>
    <t>P4</t>
  </si>
  <si>
    <t>P5</t>
  </si>
  <si>
    <t>Indulás</t>
  </si>
  <si>
    <t>Befejezés</t>
  </si>
  <si>
    <t>Várakozás</t>
  </si>
  <si>
    <t xml:space="preserve">Befejezési idő: </t>
  </si>
  <si>
    <t>Várakozási idő:</t>
  </si>
  <si>
    <t>Átl. Vár. Idő:</t>
  </si>
  <si>
    <t>SJF</t>
  </si>
  <si>
    <t>Legrövidebb</t>
  </si>
  <si>
    <t>RR: 5ms</t>
  </si>
  <si>
    <t>Várakozó processz</t>
  </si>
  <si>
    <t>1, 8</t>
  </si>
  <si>
    <t>8, 3</t>
  </si>
  <si>
    <t>3, 10</t>
  </si>
  <si>
    <t>8, 13</t>
  </si>
  <si>
    <t>2, 2</t>
  </si>
  <si>
    <t>P3, P2*; P4</t>
  </si>
  <si>
    <t>P2*</t>
  </si>
  <si>
    <t>9, 18, 28, 33</t>
  </si>
  <si>
    <t>20, 15, 10, 5</t>
  </si>
  <si>
    <t>13, 23, 28, 33</t>
  </si>
  <si>
    <t>18, 28, 33, 38</t>
  </si>
  <si>
    <t>4, 5, 0, 0</t>
  </si>
  <si>
    <t>P5, P4*; P4*, P4*</t>
  </si>
  <si>
    <t>P4*</t>
  </si>
  <si>
    <t>RR: 10ms</t>
  </si>
  <si>
    <t>0, 10</t>
  </si>
  <si>
    <t>12, 32, 52</t>
  </si>
  <si>
    <t>15, 5</t>
  </si>
  <si>
    <t>26, 16, 6</t>
  </si>
  <si>
    <t>0, 17</t>
  </si>
  <si>
    <t>22, 42, 52</t>
  </si>
  <si>
    <t>10, 22</t>
  </si>
  <si>
    <t>32, 52, 58</t>
  </si>
  <si>
    <t>0, 7</t>
  </si>
  <si>
    <t>10, 10, 0</t>
  </si>
  <si>
    <t>11, 32, 52, 62</t>
  </si>
  <si>
    <t>14, 4</t>
  </si>
  <si>
    <t>36, 26, 16, 6</t>
  </si>
  <si>
    <t>32, 52, 62, 68</t>
  </si>
  <si>
    <t>0, 8</t>
  </si>
  <si>
    <t>11, 10, 0, 0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</si>
</sst>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0" fillId="0" borderId="10" xfId="0" applyBorder="1"/>
    <xf numFmtId="0" fontId="1" fillId="0" borderId="1" xfId="1" applyFont="1" applyBorder="1" applyAlignment="1">
      <alignment horizontal="center"/>
    </xf>
    <xf numFmtId="0" fontId="1" fillId="0" borderId="13" xfId="1" applyFont="1" applyBorder="1" applyAlignment="1">
      <alignment horizontal="center"/>
    </xf>
    <xf numFmtId="0" fontId="1" fillId="0" borderId="14" xfId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2" fillId="0" borderId="6" xfId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3" xfId="1" applyFont="1" applyBorder="1" applyAlignment="1">
      <alignment horizontal="center"/>
    </xf>
    <xf numFmtId="0" fontId="1" fillId="0" borderId="14" xfId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6" xfId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5" xfId="1" applyFont="1" applyBorder="1" applyAlignment="1">
      <alignment horizontal="center"/>
    </xf>
    <xf numFmtId="0" fontId="1" fillId="0" borderId="13" xfId="1" applyFont="1" applyBorder="1" applyAlignment="1">
      <alignment horizontal="center"/>
    </xf>
    <xf numFmtId="0" fontId="1" fillId="0" borderId="14" xfId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6" xfId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8" xfId="0" applyFill="1" applyBorder="1"/>
    <xf numFmtId="0" fontId="0" fillId="3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2" borderId="6" xfId="0" applyFill="1" applyBorder="1"/>
    <xf numFmtId="0" fontId="0" fillId="4" borderId="9" xfId="0" applyFill="1" applyBorder="1"/>
    <xf numFmtId="0" fontId="0" fillId="2" borderId="5" xfId="0" applyFill="1" applyBorder="1"/>
    <xf numFmtId="0" fontId="1" fillId="0" borderId="0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3" xfId="1" applyFont="1" applyBorder="1" applyAlignment="1">
      <alignment horizontal="center"/>
    </xf>
    <xf numFmtId="0" fontId="1" fillId="0" borderId="14" xfId="1" applyFont="1" applyBorder="1" applyAlignment="1">
      <alignment horizontal="center"/>
    </xf>
    <xf numFmtId="0" fontId="1" fillId="0" borderId="10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2" fillId="0" borderId="5" xfId="1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0" xfId="1" applyFill="1" applyBorder="1" applyAlignment="1">
      <alignment horizontal="center"/>
    </xf>
    <xf numFmtId="0" fontId="2" fillId="0" borderId="6" xfId="1" applyBorder="1" applyAlignment="1">
      <alignment horizontal="center"/>
    </xf>
    <xf numFmtId="0" fontId="1" fillId="0" borderId="12" xfId="1" applyFont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2" fillId="0" borderId="9" xfId="1" applyBorder="1" applyAlignment="1">
      <alignment horizontal="center"/>
    </xf>
    <xf numFmtId="0" fontId="2" fillId="2" borderId="2" xfId="1" applyFill="1" applyBorder="1"/>
    <xf numFmtId="0" fontId="2" fillId="0" borderId="0" xfId="1"/>
    <xf numFmtId="0" fontId="2" fillId="0" borderId="10" xfId="1" applyBorder="1" applyAlignment="1">
      <alignment horizontal="center"/>
    </xf>
    <xf numFmtId="0" fontId="2" fillId="0" borderId="11" xfId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5" xfId="1" applyBorder="1" applyAlignment="1">
      <alignment horizontal="center"/>
    </xf>
    <xf numFmtId="0" fontId="2" fillId="0" borderId="13" xfId="1" applyBorder="1" applyAlignment="1">
      <alignment horizontal="center"/>
    </xf>
    <xf numFmtId="0" fontId="2" fillId="0" borderId="14" xfId="1" applyBorder="1" applyAlignment="1">
      <alignment horizontal="center"/>
    </xf>
    <xf numFmtId="0" fontId="2" fillId="2" borderId="3" xfId="1" applyFill="1" applyBorder="1"/>
    <xf numFmtId="0" fontId="2" fillId="2" borderId="0" xfId="1" applyFill="1" applyBorder="1"/>
    <xf numFmtId="0" fontId="2" fillId="2" borderId="8" xfId="1" applyFill="1" applyBorder="1"/>
    <xf numFmtId="0" fontId="2" fillId="2" borderId="6" xfId="1" applyFill="1" applyBorder="1"/>
    <xf numFmtId="0" fontId="2" fillId="3" borderId="0" xfId="1" applyFill="1" applyBorder="1"/>
    <xf numFmtId="0" fontId="2" fillId="3" borderId="8" xfId="1" applyFill="1" applyBorder="1"/>
    <xf numFmtId="0" fontId="2" fillId="3" borderId="3" xfId="1" applyFill="1" applyBorder="1"/>
    <xf numFmtId="0" fontId="2" fillId="4" borderId="3" xfId="1" applyFill="1" applyBorder="1"/>
    <xf numFmtId="0" fontId="2" fillId="4" borderId="4" xfId="1" applyFill="1" applyBorder="1"/>
    <xf numFmtId="0" fontId="2" fillId="4" borderId="0" xfId="1" applyFill="1" applyBorder="1"/>
    <xf numFmtId="0" fontId="2" fillId="4" borderId="6" xfId="1" applyFill="1" applyBorder="1"/>
    <xf numFmtId="0" fontId="2" fillId="4" borderId="8" xfId="1" applyFill="1" applyBorder="1"/>
    <xf numFmtId="0" fontId="2" fillId="4" borderId="9" xfId="1" applyFill="1" applyBorder="1"/>
    <xf numFmtId="0" fontId="2" fillId="4" borderId="5" xfId="1" applyFill="1" applyBorder="1"/>
    <xf numFmtId="0" fontId="2" fillId="4" borderId="7" xfId="1" applyFill="1" applyBorder="1"/>
  </cellXfs>
  <cellStyles count="2">
    <cellStyle name="Normál" xfId="0" builtinId="0"/>
    <cellStyle name="Normál 2" xfId="1" xr:uid="{A8C334CF-E6CB-4768-90E4-84C5CBBCE2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B4FA-0AAA-4074-942D-DBFAC4DFE42A}">
  <dimension ref="B2:BZ73"/>
  <sheetViews>
    <sheetView tabSelected="1" workbookViewId="0">
      <selection activeCell="V73" sqref="V73:AD73"/>
    </sheetView>
  </sheetViews>
  <sheetFormatPr defaultRowHeight="14.4" x14ac:dyDescent="0.3"/>
  <cols>
    <col min="2" max="2" width="9.88671875" customWidth="1"/>
    <col min="3" max="3" width="10.88671875" customWidth="1"/>
    <col min="4" max="4" width="11.33203125" customWidth="1"/>
    <col min="5" max="5" width="12" customWidth="1"/>
    <col min="6" max="6" width="12.5546875" customWidth="1"/>
    <col min="7" max="7" width="9.88671875" customWidth="1"/>
    <col min="8" max="8" width="16.5546875" bestFit="1" customWidth="1"/>
    <col min="9" max="9" width="16.5546875" customWidth="1"/>
    <col min="10" max="78" width="3.77734375" customWidth="1"/>
  </cols>
  <sheetData>
    <row r="2" spans="2:53" ht="15" thickBot="1" x14ac:dyDescent="0.35"/>
    <row r="3" spans="2:53" ht="15" thickBot="1" x14ac:dyDescent="0.35">
      <c r="B3" s="7" t="s">
        <v>0</v>
      </c>
      <c r="C3" s="7" t="s">
        <v>1</v>
      </c>
      <c r="D3" s="7" t="s">
        <v>2</v>
      </c>
      <c r="E3" s="7" t="s">
        <v>8</v>
      </c>
      <c r="F3" s="7" t="s">
        <v>9</v>
      </c>
      <c r="G3" s="7" t="s">
        <v>10</v>
      </c>
      <c r="K3" s="15">
        <v>0</v>
      </c>
      <c r="L3" s="74">
        <f>K3+1</f>
        <v>1</v>
      </c>
      <c r="M3" s="74">
        <f t="shared" ref="M3:AV3" si="0">L3+1</f>
        <v>2</v>
      </c>
      <c r="N3" s="74">
        <f t="shared" si="0"/>
        <v>3</v>
      </c>
      <c r="O3" s="74">
        <f t="shared" si="0"/>
        <v>4</v>
      </c>
      <c r="P3" s="74">
        <f t="shared" si="0"/>
        <v>5</v>
      </c>
      <c r="Q3" s="74">
        <f t="shared" si="0"/>
        <v>6</v>
      </c>
      <c r="R3" s="74">
        <f t="shared" si="0"/>
        <v>7</v>
      </c>
      <c r="S3" s="74">
        <f t="shared" si="0"/>
        <v>8</v>
      </c>
      <c r="T3" s="74">
        <f t="shared" si="0"/>
        <v>9</v>
      </c>
      <c r="U3" s="74">
        <f t="shared" si="0"/>
        <v>10</v>
      </c>
      <c r="V3" s="74">
        <f t="shared" si="0"/>
        <v>11</v>
      </c>
      <c r="W3" s="74">
        <f t="shared" si="0"/>
        <v>12</v>
      </c>
      <c r="X3" s="74">
        <f t="shared" si="0"/>
        <v>13</v>
      </c>
      <c r="Y3" s="74">
        <f t="shared" si="0"/>
        <v>14</v>
      </c>
      <c r="Z3" s="74">
        <f t="shared" si="0"/>
        <v>15</v>
      </c>
      <c r="AA3" s="74">
        <f t="shared" si="0"/>
        <v>16</v>
      </c>
      <c r="AB3" s="74">
        <f t="shared" si="0"/>
        <v>17</v>
      </c>
      <c r="AC3" s="74">
        <f t="shared" si="0"/>
        <v>18</v>
      </c>
      <c r="AD3" s="74">
        <f t="shared" si="0"/>
        <v>19</v>
      </c>
      <c r="AE3" s="74">
        <f t="shared" si="0"/>
        <v>20</v>
      </c>
      <c r="AF3" s="74">
        <f t="shared" si="0"/>
        <v>21</v>
      </c>
      <c r="AG3" s="74">
        <f t="shared" si="0"/>
        <v>22</v>
      </c>
      <c r="AH3" s="74">
        <f t="shared" si="0"/>
        <v>23</v>
      </c>
      <c r="AI3" s="74">
        <f t="shared" si="0"/>
        <v>24</v>
      </c>
      <c r="AJ3" s="74">
        <f>AI3+1</f>
        <v>25</v>
      </c>
      <c r="AK3" s="74">
        <f t="shared" si="0"/>
        <v>26</v>
      </c>
      <c r="AL3" s="74">
        <f t="shared" si="0"/>
        <v>27</v>
      </c>
      <c r="AM3" s="74">
        <f t="shared" si="0"/>
        <v>28</v>
      </c>
      <c r="AN3" s="74">
        <f t="shared" si="0"/>
        <v>29</v>
      </c>
      <c r="AO3" s="74">
        <f t="shared" si="0"/>
        <v>30</v>
      </c>
      <c r="AP3" s="74">
        <f t="shared" si="0"/>
        <v>31</v>
      </c>
      <c r="AQ3" s="74">
        <f t="shared" si="0"/>
        <v>32</v>
      </c>
      <c r="AR3" s="74">
        <f t="shared" si="0"/>
        <v>33</v>
      </c>
      <c r="AS3" s="74">
        <f t="shared" si="0"/>
        <v>34</v>
      </c>
      <c r="AT3" s="74">
        <f t="shared" si="0"/>
        <v>35</v>
      </c>
      <c r="AU3" s="74">
        <f t="shared" si="0"/>
        <v>36</v>
      </c>
      <c r="AV3" s="14">
        <f t="shared" si="0"/>
        <v>37</v>
      </c>
      <c r="AW3" s="1"/>
      <c r="AX3" s="1"/>
      <c r="AY3" s="1"/>
      <c r="AZ3" s="1"/>
      <c r="BA3" s="1"/>
    </row>
    <row r="4" spans="2:53" x14ac:dyDescent="0.3">
      <c r="B4" s="10" t="s">
        <v>3</v>
      </c>
      <c r="C4" s="8">
        <v>0</v>
      </c>
      <c r="D4" s="8">
        <v>3</v>
      </c>
      <c r="E4" s="8">
        <v>0</v>
      </c>
      <c r="F4" s="8">
        <v>3</v>
      </c>
      <c r="G4" s="12">
        <v>0</v>
      </c>
      <c r="J4" s="31" t="s">
        <v>3</v>
      </c>
      <c r="K4" s="75"/>
      <c r="L4" s="76"/>
      <c r="M4" s="7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7"/>
    </row>
    <row r="5" spans="2:53" x14ac:dyDescent="0.3">
      <c r="B5" s="10" t="s">
        <v>4</v>
      </c>
      <c r="C5" s="8">
        <v>1</v>
      </c>
      <c r="D5" s="8">
        <v>8</v>
      </c>
      <c r="E5" s="8">
        <v>3</v>
      </c>
      <c r="F5" s="8">
        <v>11</v>
      </c>
      <c r="G5" s="12">
        <v>2</v>
      </c>
      <c r="J5" s="5" t="s">
        <v>4</v>
      </c>
      <c r="K5" s="82"/>
      <c r="L5" s="81"/>
      <c r="M5" s="81"/>
      <c r="N5" s="77"/>
      <c r="O5" s="77"/>
      <c r="P5" s="77"/>
      <c r="Q5" s="77"/>
      <c r="R5" s="77"/>
      <c r="S5" s="77"/>
      <c r="T5" s="77"/>
      <c r="U5" s="77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8"/>
    </row>
    <row r="6" spans="2:53" x14ac:dyDescent="0.3">
      <c r="B6" s="10" t="s">
        <v>5</v>
      </c>
      <c r="C6" s="8">
        <v>3</v>
      </c>
      <c r="D6" s="8">
        <v>2</v>
      </c>
      <c r="E6" s="8">
        <v>11</v>
      </c>
      <c r="F6" s="8">
        <v>13</v>
      </c>
      <c r="G6" s="12">
        <v>8</v>
      </c>
      <c r="J6" s="5" t="s">
        <v>5</v>
      </c>
      <c r="K6" s="82"/>
      <c r="L6" s="84"/>
      <c r="M6" s="84"/>
      <c r="N6" s="81"/>
      <c r="O6" s="81"/>
      <c r="P6" s="81"/>
      <c r="Q6" s="81"/>
      <c r="R6" s="81"/>
      <c r="S6" s="81"/>
      <c r="T6" s="81"/>
      <c r="U6" s="81"/>
      <c r="V6" s="77"/>
      <c r="W6" s="77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8"/>
    </row>
    <row r="7" spans="2:53" x14ac:dyDescent="0.3">
      <c r="B7" s="10" t="s">
        <v>6</v>
      </c>
      <c r="C7" s="8">
        <v>9</v>
      </c>
      <c r="D7" s="8">
        <v>20</v>
      </c>
      <c r="E7" s="8">
        <v>13</v>
      </c>
      <c r="F7" s="8">
        <v>33</v>
      </c>
      <c r="G7" s="12">
        <v>4</v>
      </c>
      <c r="J7" s="5" t="s">
        <v>6</v>
      </c>
      <c r="K7" s="82"/>
      <c r="L7" s="84"/>
      <c r="M7" s="84"/>
      <c r="N7" s="84"/>
      <c r="O7" s="84"/>
      <c r="P7" s="84"/>
      <c r="Q7" s="84"/>
      <c r="R7" s="84"/>
      <c r="S7" s="84"/>
      <c r="T7" s="81"/>
      <c r="U7" s="81"/>
      <c r="V7" s="81"/>
      <c r="W7" s="81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84"/>
      <c r="AS7" s="84"/>
      <c r="AT7" s="84"/>
      <c r="AU7" s="84"/>
      <c r="AV7" s="88"/>
    </row>
    <row r="8" spans="2:53" ht="15" thickBot="1" x14ac:dyDescent="0.35">
      <c r="B8" s="11" t="s">
        <v>7</v>
      </c>
      <c r="C8" s="9">
        <v>12</v>
      </c>
      <c r="D8" s="9">
        <v>5</v>
      </c>
      <c r="E8" s="9">
        <v>33</v>
      </c>
      <c r="F8" s="9">
        <v>38</v>
      </c>
      <c r="G8" s="13">
        <v>21</v>
      </c>
      <c r="J8" s="6" t="s">
        <v>7</v>
      </c>
      <c r="K8" s="83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78"/>
      <c r="AS8" s="78"/>
      <c r="AT8" s="78"/>
      <c r="AU8" s="78"/>
      <c r="AV8" s="79"/>
    </row>
    <row r="9" spans="2:53" ht="15" thickBot="1" x14ac:dyDescent="0.35"/>
    <row r="10" spans="2:53" ht="15" thickBot="1" x14ac:dyDescent="0.35">
      <c r="B10" s="20" t="s">
        <v>11</v>
      </c>
      <c r="C10" s="21"/>
      <c r="D10" s="14">
        <f>F8</f>
        <v>38</v>
      </c>
    </row>
    <row r="11" spans="2:53" ht="15" thickBot="1" x14ac:dyDescent="0.35">
      <c r="B11" s="20" t="s">
        <v>12</v>
      </c>
      <c r="C11" s="21"/>
      <c r="D11" s="14">
        <f>SUM(G4:G8)</f>
        <v>35</v>
      </c>
    </row>
    <row r="12" spans="2:53" ht="15" thickBot="1" x14ac:dyDescent="0.35">
      <c r="B12" s="20" t="s">
        <v>13</v>
      </c>
      <c r="C12" s="21"/>
      <c r="D12" s="14">
        <f>D11/COUNT(G4:G8)</f>
        <v>7</v>
      </c>
    </row>
    <row r="13" spans="2:53" ht="15" thickBot="1" x14ac:dyDescent="0.35"/>
    <row r="14" spans="2:53" ht="15" thickBot="1" x14ac:dyDescent="0.35">
      <c r="B14" s="7" t="s">
        <v>14</v>
      </c>
      <c r="C14" s="7" t="s">
        <v>1</v>
      </c>
      <c r="D14" s="7" t="s">
        <v>2</v>
      </c>
      <c r="E14" s="7" t="s">
        <v>8</v>
      </c>
      <c r="F14" s="7" t="s">
        <v>9</v>
      </c>
      <c r="G14" s="7" t="s">
        <v>10</v>
      </c>
      <c r="H14" s="17" t="s">
        <v>15</v>
      </c>
      <c r="I14" s="16"/>
      <c r="K14" s="15">
        <v>0</v>
      </c>
      <c r="L14" s="74">
        <f>K14+1</f>
        <v>1</v>
      </c>
      <c r="M14" s="74">
        <f t="shared" ref="M14:AD14" si="1">L14+1</f>
        <v>2</v>
      </c>
      <c r="N14" s="74">
        <f t="shared" si="1"/>
        <v>3</v>
      </c>
      <c r="O14" s="74">
        <f t="shared" si="1"/>
        <v>4</v>
      </c>
      <c r="P14" s="74">
        <f t="shared" si="1"/>
        <v>5</v>
      </c>
      <c r="Q14" s="74">
        <f t="shared" si="1"/>
        <v>6</v>
      </c>
      <c r="R14" s="74">
        <f t="shared" si="1"/>
        <v>7</v>
      </c>
      <c r="S14" s="74">
        <f t="shared" si="1"/>
        <v>8</v>
      </c>
      <c r="T14" s="74">
        <f t="shared" si="1"/>
        <v>9</v>
      </c>
      <c r="U14" s="74">
        <f t="shared" si="1"/>
        <v>10</v>
      </c>
      <c r="V14" s="74">
        <f t="shared" si="1"/>
        <v>11</v>
      </c>
      <c r="W14" s="74">
        <f t="shared" si="1"/>
        <v>12</v>
      </c>
      <c r="X14" s="74">
        <f t="shared" si="1"/>
        <v>13</v>
      </c>
      <c r="Y14" s="74">
        <f t="shared" si="1"/>
        <v>14</v>
      </c>
      <c r="Z14" s="74">
        <f t="shared" si="1"/>
        <v>15</v>
      </c>
      <c r="AA14" s="74">
        <f t="shared" si="1"/>
        <v>16</v>
      </c>
      <c r="AB14" s="74">
        <f t="shared" si="1"/>
        <v>17</v>
      </c>
      <c r="AC14" s="74">
        <f t="shared" si="1"/>
        <v>18</v>
      </c>
      <c r="AD14" s="14">
        <f t="shared" si="1"/>
        <v>19</v>
      </c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0"/>
      <c r="AR14" s="90"/>
      <c r="AS14" s="90"/>
      <c r="AT14" s="90"/>
      <c r="AU14" s="90"/>
      <c r="AV14" s="90"/>
    </row>
    <row r="15" spans="2:53" x14ac:dyDescent="0.3">
      <c r="B15" s="10" t="s">
        <v>3</v>
      </c>
      <c r="C15" s="8">
        <v>0</v>
      </c>
      <c r="D15" s="8">
        <v>3</v>
      </c>
      <c r="E15" s="8">
        <v>0</v>
      </c>
      <c r="F15" s="8">
        <v>3</v>
      </c>
      <c r="G15" s="8">
        <v>0</v>
      </c>
      <c r="H15" s="18"/>
      <c r="I15" s="2"/>
      <c r="J15" s="31" t="s">
        <v>3</v>
      </c>
      <c r="K15" s="75"/>
      <c r="L15" s="76"/>
      <c r="M15" s="7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7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</row>
    <row r="16" spans="2:53" x14ac:dyDescent="0.3">
      <c r="B16" s="10" t="s">
        <v>4</v>
      </c>
      <c r="C16" s="8">
        <v>1</v>
      </c>
      <c r="D16" s="8">
        <v>5</v>
      </c>
      <c r="E16" s="8">
        <v>5</v>
      </c>
      <c r="F16" s="8">
        <v>10</v>
      </c>
      <c r="G16" s="8">
        <v>4</v>
      </c>
      <c r="H16" s="3"/>
      <c r="I16" s="2"/>
      <c r="J16" s="5" t="s">
        <v>4</v>
      </c>
      <c r="K16" s="82"/>
      <c r="L16" s="81"/>
      <c r="M16" s="81"/>
      <c r="N16" s="81"/>
      <c r="O16" s="81"/>
      <c r="P16" s="77"/>
      <c r="Q16" s="77"/>
      <c r="R16" s="77"/>
      <c r="S16" s="77"/>
      <c r="T16" s="77"/>
      <c r="U16" s="84"/>
      <c r="V16" s="84"/>
      <c r="W16" s="84"/>
      <c r="X16" s="84"/>
      <c r="Y16" s="84"/>
      <c r="Z16" s="84"/>
      <c r="AA16" s="84"/>
      <c r="AB16" s="84"/>
      <c r="AC16" s="84"/>
      <c r="AD16" s="88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</row>
    <row r="17" spans="2:48" x14ac:dyDescent="0.3">
      <c r="B17" s="10" t="s">
        <v>5</v>
      </c>
      <c r="C17" s="8">
        <v>3</v>
      </c>
      <c r="D17" s="8">
        <v>2</v>
      </c>
      <c r="E17" s="8">
        <v>3</v>
      </c>
      <c r="F17" s="8">
        <v>5</v>
      </c>
      <c r="G17" s="8">
        <v>0</v>
      </c>
      <c r="H17" s="3"/>
      <c r="I17" s="2"/>
      <c r="J17" s="5" t="s">
        <v>5</v>
      </c>
      <c r="K17" s="82"/>
      <c r="L17" s="84"/>
      <c r="M17" s="84"/>
      <c r="N17" s="77"/>
      <c r="O17" s="77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8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</row>
    <row r="18" spans="2:48" x14ac:dyDescent="0.3">
      <c r="B18" s="10" t="s">
        <v>6</v>
      </c>
      <c r="C18" s="8">
        <v>9</v>
      </c>
      <c r="D18" s="8">
        <v>5</v>
      </c>
      <c r="E18" s="8">
        <v>10</v>
      </c>
      <c r="F18" s="8">
        <v>15</v>
      </c>
      <c r="G18" s="8">
        <v>1</v>
      </c>
      <c r="H18" s="3"/>
      <c r="I18" s="2"/>
      <c r="J18" s="5" t="s">
        <v>6</v>
      </c>
      <c r="K18" s="82"/>
      <c r="L18" s="84"/>
      <c r="M18" s="84"/>
      <c r="N18" s="84"/>
      <c r="O18" s="84"/>
      <c r="P18" s="84"/>
      <c r="Q18" s="84"/>
      <c r="R18" s="84"/>
      <c r="S18" s="84"/>
      <c r="T18" s="81"/>
      <c r="U18" s="77"/>
      <c r="V18" s="77"/>
      <c r="W18" s="77"/>
      <c r="X18" s="77"/>
      <c r="Y18" s="77"/>
      <c r="Z18" s="84"/>
      <c r="AA18" s="84"/>
      <c r="AB18" s="84"/>
      <c r="AC18" s="84"/>
      <c r="AD18" s="88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</row>
    <row r="19" spans="2:48" ht="15" thickBot="1" x14ac:dyDescent="0.35">
      <c r="B19" s="11" t="s">
        <v>7</v>
      </c>
      <c r="C19" s="9">
        <v>12</v>
      </c>
      <c r="D19" s="9">
        <v>5</v>
      </c>
      <c r="E19" s="9">
        <v>15</v>
      </c>
      <c r="F19" s="9">
        <v>20</v>
      </c>
      <c r="G19" s="9">
        <v>3</v>
      </c>
      <c r="H19" s="4"/>
      <c r="I19" s="2"/>
      <c r="J19" s="6" t="s">
        <v>7</v>
      </c>
      <c r="K19" s="83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0"/>
      <c r="X19" s="80"/>
      <c r="Y19" s="80"/>
      <c r="Z19" s="78"/>
      <c r="AA19" s="78"/>
      <c r="AB19" s="78"/>
      <c r="AC19" s="78"/>
      <c r="AD19" s="7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</row>
    <row r="20" spans="2:48" ht="15" thickBot="1" x14ac:dyDescent="0.35"/>
    <row r="21" spans="2:48" ht="15" thickBot="1" x14ac:dyDescent="0.35">
      <c r="B21" s="20" t="s">
        <v>11</v>
      </c>
      <c r="C21" s="21"/>
      <c r="D21" s="14">
        <f>F19</f>
        <v>20</v>
      </c>
    </row>
    <row r="22" spans="2:48" ht="15" thickBot="1" x14ac:dyDescent="0.35">
      <c r="B22" s="20" t="s">
        <v>12</v>
      </c>
      <c r="C22" s="21"/>
      <c r="D22" s="19">
        <f>SUM(G15:G19)</f>
        <v>8</v>
      </c>
    </row>
    <row r="23" spans="2:48" ht="15" thickBot="1" x14ac:dyDescent="0.35">
      <c r="B23" s="20" t="s">
        <v>13</v>
      </c>
      <c r="C23" s="21"/>
      <c r="D23" s="19">
        <f>D22/COUNT(G15:G19)</f>
        <v>1.6</v>
      </c>
    </row>
    <row r="24" spans="2:48" ht="15" thickBot="1" x14ac:dyDescent="0.35"/>
    <row r="25" spans="2:48" ht="15" thickBot="1" x14ac:dyDescent="0.35">
      <c r="B25" s="7" t="s">
        <v>16</v>
      </c>
      <c r="C25" s="7" t="s">
        <v>1</v>
      </c>
      <c r="D25" s="7" t="s">
        <v>2</v>
      </c>
      <c r="E25" s="7" t="s">
        <v>8</v>
      </c>
      <c r="F25" s="7" t="s">
        <v>9</v>
      </c>
      <c r="G25" s="7" t="s">
        <v>10</v>
      </c>
      <c r="H25" s="17" t="s">
        <v>17</v>
      </c>
      <c r="I25" s="16"/>
      <c r="K25" s="15">
        <v>0</v>
      </c>
      <c r="L25" s="74">
        <f>K25+1</f>
        <v>1</v>
      </c>
      <c r="M25" s="74">
        <f t="shared" ref="M25:AV25" si="2">L25+1</f>
        <v>2</v>
      </c>
      <c r="N25" s="74">
        <f t="shared" si="2"/>
        <v>3</v>
      </c>
      <c r="O25" s="74">
        <f t="shared" si="2"/>
        <v>4</v>
      </c>
      <c r="P25" s="74">
        <f t="shared" si="2"/>
        <v>5</v>
      </c>
      <c r="Q25" s="74">
        <f t="shared" si="2"/>
        <v>6</v>
      </c>
      <c r="R25" s="74">
        <f t="shared" si="2"/>
        <v>7</v>
      </c>
      <c r="S25" s="74">
        <f t="shared" si="2"/>
        <v>8</v>
      </c>
      <c r="T25" s="74">
        <f t="shared" si="2"/>
        <v>9</v>
      </c>
      <c r="U25" s="74">
        <f t="shared" si="2"/>
        <v>10</v>
      </c>
      <c r="V25" s="74">
        <f t="shared" si="2"/>
        <v>11</v>
      </c>
      <c r="W25" s="74">
        <f t="shared" si="2"/>
        <v>12</v>
      </c>
      <c r="X25" s="74">
        <f t="shared" si="2"/>
        <v>13</v>
      </c>
      <c r="Y25" s="74">
        <f t="shared" si="2"/>
        <v>14</v>
      </c>
      <c r="Z25" s="74">
        <f t="shared" si="2"/>
        <v>15</v>
      </c>
      <c r="AA25" s="74">
        <f t="shared" si="2"/>
        <v>16</v>
      </c>
      <c r="AB25" s="74">
        <f t="shared" si="2"/>
        <v>17</v>
      </c>
      <c r="AC25" s="74">
        <f t="shared" si="2"/>
        <v>18</v>
      </c>
      <c r="AD25" s="74">
        <f t="shared" si="2"/>
        <v>19</v>
      </c>
      <c r="AE25" s="74">
        <f t="shared" si="2"/>
        <v>20</v>
      </c>
      <c r="AF25" s="74">
        <f t="shared" si="2"/>
        <v>21</v>
      </c>
      <c r="AG25" s="74">
        <f t="shared" si="2"/>
        <v>22</v>
      </c>
      <c r="AH25" s="74">
        <f t="shared" si="2"/>
        <v>23</v>
      </c>
      <c r="AI25" s="74">
        <f t="shared" si="2"/>
        <v>24</v>
      </c>
      <c r="AJ25" s="74">
        <f>AI25+1</f>
        <v>25</v>
      </c>
      <c r="AK25" s="74">
        <f t="shared" ref="AK25:AV25" si="3">AJ25+1</f>
        <v>26</v>
      </c>
      <c r="AL25" s="74">
        <f t="shared" si="3"/>
        <v>27</v>
      </c>
      <c r="AM25" s="74">
        <f t="shared" si="3"/>
        <v>28</v>
      </c>
      <c r="AN25" s="74">
        <f t="shared" si="3"/>
        <v>29</v>
      </c>
      <c r="AO25" s="74">
        <f t="shared" si="3"/>
        <v>30</v>
      </c>
      <c r="AP25" s="74">
        <f t="shared" si="3"/>
        <v>31</v>
      </c>
      <c r="AQ25" s="74">
        <f t="shared" si="3"/>
        <v>32</v>
      </c>
      <c r="AR25" s="74">
        <f t="shared" si="3"/>
        <v>33</v>
      </c>
      <c r="AS25" s="74">
        <f t="shared" si="3"/>
        <v>34</v>
      </c>
      <c r="AT25" s="74">
        <f t="shared" si="3"/>
        <v>35</v>
      </c>
      <c r="AU25" s="74">
        <f t="shared" si="3"/>
        <v>36</v>
      </c>
      <c r="AV25" s="14">
        <f t="shared" si="3"/>
        <v>37</v>
      </c>
    </row>
    <row r="26" spans="2:48" x14ac:dyDescent="0.3">
      <c r="B26" s="10" t="s">
        <v>3</v>
      </c>
      <c r="C26" s="23">
        <v>0</v>
      </c>
      <c r="D26" s="24">
        <v>3</v>
      </c>
      <c r="E26" s="24">
        <v>0</v>
      </c>
      <c r="F26" s="24">
        <v>3</v>
      </c>
      <c r="G26" s="24">
        <v>0</v>
      </c>
      <c r="H26" s="25" t="s">
        <v>4</v>
      </c>
      <c r="I26" s="73"/>
      <c r="J26" s="31" t="s">
        <v>3</v>
      </c>
      <c r="K26" s="75"/>
      <c r="L26" s="76"/>
      <c r="M26" s="7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7"/>
    </row>
    <row r="27" spans="2:48" x14ac:dyDescent="0.3">
      <c r="B27" s="10" t="s">
        <v>4</v>
      </c>
      <c r="C27" s="26" t="s">
        <v>18</v>
      </c>
      <c r="D27" s="22" t="s">
        <v>19</v>
      </c>
      <c r="E27" s="22" t="s">
        <v>20</v>
      </c>
      <c r="F27" s="22" t="s">
        <v>21</v>
      </c>
      <c r="G27" s="22" t="s">
        <v>22</v>
      </c>
      <c r="H27" s="27" t="s">
        <v>23</v>
      </c>
      <c r="I27" s="73"/>
      <c r="J27" s="5" t="s">
        <v>4</v>
      </c>
      <c r="K27" s="82"/>
      <c r="L27" s="81"/>
      <c r="M27" s="81"/>
      <c r="N27" s="77"/>
      <c r="O27" s="77"/>
      <c r="P27" s="77"/>
      <c r="Q27" s="77"/>
      <c r="R27" s="77"/>
      <c r="S27" s="81"/>
      <c r="T27" s="81"/>
      <c r="U27" s="77"/>
      <c r="V27" s="77"/>
      <c r="W27" s="77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8"/>
    </row>
    <row r="28" spans="2:48" x14ac:dyDescent="0.3">
      <c r="B28" s="10" t="s">
        <v>5</v>
      </c>
      <c r="C28" s="26">
        <v>3</v>
      </c>
      <c r="D28" s="22">
        <v>2</v>
      </c>
      <c r="E28" s="22">
        <v>8</v>
      </c>
      <c r="F28" s="22">
        <v>10</v>
      </c>
      <c r="G28" s="22">
        <v>5</v>
      </c>
      <c r="H28" s="27" t="s">
        <v>24</v>
      </c>
      <c r="I28" s="73"/>
      <c r="J28" s="5" t="s">
        <v>5</v>
      </c>
      <c r="K28" s="82"/>
      <c r="L28" s="84"/>
      <c r="M28" s="84"/>
      <c r="N28" s="81"/>
      <c r="O28" s="81"/>
      <c r="P28" s="81"/>
      <c r="Q28" s="81"/>
      <c r="R28" s="81"/>
      <c r="S28" s="77"/>
      <c r="T28" s="77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8"/>
    </row>
    <row r="29" spans="2:48" x14ac:dyDescent="0.3">
      <c r="B29" s="10" t="s">
        <v>6</v>
      </c>
      <c r="C29" s="26" t="s">
        <v>25</v>
      </c>
      <c r="D29" s="22" t="s">
        <v>26</v>
      </c>
      <c r="E29" s="22" t="s">
        <v>27</v>
      </c>
      <c r="F29" s="22" t="s">
        <v>28</v>
      </c>
      <c r="G29" s="22" t="s">
        <v>29</v>
      </c>
      <c r="H29" s="27" t="s">
        <v>30</v>
      </c>
      <c r="I29" s="73"/>
      <c r="J29" s="5" t="s">
        <v>6</v>
      </c>
      <c r="K29" s="82"/>
      <c r="L29" s="84"/>
      <c r="M29" s="84"/>
      <c r="N29" s="84"/>
      <c r="O29" s="84"/>
      <c r="P29" s="84"/>
      <c r="Q29" s="84"/>
      <c r="R29" s="84"/>
      <c r="S29" s="84"/>
      <c r="T29" s="81"/>
      <c r="U29" s="81"/>
      <c r="V29" s="81"/>
      <c r="W29" s="81"/>
      <c r="X29" s="77"/>
      <c r="Y29" s="77"/>
      <c r="Z29" s="77"/>
      <c r="AA29" s="77"/>
      <c r="AB29" s="77"/>
      <c r="AC29" s="81"/>
      <c r="AD29" s="81"/>
      <c r="AE29" s="81"/>
      <c r="AF29" s="81"/>
      <c r="AG29" s="81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91"/>
    </row>
    <row r="30" spans="2:48" ht="15" thickBot="1" x14ac:dyDescent="0.35">
      <c r="B30" s="11" t="s">
        <v>7</v>
      </c>
      <c r="C30" s="28">
        <v>12</v>
      </c>
      <c r="D30" s="29">
        <v>5</v>
      </c>
      <c r="E30" s="29">
        <v>18</v>
      </c>
      <c r="F30" s="29">
        <v>23</v>
      </c>
      <c r="G30" s="29">
        <v>6</v>
      </c>
      <c r="H30" s="30" t="s">
        <v>31</v>
      </c>
      <c r="I30" s="73"/>
      <c r="J30" s="6" t="s">
        <v>7</v>
      </c>
      <c r="K30" s="83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0"/>
      <c r="X30" s="80"/>
      <c r="Y30" s="80"/>
      <c r="Z30" s="80"/>
      <c r="AA30" s="80"/>
      <c r="AB30" s="80"/>
      <c r="AC30" s="78"/>
      <c r="AD30" s="78"/>
      <c r="AE30" s="78"/>
      <c r="AF30" s="78"/>
      <c r="AG30" s="78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92"/>
    </row>
    <row r="31" spans="2:48" ht="15" thickBot="1" x14ac:dyDescent="0.35"/>
    <row r="32" spans="2:48" ht="15" thickBot="1" x14ac:dyDescent="0.35">
      <c r="B32" s="20" t="s">
        <v>11</v>
      </c>
      <c r="C32" s="21"/>
      <c r="D32" s="14">
        <v>38</v>
      </c>
    </row>
    <row r="33" spans="2:73" ht="15" thickBot="1" x14ac:dyDescent="0.35">
      <c r="B33" s="20" t="s">
        <v>12</v>
      </c>
      <c r="C33" s="21"/>
      <c r="D33" s="19">
        <v>24</v>
      </c>
    </row>
    <row r="34" spans="2:73" ht="15" thickBot="1" x14ac:dyDescent="0.35">
      <c r="B34" s="20" t="s">
        <v>13</v>
      </c>
      <c r="C34" s="21"/>
      <c r="D34" s="19">
        <f>D33/5</f>
        <v>4.8</v>
      </c>
    </row>
    <row r="35" spans="2:73" ht="15" thickBot="1" x14ac:dyDescent="0.35"/>
    <row r="36" spans="2:73" ht="15" thickBot="1" x14ac:dyDescent="0.35">
      <c r="B36" s="32" t="s">
        <v>0</v>
      </c>
      <c r="C36" s="33" t="s">
        <v>3</v>
      </c>
      <c r="D36" s="33" t="s">
        <v>4</v>
      </c>
      <c r="E36" s="33" t="s">
        <v>5</v>
      </c>
      <c r="F36" s="34" t="s">
        <v>6</v>
      </c>
      <c r="K36" s="15">
        <v>0</v>
      </c>
      <c r="L36" s="74">
        <f>K36+1</f>
        <v>1</v>
      </c>
      <c r="M36" s="74">
        <f t="shared" ref="M36:AV36" si="4">L36+1</f>
        <v>2</v>
      </c>
      <c r="N36" s="74">
        <f t="shared" si="4"/>
        <v>3</v>
      </c>
      <c r="O36" s="74">
        <f t="shared" si="4"/>
        <v>4</v>
      </c>
      <c r="P36" s="74">
        <f t="shared" si="4"/>
        <v>5</v>
      </c>
      <c r="Q36" s="74">
        <f t="shared" si="4"/>
        <v>6</v>
      </c>
      <c r="R36" s="74">
        <f t="shared" si="4"/>
        <v>7</v>
      </c>
      <c r="S36" s="74">
        <f t="shared" si="4"/>
        <v>8</v>
      </c>
      <c r="T36" s="74">
        <f t="shared" si="4"/>
        <v>9</v>
      </c>
      <c r="U36" s="74">
        <f t="shared" si="4"/>
        <v>10</v>
      </c>
      <c r="V36" s="74">
        <f t="shared" si="4"/>
        <v>11</v>
      </c>
      <c r="W36" s="74">
        <f t="shared" si="4"/>
        <v>12</v>
      </c>
      <c r="X36" s="74">
        <f t="shared" si="4"/>
        <v>13</v>
      </c>
      <c r="Y36" s="74">
        <f t="shared" si="4"/>
        <v>14</v>
      </c>
      <c r="Z36" s="74">
        <f t="shared" si="4"/>
        <v>15</v>
      </c>
      <c r="AA36" s="74">
        <f t="shared" si="4"/>
        <v>16</v>
      </c>
      <c r="AB36" s="74">
        <f t="shared" si="4"/>
        <v>17</v>
      </c>
      <c r="AC36" s="74">
        <f t="shared" si="4"/>
        <v>18</v>
      </c>
      <c r="AD36" s="74">
        <f t="shared" si="4"/>
        <v>19</v>
      </c>
      <c r="AE36" s="74">
        <f t="shared" si="4"/>
        <v>20</v>
      </c>
      <c r="AF36" s="74">
        <f t="shared" si="4"/>
        <v>21</v>
      </c>
      <c r="AG36" s="74">
        <f t="shared" si="4"/>
        <v>22</v>
      </c>
      <c r="AH36" s="74">
        <f t="shared" si="4"/>
        <v>23</v>
      </c>
      <c r="AI36" s="74">
        <f t="shared" si="4"/>
        <v>24</v>
      </c>
      <c r="AJ36" s="74">
        <f>AI36+1</f>
        <v>25</v>
      </c>
      <c r="AK36" s="74">
        <f t="shared" ref="AK36:BP36" si="5">AJ36+1</f>
        <v>26</v>
      </c>
      <c r="AL36" s="74">
        <f t="shared" si="5"/>
        <v>27</v>
      </c>
      <c r="AM36" s="74">
        <f t="shared" si="5"/>
        <v>28</v>
      </c>
      <c r="AN36" s="74">
        <f t="shared" si="5"/>
        <v>29</v>
      </c>
      <c r="AO36" s="74">
        <f t="shared" si="5"/>
        <v>30</v>
      </c>
      <c r="AP36" s="74">
        <f t="shared" si="5"/>
        <v>31</v>
      </c>
      <c r="AQ36" s="74">
        <f t="shared" si="5"/>
        <v>32</v>
      </c>
      <c r="AR36" s="74">
        <f t="shared" si="5"/>
        <v>33</v>
      </c>
      <c r="AS36" s="74">
        <f t="shared" si="5"/>
        <v>34</v>
      </c>
      <c r="AT36" s="74">
        <f t="shared" si="5"/>
        <v>35</v>
      </c>
      <c r="AU36" s="74">
        <f t="shared" si="5"/>
        <v>36</v>
      </c>
      <c r="AV36" s="74">
        <f t="shared" si="5"/>
        <v>37</v>
      </c>
      <c r="AW36" s="74">
        <f t="shared" si="5"/>
        <v>38</v>
      </c>
      <c r="AX36" s="74">
        <f t="shared" si="5"/>
        <v>39</v>
      </c>
      <c r="AY36" s="74">
        <f t="shared" si="5"/>
        <v>40</v>
      </c>
      <c r="AZ36" s="74">
        <f t="shared" si="5"/>
        <v>41</v>
      </c>
      <c r="BA36" s="74">
        <f t="shared" si="5"/>
        <v>42</v>
      </c>
      <c r="BB36" s="74">
        <f t="shared" si="5"/>
        <v>43</v>
      </c>
      <c r="BC36" s="74">
        <f t="shared" si="5"/>
        <v>44</v>
      </c>
      <c r="BD36" s="74">
        <f t="shared" si="5"/>
        <v>45</v>
      </c>
      <c r="BE36" s="74">
        <f t="shared" si="5"/>
        <v>46</v>
      </c>
      <c r="BF36" s="74">
        <f t="shared" si="5"/>
        <v>47</v>
      </c>
      <c r="BG36" s="74">
        <f t="shared" si="5"/>
        <v>48</v>
      </c>
      <c r="BH36" s="74">
        <f t="shared" si="5"/>
        <v>49</v>
      </c>
      <c r="BI36" s="74">
        <f t="shared" si="5"/>
        <v>50</v>
      </c>
      <c r="BJ36" s="74">
        <f t="shared" si="5"/>
        <v>51</v>
      </c>
      <c r="BK36" s="74">
        <f t="shared" si="5"/>
        <v>52</v>
      </c>
      <c r="BL36" s="74">
        <f t="shared" si="5"/>
        <v>53</v>
      </c>
      <c r="BM36" s="74">
        <f t="shared" si="5"/>
        <v>54</v>
      </c>
      <c r="BN36" s="74">
        <f t="shared" si="5"/>
        <v>55</v>
      </c>
      <c r="BO36" s="74">
        <f t="shared" si="5"/>
        <v>56</v>
      </c>
      <c r="BP36" s="14">
        <f t="shared" si="5"/>
        <v>57</v>
      </c>
      <c r="BQ36" s="8"/>
      <c r="BR36" s="8"/>
      <c r="BS36" s="8"/>
      <c r="BT36" s="8"/>
      <c r="BU36" s="8"/>
    </row>
    <row r="37" spans="2:73" x14ac:dyDescent="0.3">
      <c r="B37" s="35" t="s">
        <v>1</v>
      </c>
      <c r="C37" s="37">
        <v>0</v>
      </c>
      <c r="D37" s="38">
        <v>8</v>
      </c>
      <c r="E37" s="38">
        <v>12</v>
      </c>
      <c r="F37" s="40">
        <v>20</v>
      </c>
      <c r="J37" s="31" t="s">
        <v>3</v>
      </c>
      <c r="K37" s="93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7"/>
    </row>
    <row r="38" spans="2:73" x14ac:dyDescent="0.3">
      <c r="B38" s="36" t="s">
        <v>2</v>
      </c>
      <c r="C38" s="37">
        <v>15</v>
      </c>
      <c r="D38" s="38">
        <v>7</v>
      </c>
      <c r="E38" s="38">
        <v>26</v>
      </c>
      <c r="F38" s="40">
        <v>10</v>
      </c>
      <c r="J38" s="5" t="s">
        <v>4</v>
      </c>
      <c r="K38" s="82"/>
      <c r="L38" s="84"/>
      <c r="M38" s="84"/>
      <c r="N38" s="84"/>
      <c r="O38" s="84"/>
      <c r="P38" s="84"/>
      <c r="Q38" s="84"/>
      <c r="R38" s="84"/>
      <c r="S38" s="81"/>
      <c r="T38" s="81"/>
      <c r="U38" s="81"/>
      <c r="V38" s="81"/>
      <c r="W38" s="81"/>
      <c r="X38" s="81"/>
      <c r="Y38" s="81"/>
      <c r="Z38" s="77"/>
      <c r="AA38" s="77"/>
      <c r="AB38" s="77"/>
      <c r="AC38" s="77"/>
      <c r="AD38" s="77"/>
      <c r="AE38" s="77"/>
      <c r="AF38" s="77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  <c r="BG38" s="84"/>
      <c r="BH38" s="84"/>
      <c r="BI38" s="84"/>
      <c r="BJ38" s="84"/>
      <c r="BK38" s="84"/>
      <c r="BL38" s="84"/>
      <c r="BM38" s="84"/>
      <c r="BN38" s="84"/>
      <c r="BO38" s="84"/>
      <c r="BP38" s="88"/>
    </row>
    <row r="39" spans="2:73" x14ac:dyDescent="0.3">
      <c r="B39" s="36" t="s">
        <v>8</v>
      </c>
      <c r="C39" s="37">
        <v>0</v>
      </c>
      <c r="D39" s="38">
        <v>15</v>
      </c>
      <c r="E39" s="38">
        <v>22</v>
      </c>
      <c r="F39" s="40">
        <v>48</v>
      </c>
      <c r="J39" s="5" t="s">
        <v>5</v>
      </c>
      <c r="K39" s="82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84"/>
      <c r="BH39" s="84"/>
      <c r="BI39" s="84"/>
      <c r="BJ39" s="84"/>
      <c r="BK39" s="84"/>
      <c r="BL39" s="84"/>
      <c r="BM39" s="84"/>
      <c r="BN39" s="84"/>
      <c r="BO39" s="84"/>
      <c r="BP39" s="88"/>
    </row>
    <row r="40" spans="2:73" ht="15" thickBot="1" x14ac:dyDescent="0.35">
      <c r="B40" s="36" t="s">
        <v>9</v>
      </c>
      <c r="C40" s="37">
        <v>15</v>
      </c>
      <c r="D40" s="39">
        <v>22</v>
      </c>
      <c r="E40" s="39">
        <v>48</v>
      </c>
      <c r="F40" s="40">
        <v>58</v>
      </c>
      <c r="J40" s="6" t="s">
        <v>6</v>
      </c>
      <c r="K40" s="83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78"/>
      <c r="BH40" s="78"/>
      <c r="BI40" s="78"/>
      <c r="BJ40" s="78"/>
      <c r="BK40" s="78"/>
      <c r="BL40" s="78"/>
      <c r="BM40" s="78"/>
      <c r="BN40" s="78"/>
      <c r="BO40" s="78"/>
      <c r="BP40" s="79"/>
    </row>
    <row r="41" spans="2:73" ht="15" thickBot="1" x14ac:dyDescent="0.35">
      <c r="B41" s="41" t="s">
        <v>10</v>
      </c>
      <c r="C41" s="42">
        <v>0</v>
      </c>
      <c r="D41" s="43">
        <v>7</v>
      </c>
      <c r="E41" s="43">
        <v>10</v>
      </c>
      <c r="F41" s="44">
        <v>28</v>
      </c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</row>
    <row r="42" spans="2:73" ht="15" thickBot="1" x14ac:dyDescent="0.35"/>
    <row r="43" spans="2:73" ht="15" thickBot="1" x14ac:dyDescent="0.35">
      <c r="B43" s="20" t="s">
        <v>11</v>
      </c>
      <c r="C43" s="21"/>
      <c r="D43" s="14">
        <f>F40</f>
        <v>58</v>
      </c>
    </row>
    <row r="44" spans="2:73" ht="15" thickBot="1" x14ac:dyDescent="0.35">
      <c r="B44" s="20" t="s">
        <v>12</v>
      </c>
      <c r="C44" s="21"/>
      <c r="D44" s="19">
        <f>SUM(C41:F41)</f>
        <v>45</v>
      </c>
    </row>
    <row r="45" spans="2:73" ht="15" thickBot="1" x14ac:dyDescent="0.35">
      <c r="B45" s="20" t="s">
        <v>13</v>
      </c>
      <c r="C45" s="21"/>
      <c r="D45" s="19">
        <f>D44/COUNT(C41:F41)</f>
        <v>11.25</v>
      </c>
    </row>
    <row r="46" spans="2:73" ht="15" thickBot="1" x14ac:dyDescent="0.35">
      <c r="B46" s="8"/>
      <c r="C46" s="8"/>
      <c r="D46" s="8"/>
    </row>
    <row r="47" spans="2:73" ht="15" thickBot="1" x14ac:dyDescent="0.35">
      <c r="B47" s="95" t="s">
        <v>14</v>
      </c>
      <c r="C47" s="96" t="s">
        <v>3</v>
      </c>
      <c r="D47" s="96" t="s">
        <v>4</v>
      </c>
      <c r="E47" s="96" t="s">
        <v>5</v>
      </c>
      <c r="F47" s="97" t="s">
        <v>6</v>
      </c>
      <c r="K47" s="15">
        <v>0</v>
      </c>
      <c r="L47" s="74">
        <f>K47+1</f>
        <v>1</v>
      </c>
      <c r="M47" s="74">
        <f t="shared" ref="M47:AV47" si="6">L47+1</f>
        <v>2</v>
      </c>
      <c r="N47" s="74">
        <f t="shared" si="6"/>
        <v>3</v>
      </c>
      <c r="O47" s="74">
        <f t="shared" si="6"/>
        <v>4</v>
      </c>
      <c r="P47" s="74">
        <f t="shared" si="6"/>
        <v>5</v>
      </c>
      <c r="Q47" s="74">
        <f t="shared" si="6"/>
        <v>6</v>
      </c>
      <c r="R47" s="74">
        <f t="shared" si="6"/>
        <v>7</v>
      </c>
      <c r="S47" s="74">
        <f t="shared" si="6"/>
        <v>8</v>
      </c>
      <c r="T47" s="74">
        <f t="shared" si="6"/>
        <v>9</v>
      </c>
      <c r="U47" s="74">
        <f t="shared" si="6"/>
        <v>10</v>
      </c>
      <c r="V47" s="74">
        <f t="shared" si="6"/>
        <v>11</v>
      </c>
      <c r="W47" s="74">
        <f t="shared" si="6"/>
        <v>12</v>
      </c>
      <c r="X47" s="74">
        <f t="shared" si="6"/>
        <v>13</v>
      </c>
      <c r="Y47" s="74">
        <f t="shared" si="6"/>
        <v>14</v>
      </c>
      <c r="Z47" s="74">
        <f t="shared" si="6"/>
        <v>15</v>
      </c>
      <c r="AA47" s="74">
        <f t="shared" si="6"/>
        <v>16</v>
      </c>
      <c r="AB47" s="74">
        <f t="shared" si="6"/>
        <v>17</v>
      </c>
      <c r="AC47" s="74">
        <f t="shared" si="6"/>
        <v>18</v>
      </c>
      <c r="AD47" s="74">
        <f t="shared" si="6"/>
        <v>19</v>
      </c>
      <c r="AE47" s="74">
        <f t="shared" si="6"/>
        <v>20</v>
      </c>
      <c r="AF47" s="74">
        <f t="shared" si="6"/>
        <v>21</v>
      </c>
      <c r="AG47" s="74">
        <f t="shared" si="6"/>
        <v>22</v>
      </c>
      <c r="AH47" s="74">
        <f t="shared" si="6"/>
        <v>23</v>
      </c>
      <c r="AI47" s="74">
        <f t="shared" si="6"/>
        <v>24</v>
      </c>
      <c r="AJ47" s="74">
        <f>AI47+1</f>
        <v>25</v>
      </c>
      <c r="AK47" s="74">
        <f t="shared" ref="AK47:BP47" si="7">AJ47+1</f>
        <v>26</v>
      </c>
      <c r="AL47" s="74">
        <f t="shared" si="7"/>
        <v>27</v>
      </c>
      <c r="AM47" s="74">
        <f t="shared" si="7"/>
        <v>28</v>
      </c>
      <c r="AN47" s="74">
        <f t="shared" si="7"/>
        <v>29</v>
      </c>
      <c r="AO47" s="74">
        <f t="shared" si="7"/>
        <v>30</v>
      </c>
      <c r="AP47" s="74">
        <f t="shared" si="7"/>
        <v>31</v>
      </c>
      <c r="AQ47" s="74">
        <f t="shared" si="7"/>
        <v>32</v>
      </c>
      <c r="AR47" s="74">
        <f t="shared" si="7"/>
        <v>33</v>
      </c>
      <c r="AS47" s="74">
        <f t="shared" si="7"/>
        <v>34</v>
      </c>
      <c r="AT47" s="74">
        <f t="shared" si="7"/>
        <v>35</v>
      </c>
      <c r="AU47" s="74">
        <f t="shared" si="7"/>
        <v>36</v>
      </c>
      <c r="AV47" s="74">
        <f t="shared" si="7"/>
        <v>37</v>
      </c>
      <c r="AW47" s="74">
        <f t="shared" si="7"/>
        <v>38</v>
      </c>
      <c r="AX47" s="74">
        <f t="shared" si="7"/>
        <v>39</v>
      </c>
      <c r="AY47" s="74">
        <f t="shared" si="7"/>
        <v>40</v>
      </c>
      <c r="AZ47" s="74">
        <f t="shared" si="7"/>
        <v>41</v>
      </c>
      <c r="BA47" s="74">
        <f t="shared" si="7"/>
        <v>42</v>
      </c>
      <c r="BB47" s="74">
        <f t="shared" si="7"/>
        <v>43</v>
      </c>
      <c r="BC47" s="74">
        <f t="shared" si="7"/>
        <v>44</v>
      </c>
      <c r="BD47" s="74">
        <f t="shared" si="7"/>
        <v>45</v>
      </c>
      <c r="BE47" s="74">
        <f t="shared" si="7"/>
        <v>46</v>
      </c>
      <c r="BF47" s="74">
        <f t="shared" si="7"/>
        <v>47</v>
      </c>
      <c r="BG47" s="74">
        <f t="shared" si="7"/>
        <v>48</v>
      </c>
      <c r="BH47" s="74">
        <f t="shared" si="7"/>
        <v>49</v>
      </c>
      <c r="BI47" s="74">
        <f t="shared" si="7"/>
        <v>50</v>
      </c>
      <c r="BJ47" s="74">
        <f t="shared" si="7"/>
        <v>51</v>
      </c>
      <c r="BK47" s="74">
        <f t="shared" si="7"/>
        <v>52</v>
      </c>
      <c r="BL47" s="74">
        <f t="shared" si="7"/>
        <v>53</v>
      </c>
      <c r="BM47" s="74">
        <f t="shared" si="7"/>
        <v>54</v>
      </c>
      <c r="BN47" s="74">
        <f t="shared" si="7"/>
        <v>55</v>
      </c>
      <c r="BO47" s="74">
        <f t="shared" si="7"/>
        <v>56</v>
      </c>
      <c r="BP47" s="14">
        <f t="shared" si="7"/>
        <v>57</v>
      </c>
    </row>
    <row r="48" spans="2:73" x14ac:dyDescent="0.3">
      <c r="B48" s="98" t="s">
        <v>1</v>
      </c>
      <c r="C48" s="100">
        <v>0</v>
      </c>
      <c r="D48" s="101">
        <v>8</v>
      </c>
      <c r="E48" s="101">
        <v>12</v>
      </c>
      <c r="F48" s="103">
        <v>20</v>
      </c>
      <c r="J48" s="31" t="s">
        <v>3</v>
      </c>
      <c r="K48" s="93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6"/>
      <c r="BG48" s="86"/>
      <c r="BH48" s="86"/>
      <c r="BI48" s="86"/>
      <c r="BJ48" s="86"/>
      <c r="BK48" s="86"/>
      <c r="BL48" s="86"/>
      <c r="BM48" s="86"/>
      <c r="BN48" s="86"/>
      <c r="BO48" s="86"/>
      <c r="BP48" s="87"/>
    </row>
    <row r="49" spans="2:68" x14ac:dyDescent="0.3">
      <c r="B49" s="99" t="s">
        <v>2</v>
      </c>
      <c r="C49" s="100">
        <v>15</v>
      </c>
      <c r="D49" s="101">
        <v>7</v>
      </c>
      <c r="E49" s="101">
        <v>26</v>
      </c>
      <c r="F49" s="103">
        <v>10</v>
      </c>
      <c r="J49" s="5" t="s">
        <v>4</v>
      </c>
      <c r="K49" s="82"/>
      <c r="L49" s="84"/>
      <c r="M49" s="84"/>
      <c r="N49" s="84"/>
      <c r="O49" s="84"/>
      <c r="P49" s="84"/>
      <c r="Q49" s="84"/>
      <c r="R49" s="84"/>
      <c r="S49" s="81"/>
      <c r="T49" s="81"/>
      <c r="U49" s="81"/>
      <c r="V49" s="81"/>
      <c r="W49" s="81"/>
      <c r="X49" s="81"/>
      <c r="Y49" s="81"/>
      <c r="Z49" s="77"/>
      <c r="AA49" s="77"/>
      <c r="AB49" s="77"/>
      <c r="AC49" s="77"/>
      <c r="AD49" s="77"/>
      <c r="AE49" s="77"/>
      <c r="AF49" s="77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8"/>
    </row>
    <row r="50" spans="2:68" x14ac:dyDescent="0.3">
      <c r="B50" s="99" t="s">
        <v>8</v>
      </c>
      <c r="C50" s="100">
        <v>0</v>
      </c>
      <c r="D50" s="101">
        <v>15</v>
      </c>
      <c r="E50" s="101">
        <v>32</v>
      </c>
      <c r="F50" s="103">
        <v>22</v>
      </c>
      <c r="J50" s="5" t="s">
        <v>5</v>
      </c>
      <c r="K50" s="82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91"/>
    </row>
    <row r="51" spans="2:68" ht="15" thickBot="1" x14ac:dyDescent="0.35">
      <c r="B51" s="99" t="s">
        <v>9</v>
      </c>
      <c r="C51" s="100">
        <v>15</v>
      </c>
      <c r="D51" s="102">
        <v>22</v>
      </c>
      <c r="E51" s="102">
        <v>58</v>
      </c>
      <c r="F51" s="103">
        <v>32</v>
      </c>
      <c r="J51" s="6" t="s">
        <v>6</v>
      </c>
      <c r="K51" s="83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0"/>
      <c r="AF51" s="80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92"/>
    </row>
    <row r="52" spans="2:68" ht="15" thickBot="1" x14ac:dyDescent="0.35">
      <c r="B52" s="104" t="s">
        <v>10</v>
      </c>
      <c r="C52" s="105">
        <v>0</v>
      </c>
      <c r="D52" s="106">
        <v>7</v>
      </c>
      <c r="E52" s="106">
        <v>20</v>
      </c>
      <c r="F52" s="107">
        <v>2</v>
      </c>
    </row>
    <row r="53" spans="2:68" ht="15" thickBot="1" x14ac:dyDescent="0.35">
      <c r="B53" s="94"/>
      <c r="C53" s="101"/>
      <c r="D53" s="101"/>
      <c r="E53" s="101"/>
      <c r="F53" s="101"/>
    </row>
    <row r="54" spans="2:68" ht="15" thickBot="1" x14ac:dyDescent="0.35">
      <c r="B54" s="20" t="s">
        <v>11</v>
      </c>
      <c r="C54" s="21"/>
      <c r="D54" s="14">
        <f>E51</f>
        <v>58</v>
      </c>
      <c r="E54" s="101"/>
      <c r="F54" s="101"/>
    </row>
    <row r="55" spans="2:68" ht="15" thickBot="1" x14ac:dyDescent="0.35">
      <c r="B55" s="20" t="s">
        <v>12</v>
      </c>
      <c r="C55" s="21"/>
      <c r="D55" s="19">
        <f>SUM(C52:F52)</f>
        <v>29</v>
      </c>
      <c r="E55" s="101"/>
      <c r="F55" s="101"/>
    </row>
    <row r="56" spans="2:68" ht="15" thickBot="1" x14ac:dyDescent="0.35">
      <c r="B56" s="20" t="s">
        <v>13</v>
      </c>
      <c r="C56" s="21"/>
      <c r="D56" s="19">
        <f>D55/COUNT(C52:F52)</f>
        <v>7.25</v>
      </c>
    </row>
    <row r="57" spans="2:68" ht="15" thickBot="1" x14ac:dyDescent="0.35"/>
    <row r="58" spans="2:68" ht="15" thickBot="1" x14ac:dyDescent="0.35">
      <c r="B58" s="45" t="s">
        <v>32</v>
      </c>
      <c r="C58" s="46" t="s">
        <v>3</v>
      </c>
      <c r="D58" s="46" t="s">
        <v>4</v>
      </c>
      <c r="E58" s="46" t="s">
        <v>5</v>
      </c>
      <c r="F58" s="47" t="s">
        <v>6</v>
      </c>
      <c r="K58" s="15">
        <v>0</v>
      </c>
      <c r="L58" s="74">
        <f>K58+1</f>
        <v>1</v>
      </c>
      <c r="M58" s="74">
        <f t="shared" ref="M58:AV58" si="8">L58+1</f>
        <v>2</v>
      </c>
      <c r="N58" s="74">
        <f t="shared" si="8"/>
        <v>3</v>
      </c>
      <c r="O58" s="74">
        <f t="shared" si="8"/>
        <v>4</v>
      </c>
      <c r="P58" s="74">
        <f t="shared" si="8"/>
        <v>5</v>
      </c>
      <c r="Q58" s="74">
        <f t="shared" si="8"/>
        <v>6</v>
      </c>
      <c r="R58" s="74">
        <f t="shared" si="8"/>
        <v>7</v>
      </c>
      <c r="S58" s="74">
        <f t="shared" si="8"/>
        <v>8</v>
      </c>
      <c r="T58" s="74">
        <f t="shared" si="8"/>
        <v>9</v>
      </c>
      <c r="U58" s="74">
        <f t="shared" si="8"/>
        <v>10</v>
      </c>
      <c r="V58" s="74">
        <f t="shared" si="8"/>
        <v>11</v>
      </c>
      <c r="W58" s="74">
        <f t="shared" si="8"/>
        <v>12</v>
      </c>
      <c r="X58" s="74">
        <f t="shared" si="8"/>
        <v>13</v>
      </c>
      <c r="Y58" s="74">
        <f t="shared" si="8"/>
        <v>14</v>
      </c>
      <c r="Z58" s="74">
        <f t="shared" si="8"/>
        <v>15</v>
      </c>
      <c r="AA58" s="74">
        <f t="shared" si="8"/>
        <v>16</v>
      </c>
      <c r="AB58" s="74">
        <f t="shared" si="8"/>
        <v>17</v>
      </c>
      <c r="AC58" s="74">
        <f t="shared" si="8"/>
        <v>18</v>
      </c>
      <c r="AD58" s="74">
        <f t="shared" si="8"/>
        <v>19</v>
      </c>
      <c r="AE58" s="74">
        <f t="shared" si="8"/>
        <v>20</v>
      </c>
      <c r="AF58" s="74">
        <f t="shared" si="8"/>
        <v>21</v>
      </c>
      <c r="AG58" s="74">
        <f t="shared" si="8"/>
        <v>22</v>
      </c>
      <c r="AH58" s="74">
        <f t="shared" si="8"/>
        <v>23</v>
      </c>
      <c r="AI58" s="74">
        <f t="shared" si="8"/>
        <v>24</v>
      </c>
      <c r="AJ58" s="74">
        <f>AI58+1</f>
        <v>25</v>
      </c>
      <c r="AK58" s="74">
        <f t="shared" ref="AK58:BP58" si="9">AJ58+1</f>
        <v>26</v>
      </c>
      <c r="AL58" s="74">
        <f t="shared" si="9"/>
        <v>27</v>
      </c>
      <c r="AM58" s="74">
        <f t="shared" si="9"/>
        <v>28</v>
      </c>
      <c r="AN58" s="74">
        <f t="shared" si="9"/>
        <v>29</v>
      </c>
      <c r="AO58" s="74">
        <f t="shared" si="9"/>
        <v>30</v>
      </c>
      <c r="AP58" s="74">
        <f t="shared" si="9"/>
        <v>31</v>
      </c>
      <c r="AQ58" s="74">
        <f t="shared" si="9"/>
        <v>32</v>
      </c>
      <c r="AR58" s="74">
        <f t="shared" si="9"/>
        <v>33</v>
      </c>
      <c r="AS58" s="74">
        <f t="shared" si="9"/>
        <v>34</v>
      </c>
      <c r="AT58" s="74">
        <f t="shared" si="9"/>
        <v>35</v>
      </c>
      <c r="AU58" s="74">
        <f t="shared" si="9"/>
        <v>36</v>
      </c>
      <c r="AV58" s="74">
        <f t="shared" si="9"/>
        <v>37</v>
      </c>
      <c r="AW58" s="74">
        <f t="shared" si="9"/>
        <v>38</v>
      </c>
      <c r="AX58" s="74">
        <f t="shared" si="9"/>
        <v>39</v>
      </c>
      <c r="AY58" s="74">
        <f t="shared" si="9"/>
        <v>40</v>
      </c>
      <c r="AZ58" s="74">
        <f t="shared" si="9"/>
        <v>41</v>
      </c>
      <c r="BA58" s="74">
        <f t="shared" si="9"/>
        <v>42</v>
      </c>
      <c r="BB58" s="74">
        <f t="shared" si="9"/>
        <v>43</v>
      </c>
      <c r="BC58" s="74">
        <f t="shared" si="9"/>
        <v>44</v>
      </c>
      <c r="BD58" s="74">
        <f t="shared" si="9"/>
        <v>45</v>
      </c>
      <c r="BE58" s="74">
        <f t="shared" si="9"/>
        <v>46</v>
      </c>
      <c r="BF58" s="74">
        <f t="shared" si="9"/>
        <v>47</v>
      </c>
      <c r="BG58" s="74">
        <f t="shared" si="9"/>
        <v>48</v>
      </c>
      <c r="BH58" s="74">
        <f t="shared" si="9"/>
        <v>49</v>
      </c>
      <c r="BI58" s="74">
        <f t="shared" si="9"/>
        <v>50</v>
      </c>
      <c r="BJ58" s="74">
        <f t="shared" si="9"/>
        <v>51</v>
      </c>
      <c r="BK58" s="74">
        <f t="shared" si="9"/>
        <v>52</v>
      </c>
      <c r="BL58" s="74">
        <f t="shared" si="9"/>
        <v>53</v>
      </c>
      <c r="BM58" s="74">
        <f t="shared" si="9"/>
        <v>54</v>
      </c>
      <c r="BN58" s="74">
        <f t="shared" si="9"/>
        <v>55</v>
      </c>
      <c r="BO58" s="74">
        <f t="shared" si="9"/>
        <v>56</v>
      </c>
      <c r="BP58" s="14">
        <f t="shared" si="9"/>
        <v>57</v>
      </c>
    </row>
    <row r="59" spans="2:68" x14ac:dyDescent="0.3">
      <c r="B59" s="48" t="s">
        <v>1</v>
      </c>
      <c r="C59" s="50" t="s">
        <v>33</v>
      </c>
      <c r="D59" s="51">
        <v>8</v>
      </c>
      <c r="E59" s="51" t="s">
        <v>34</v>
      </c>
      <c r="F59" s="52">
        <v>20</v>
      </c>
      <c r="J59" s="31" t="s">
        <v>3</v>
      </c>
      <c r="K59" s="93"/>
      <c r="L59" s="77"/>
      <c r="M59" s="77"/>
      <c r="N59" s="77"/>
      <c r="O59" s="77"/>
      <c r="P59" s="77"/>
      <c r="Q59" s="77"/>
      <c r="R59" s="77"/>
      <c r="S59" s="77"/>
      <c r="T59" s="77"/>
      <c r="U59" s="81"/>
      <c r="V59" s="81"/>
      <c r="W59" s="81"/>
      <c r="X59" s="81"/>
      <c r="Y59" s="81"/>
      <c r="Z59" s="81"/>
      <c r="AA59" s="81"/>
      <c r="AB59" s="77"/>
      <c r="AC59" s="77"/>
      <c r="AD59" s="77"/>
      <c r="AE59" s="77"/>
      <c r="AF59" s="77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7"/>
    </row>
    <row r="60" spans="2:68" x14ac:dyDescent="0.3">
      <c r="B60" s="49" t="s">
        <v>2</v>
      </c>
      <c r="C60" s="50" t="s">
        <v>35</v>
      </c>
      <c r="D60" s="51">
        <v>7</v>
      </c>
      <c r="E60" s="51" t="s">
        <v>36</v>
      </c>
      <c r="F60" s="52">
        <v>10</v>
      </c>
      <c r="J60" s="5" t="s">
        <v>4</v>
      </c>
      <c r="K60" s="82"/>
      <c r="L60" s="84"/>
      <c r="M60" s="84"/>
      <c r="N60" s="84"/>
      <c r="O60" s="84"/>
      <c r="P60" s="84"/>
      <c r="Q60" s="84"/>
      <c r="R60" s="84"/>
      <c r="S60" s="81"/>
      <c r="T60" s="81"/>
      <c r="U60" s="77"/>
      <c r="V60" s="77"/>
      <c r="W60" s="77"/>
      <c r="X60" s="77"/>
      <c r="Y60" s="77"/>
      <c r="Z60" s="77"/>
      <c r="AA60" s="77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8"/>
    </row>
    <row r="61" spans="2:68" x14ac:dyDescent="0.3">
      <c r="B61" s="49" t="s">
        <v>8</v>
      </c>
      <c r="C61" s="50" t="s">
        <v>37</v>
      </c>
      <c r="D61" s="51">
        <v>10</v>
      </c>
      <c r="E61" s="51" t="s">
        <v>38</v>
      </c>
      <c r="F61" s="52">
        <v>32</v>
      </c>
      <c r="J61" s="5" t="s">
        <v>5</v>
      </c>
      <c r="K61" s="82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91"/>
    </row>
    <row r="62" spans="2:68" ht="15" thickBot="1" x14ac:dyDescent="0.35">
      <c r="B62" s="49" t="s">
        <v>9</v>
      </c>
      <c r="C62" s="50" t="s">
        <v>39</v>
      </c>
      <c r="D62" s="51">
        <v>17</v>
      </c>
      <c r="E62" s="51" t="s">
        <v>40</v>
      </c>
      <c r="F62" s="52">
        <v>42</v>
      </c>
      <c r="J62" s="6" t="s">
        <v>6</v>
      </c>
      <c r="K62" s="83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0"/>
      <c r="AG62" s="80"/>
      <c r="AH62" s="80"/>
      <c r="AI62" s="80"/>
      <c r="AJ62" s="80"/>
      <c r="AK62" s="80"/>
      <c r="AL62" s="80"/>
      <c r="AM62" s="80"/>
      <c r="AN62" s="80"/>
      <c r="AO62" s="80"/>
      <c r="AP62" s="80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85"/>
      <c r="BL62" s="85"/>
      <c r="BM62" s="85"/>
      <c r="BN62" s="85"/>
      <c r="BO62" s="85"/>
      <c r="BP62" s="92"/>
    </row>
    <row r="63" spans="2:68" ht="15" thickBot="1" x14ac:dyDescent="0.35">
      <c r="B63" s="53" t="s">
        <v>10</v>
      </c>
      <c r="C63" s="54" t="s">
        <v>41</v>
      </c>
      <c r="D63" s="55">
        <v>2</v>
      </c>
      <c r="E63" s="55" t="s">
        <v>42</v>
      </c>
      <c r="F63" s="56">
        <v>12</v>
      </c>
    </row>
    <row r="64" spans="2:68" ht="15" thickBot="1" x14ac:dyDescent="0.35"/>
    <row r="65" spans="2:78" ht="15" thickBot="1" x14ac:dyDescent="0.35">
      <c r="B65" s="20" t="s">
        <v>11</v>
      </c>
      <c r="C65" s="21"/>
      <c r="D65" s="14">
        <v>58</v>
      </c>
    </row>
    <row r="66" spans="2:78" ht="15" thickBot="1" x14ac:dyDescent="0.35">
      <c r="B66" s="20" t="s">
        <v>12</v>
      </c>
      <c r="C66" s="21"/>
      <c r="D66" s="19">
        <v>41</v>
      </c>
    </row>
    <row r="67" spans="2:78" ht="15" thickBot="1" x14ac:dyDescent="0.35">
      <c r="B67" s="20" t="s">
        <v>13</v>
      </c>
      <c r="C67" s="21"/>
      <c r="D67" s="19">
        <f>D66/4</f>
        <v>10.25</v>
      </c>
    </row>
    <row r="68" spans="2:78" ht="15" thickBot="1" x14ac:dyDescent="0.35"/>
    <row r="69" spans="2:78" ht="15" thickBot="1" x14ac:dyDescent="0.35">
      <c r="B69" s="57" t="s">
        <v>32</v>
      </c>
      <c r="C69" s="58" t="s">
        <v>3</v>
      </c>
      <c r="D69" s="59" t="s">
        <v>4</v>
      </c>
      <c r="E69" s="59" t="s">
        <v>5</v>
      </c>
      <c r="F69" s="60" t="s">
        <v>6</v>
      </c>
      <c r="J69" s="109"/>
      <c r="K69" s="113">
        <v>0</v>
      </c>
      <c r="L69" s="114">
        <v>1</v>
      </c>
      <c r="M69" s="114">
        <v>2</v>
      </c>
      <c r="N69" s="114">
        <v>3</v>
      </c>
      <c r="O69" s="114">
        <v>4</v>
      </c>
      <c r="P69" s="114">
        <v>5</v>
      </c>
      <c r="Q69" s="114">
        <v>6</v>
      </c>
      <c r="R69" s="114">
        <v>7</v>
      </c>
      <c r="S69" s="114">
        <v>8</v>
      </c>
      <c r="T69" s="114">
        <v>9</v>
      </c>
      <c r="U69" s="114">
        <v>10</v>
      </c>
      <c r="V69" s="114">
        <v>11</v>
      </c>
      <c r="W69" s="114">
        <v>12</v>
      </c>
      <c r="X69" s="114">
        <v>13</v>
      </c>
      <c r="Y69" s="114">
        <v>14</v>
      </c>
      <c r="Z69" s="114">
        <v>15</v>
      </c>
      <c r="AA69" s="114">
        <v>16</v>
      </c>
      <c r="AB69" s="114">
        <v>17</v>
      </c>
      <c r="AC69" s="114">
        <v>18</v>
      </c>
      <c r="AD69" s="114">
        <v>19</v>
      </c>
      <c r="AE69" s="114">
        <v>20</v>
      </c>
      <c r="AF69" s="114">
        <v>21</v>
      </c>
      <c r="AG69" s="114">
        <v>22</v>
      </c>
      <c r="AH69" s="114">
        <v>23</v>
      </c>
      <c r="AI69" s="114">
        <v>24</v>
      </c>
      <c r="AJ69" s="114">
        <v>25</v>
      </c>
      <c r="AK69" s="114">
        <v>26</v>
      </c>
      <c r="AL69" s="114">
        <v>27</v>
      </c>
      <c r="AM69" s="114">
        <v>28</v>
      </c>
      <c r="AN69" s="114">
        <v>29</v>
      </c>
      <c r="AO69" s="114">
        <v>30</v>
      </c>
      <c r="AP69" s="114">
        <v>31</v>
      </c>
      <c r="AQ69" s="114">
        <v>32</v>
      </c>
      <c r="AR69" s="114">
        <v>33</v>
      </c>
      <c r="AS69" s="114">
        <v>34</v>
      </c>
      <c r="AT69" s="114">
        <v>35</v>
      </c>
      <c r="AU69" s="114">
        <v>36</v>
      </c>
      <c r="AV69" s="114">
        <v>37</v>
      </c>
      <c r="AW69" s="114">
        <v>38</v>
      </c>
      <c r="AX69" s="114">
        <v>39</v>
      </c>
      <c r="AY69" s="114">
        <v>40</v>
      </c>
      <c r="AZ69" s="114">
        <v>41</v>
      </c>
      <c r="BA69" s="114">
        <v>42</v>
      </c>
      <c r="BB69" s="114">
        <v>43</v>
      </c>
      <c r="BC69" s="114">
        <v>44</v>
      </c>
      <c r="BD69" s="114">
        <v>45</v>
      </c>
      <c r="BE69" s="114">
        <v>46</v>
      </c>
      <c r="BF69" s="114">
        <v>47</v>
      </c>
      <c r="BG69" s="114">
        <v>48</v>
      </c>
      <c r="BH69" s="114">
        <v>49</v>
      </c>
      <c r="BI69" s="114">
        <v>50</v>
      </c>
      <c r="BJ69" s="114">
        <v>51</v>
      </c>
      <c r="BK69" s="114">
        <v>52</v>
      </c>
      <c r="BL69" s="114">
        <v>53</v>
      </c>
      <c r="BM69" s="114">
        <v>54</v>
      </c>
      <c r="BN69" s="114">
        <v>55</v>
      </c>
      <c r="BO69" s="114">
        <v>56</v>
      </c>
      <c r="BP69" s="114">
        <v>57</v>
      </c>
      <c r="BQ69" s="114">
        <v>58</v>
      </c>
      <c r="BR69" s="114">
        <v>59</v>
      </c>
      <c r="BS69" s="114">
        <v>60</v>
      </c>
      <c r="BT69" s="114">
        <v>61</v>
      </c>
      <c r="BU69" s="114">
        <v>62</v>
      </c>
      <c r="BV69" s="114">
        <v>63</v>
      </c>
      <c r="BW69" s="114">
        <v>64</v>
      </c>
      <c r="BX69" s="114">
        <v>65</v>
      </c>
      <c r="BY69" s="114">
        <v>66</v>
      </c>
      <c r="BZ69" s="115">
        <v>67</v>
      </c>
    </row>
    <row r="70" spans="2:78" x14ac:dyDescent="0.3">
      <c r="B70" s="61" t="s">
        <v>1</v>
      </c>
      <c r="C70" s="62" t="s">
        <v>33</v>
      </c>
      <c r="D70" s="63">
        <v>7</v>
      </c>
      <c r="E70" s="63" t="s">
        <v>43</v>
      </c>
      <c r="F70" s="64">
        <v>20</v>
      </c>
      <c r="J70" s="110" t="s">
        <v>3</v>
      </c>
      <c r="K70" s="108"/>
      <c r="L70" s="116"/>
      <c r="M70" s="116"/>
      <c r="N70" s="116"/>
      <c r="O70" s="116"/>
      <c r="P70" s="116"/>
      <c r="Q70" s="116"/>
      <c r="R70" s="116"/>
      <c r="S70" s="116"/>
      <c r="T70" s="116"/>
      <c r="U70" s="122"/>
      <c r="V70" s="122"/>
      <c r="W70" s="122"/>
      <c r="X70" s="122"/>
      <c r="Y70" s="122"/>
      <c r="Z70" s="122"/>
      <c r="AA70" s="122"/>
      <c r="AB70" s="122"/>
      <c r="AC70" s="116"/>
      <c r="AD70" s="116"/>
      <c r="AE70" s="116"/>
      <c r="AF70" s="116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3"/>
      <c r="BB70" s="123"/>
      <c r="BC70" s="123"/>
      <c r="BD70" s="123"/>
      <c r="BE70" s="123"/>
      <c r="BF70" s="123"/>
      <c r="BG70" s="123"/>
      <c r="BH70" s="123"/>
      <c r="BI70" s="123"/>
      <c r="BJ70" s="123"/>
      <c r="BK70" s="123"/>
      <c r="BL70" s="123"/>
      <c r="BM70" s="123"/>
      <c r="BN70" s="123"/>
      <c r="BO70" s="123"/>
      <c r="BP70" s="123"/>
      <c r="BQ70" s="123"/>
      <c r="BR70" s="123"/>
      <c r="BS70" s="123"/>
      <c r="BT70" s="123"/>
      <c r="BU70" s="123"/>
      <c r="BV70" s="123"/>
      <c r="BW70" s="123"/>
      <c r="BX70" s="123"/>
      <c r="BY70" s="123"/>
      <c r="BZ70" s="124"/>
    </row>
    <row r="71" spans="2:78" x14ac:dyDescent="0.3">
      <c r="B71" s="65" t="s">
        <v>2</v>
      </c>
      <c r="C71" s="66" t="s">
        <v>44</v>
      </c>
      <c r="D71" s="67">
        <v>8</v>
      </c>
      <c r="E71" s="67" t="s">
        <v>45</v>
      </c>
      <c r="F71" s="68">
        <v>10</v>
      </c>
      <c r="J71" s="111" t="s">
        <v>4</v>
      </c>
      <c r="K71" s="129"/>
      <c r="L71" s="125"/>
      <c r="M71" s="125"/>
      <c r="N71" s="125"/>
      <c r="O71" s="125"/>
      <c r="P71" s="125"/>
      <c r="Q71" s="125"/>
      <c r="R71" s="120"/>
      <c r="S71" s="120"/>
      <c r="T71" s="120"/>
      <c r="U71" s="117"/>
      <c r="V71" s="117"/>
      <c r="W71" s="117"/>
      <c r="X71" s="117"/>
      <c r="Y71" s="117"/>
      <c r="Z71" s="117"/>
      <c r="AA71" s="117"/>
      <c r="AB71" s="117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5"/>
      <c r="BA71" s="125"/>
      <c r="BB71" s="125"/>
      <c r="BC71" s="125"/>
      <c r="BD71" s="125"/>
      <c r="BE71" s="125"/>
      <c r="BF71" s="125"/>
      <c r="BG71" s="125"/>
      <c r="BH71" s="125"/>
      <c r="BI71" s="125"/>
      <c r="BJ71" s="125"/>
      <c r="BK71" s="125"/>
      <c r="BL71" s="125"/>
      <c r="BM71" s="125"/>
      <c r="BN71" s="125"/>
      <c r="BO71" s="125"/>
      <c r="BP71" s="125"/>
      <c r="BQ71" s="125"/>
      <c r="BR71" s="125"/>
      <c r="BS71" s="125"/>
      <c r="BT71" s="125"/>
      <c r="BU71" s="125"/>
      <c r="BV71" s="125"/>
      <c r="BW71" s="125"/>
      <c r="BX71" s="125"/>
      <c r="BY71" s="125"/>
      <c r="BZ71" s="126"/>
    </row>
    <row r="72" spans="2:78" x14ac:dyDescent="0.3">
      <c r="B72" s="65" t="s">
        <v>9</v>
      </c>
      <c r="C72" s="66" t="s">
        <v>39</v>
      </c>
      <c r="D72" s="67">
        <v>18</v>
      </c>
      <c r="E72" s="67" t="s">
        <v>46</v>
      </c>
      <c r="F72" s="68">
        <v>42</v>
      </c>
      <c r="J72" s="111" t="s">
        <v>5</v>
      </c>
      <c r="K72" s="129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0"/>
      <c r="W72" s="120"/>
      <c r="X72" s="120"/>
      <c r="Y72" s="120"/>
      <c r="Z72" s="120"/>
      <c r="AA72" s="120"/>
      <c r="AB72" s="120"/>
      <c r="AC72" s="120"/>
      <c r="AD72" s="120"/>
      <c r="AE72" s="120"/>
      <c r="AF72" s="120"/>
      <c r="AG72" s="117"/>
      <c r="AH72" s="117"/>
      <c r="AI72" s="117"/>
      <c r="AJ72" s="117"/>
      <c r="AK72" s="117"/>
      <c r="AL72" s="117"/>
      <c r="AM72" s="117"/>
      <c r="AN72" s="117"/>
      <c r="AO72" s="117"/>
      <c r="AP72" s="117"/>
      <c r="AQ72" s="120"/>
      <c r="AR72" s="120"/>
      <c r="AS72" s="120"/>
      <c r="AT72" s="120"/>
      <c r="AU72" s="120"/>
      <c r="AV72" s="120"/>
      <c r="AW72" s="120"/>
      <c r="AX72" s="120"/>
      <c r="AY72" s="120"/>
      <c r="AZ72" s="120"/>
      <c r="BA72" s="117"/>
      <c r="BB72" s="117"/>
      <c r="BC72" s="117"/>
      <c r="BD72" s="117"/>
      <c r="BE72" s="117"/>
      <c r="BF72" s="117"/>
      <c r="BG72" s="117"/>
      <c r="BH72" s="117"/>
      <c r="BI72" s="117"/>
      <c r="BJ72" s="117"/>
      <c r="BK72" s="117"/>
      <c r="BL72" s="117"/>
      <c r="BM72" s="117"/>
      <c r="BN72" s="117"/>
      <c r="BO72" s="117"/>
      <c r="BP72" s="117"/>
      <c r="BQ72" s="117"/>
      <c r="BR72" s="117"/>
      <c r="BS72" s="117"/>
      <c r="BT72" s="117"/>
      <c r="BU72" s="117"/>
      <c r="BV72" s="117"/>
      <c r="BW72" s="117"/>
      <c r="BX72" s="117"/>
      <c r="BY72" s="117"/>
      <c r="BZ72" s="119"/>
    </row>
    <row r="73" spans="2:78" ht="15" thickBot="1" x14ac:dyDescent="0.35">
      <c r="B73" s="69" t="s">
        <v>10</v>
      </c>
      <c r="C73" s="70" t="s">
        <v>47</v>
      </c>
      <c r="D73" s="71">
        <v>3</v>
      </c>
      <c r="E73" s="71" t="s">
        <v>48</v>
      </c>
      <c r="F73" s="72">
        <v>12</v>
      </c>
      <c r="J73" s="112" t="s">
        <v>6</v>
      </c>
      <c r="K73" s="130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8"/>
    </row>
  </sheetData>
  <mergeCells count="18">
    <mergeCell ref="B45:C45"/>
    <mergeCell ref="B65:C65"/>
    <mergeCell ref="B66:C66"/>
    <mergeCell ref="B67:C67"/>
    <mergeCell ref="B54:C54"/>
    <mergeCell ref="B55:C55"/>
    <mergeCell ref="B56:C56"/>
    <mergeCell ref="B32:C32"/>
    <mergeCell ref="B33:C33"/>
    <mergeCell ref="B34:C34"/>
    <mergeCell ref="B43:C43"/>
    <mergeCell ref="B44:C44"/>
    <mergeCell ref="B21:C21"/>
    <mergeCell ref="B22:C22"/>
    <mergeCell ref="B23:C23"/>
    <mergeCell ref="B10:C10"/>
    <mergeCell ref="B11:C11"/>
    <mergeCell ref="B12:C12"/>
  </mergeCells>
  <pageMargins left="0.7" right="0.7" top="0.75" bottom="0.75" header="0.3" footer="0.3"/>
  <pageSetup paperSize="0" orientation="portrait" horizontalDpi="0" verticalDpi="0" copies="0"/>
  <ignoredErrors>
    <ignoredError sqref="F2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2022-03-21T16:32:14Z</dcterms:created>
  <dcterms:modified xsi:type="dcterms:W3CDTF">2022-03-21T17:55:55Z</dcterms:modified>
</cp:coreProperties>
</file>