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staempfli/SynologyDrive/ZZ ONGOING PROJECTS/00 MLA ESP32 ONLY CONTROLLER AUGUST 2024/GITHUB_Versions/MLA-Controller-Master/Doc/SWR Calibration/"/>
    </mc:Choice>
  </mc:AlternateContent>
  <xr:revisionPtr revIDLastSave="0" documentId="13_ncr:1_{2E12F179-7B61-1A44-938F-A106D0377AF2}" xr6:coauthVersionLast="47" xr6:coauthVersionMax="47" xr10:uidLastSave="{00000000-0000-0000-0000-000000000000}"/>
  <bookViews>
    <workbookView xWindow="4980" yWindow="1580" windowWidth="28040" windowHeight="17440" activeTab="1" xr2:uid="{CCBD6B7B-75CC-4541-ADFD-1FABBB26EAA5}"/>
  </bookViews>
  <sheets>
    <sheet name="Sheet2" sheetId="2" r:id="rId1"/>
    <sheet name="Sheet3" sheetId="3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F2" i="4"/>
  <c r="BB25" i="3"/>
  <c r="F25" i="3"/>
  <c r="H25" i="3" s="1"/>
  <c r="J25" i="3" s="1"/>
  <c r="L25" i="3" s="1"/>
  <c r="N25" i="3" s="1"/>
  <c r="P25" i="3" s="1"/>
  <c r="R25" i="3" s="1"/>
  <c r="T25" i="3" s="1"/>
  <c r="V25" i="3" s="1"/>
  <c r="X25" i="3" s="1"/>
  <c r="Z25" i="3" s="1"/>
  <c r="AB25" i="3" s="1"/>
  <c r="AD25" i="3" s="1"/>
  <c r="AF25" i="3" s="1"/>
  <c r="AH25" i="3" s="1"/>
  <c r="AJ25" i="3" s="1"/>
  <c r="AL25" i="3" s="1"/>
  <c r="AN25" i="3" s="1"/>
  <c r="AP25" i="3" s="1"/>
  <c r="AR25" i="3" s="1"/>
  <c r="AT25" i="3" s="1"/>
  <c r="AV25" i="3" s="1"/>
  <c r="AX25" i="3" s="1"/>
  <c r="AZ25" i="3" s="1"/>
  <c r="D25" i="3"/>
  <c r="C24" i="3"/>
  <c r="E24" i="3" s="1"/>
  <c r="G24" i="3" s="1"/>
  <c r="I24" i="3" s="1"/>
  <c r="K24" i="3" s="1"/>
  <c r="M24" i="3" s="1"/>
  <c r="O24" i="3" s="1"/>
  <c r="Q24" i="3" s="1"/>
  <c r="S24" i="3" s="1"/>
  <c r="U24" i="3" s="1"/>
  <c r="W24" i="3" s="1"/>
  <c r="Y24" i="3" s="1"/>
  <c r="AA24" i="3" s="1"/>
  <c r="AC24" i="3" s="1"/>
  <c r="AE24" i="3" s="1"/>
  <c r="AG24" i="3" s="1"/>
  <c r="AI24" i="3" s="1"/>
  <c r="AK24" i="3" s="1"/>
  <c r="AM24" i="3" s="1"/>
  <c r="AO24" i="3" s="1"/>
  <c r="AQ24" i="3" s="1"/>
  <c r="AS24" i="3" s="1"/>
  <c r="AU24" i="3" s="1"/>
  <c r="AW24" i="3" s="1"/>
  <c r="AY24" i="3" s="1"/>
  <c r="BA24" i="3" s="1"/>
  <c r="E21" i="3"/>
  <c r="G21" i="3" s="1"/>
  <c r="I21" i="3" s="1"/>
  <c r="K21" i="3" s="1"/>
  <c r="M21" i="3" s="1"/>
  <c r="O21" i="3" s="1"/>
  <c r="Q21" i="3" s="1"/>
  <c r="S21" i="3" s="1"/>
  <c r="U21" i="3" s="1"/>
  <c r="W21" i="3" s="1"/>
  <c r="Y21" i="3" s="1"/>
  <c r="AA21" i="3" s="1"/>
  <c r="AC21" i="3" s="1"/>
  <c r="AE21" i="3" s="1"/>
  <c r="AG21" i="3" s="1"/>
  <c r="AI21" i="3" s="1"/>
  <c r="AK21" i="3" s="1"/>
  <c r="AM21" i="3" s="1"/>
  <c r="AO21" i="3" s="1"/>
  <c r="AQ21" i="3" s="1"/>
  <c r="AS21" i="3" s="1"/>
  <c r="AU21" i="3" s="1"/>
  <c r="AW21" i="3" s="1"/>
  <c r="AY21" i="3" s="1"/>
  <c r="BA21" i="3" s="1"/>
  <c r="E36" i="2"/>
  <c r="B16" i="2"/>
  <c r="B15" i="2"/>
  <c r="B14" i="2"/>
  <c r="B13" i="2"/>
  <c r="BB24" i="3" l="1"/>
  <c r="BB26" i="3" s="1"/>
</calcChain>
</file>

<file path=xl/sharedStrings.xml><?xml version="1.0" encoding="utf-8"?>
<sst xmlns="http://schemas.openxmlformats.org/spreadsheetml/2006/main" count="6" uniqueCount="6">
  <si>
    <t>byte</t>
  </si>
  <si>
    <t>decimal</t>
  </si>
  <si>
    <t>swr</t>
  </si>
  <si>
    <t>Gap</t>
  </si>
  <si>
    <t>bar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</si>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</sst>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168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168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5.7060463245014091E-2"/>
          <c:y val="0.10406047516198703"/>
          <c:w val="0.9195088798206793"/>
          <c:h val="0.739921089777384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45209494798552"/>
                  <c:y val="3.10457305147871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Sheet2!$B$13:$B$16</c:f>
              <c:numCache>
                <c:formatCode>0.00</c:formatCode>
                <c:ptCount val="4"/>
                <c:pt idx="0">
                  <c:v>0</c:v>
                </c:pt>
                <c:pt idx="1">
                  <c:v>72</c:v>
                </c:pt>
                <c:pt idx="2">
                  <c:v>128</c:v>
                </c:pt>
                <c:pt idx="3">
                  <c:v>288</c:v>
                </c:pt>
              </c:numCache>
            </c:numRef>
          </c:xVal>
          <c:yVal>
            <c:numRef>
              <c:f>Sheet2!$C$13:$C$16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B-1E49-9203-12745DD63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36831"/>
        <c:axId val="2016338543"/>
      </c:scatterChart>
      <c:valAx>
        <c:axId val="201633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16338543"/>
        <c:crosses val="autoZero"/>
        <c:crossBetween val="midCat"/>
      </c:valAx>
      <c:valAx>
        <c:axId val="201633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1633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76200</xdr:rowOff>
    </xdr:from>
    <xdr:to>
      <xdr:col>7</xdr:col>
      <xdr:colOff>330200</xdr:colOff>
      <xdr:row>8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CFC14A-AA36-D547-8D3D-699ECE3B8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600"/>
          <a:ext cx="6108700" cy="1168400"/>
        </a:xfrm>
        <a:prstGeom prst="rect">
          <a:avLst/>
        </a:prstGeom>
      </xdr:spPr>
    </xdr:pic>
    <xdr:clientData/>
  </xdr:twoCellAnchor>
  <xdr:twoCellAnchor>
    <xdr:from>
      <xdr:col>5</xdr:col>
      <xdr:colOff>622300</xdr:colOff>
      <xdr:row>13</xdr:row>
      <xdr:rowOff>19050</xdr:rowOff>
    </xdr:from>
    <xdr:to>
      <xdr:col>14</xdr:col>
      <xdr:colOff>152400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0BCFE-AAF6-9B03-D8CB-79560FA31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406400</xdr:colOff>
      <xdr:row>3</xdr:row>
      <xdr:rowOff>12700</xdr:rowOff>
    </xdr:from>
    <xdr:to>
      <xdr:col>11</xdr:col>
      <xdr:colOff>584200</xdr:colOff>
      <xdr:row>5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A5E3BB-7A24-B890-ABF6-0EE9A95A6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4900" y="622300"/>
          <a:ext cx="3479800" cy="558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</xdr:colOff>
      <xdr:row>31</xdr:row>
      <xdr:rowOff>190500</xdr:rowOff>
    </xdr:from>
    <xdr:to>
      <xdr:col>52</xdr:col>
      <xdr:colOff>152400</xdr:colOff>
      <xdr:row>55</xdr:row>
      <xdr:rowOff>43527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60B43B-9F2A-4831-5AC0-F317816D4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5041900"/>
          <a:ext cx="11950700" cy="4729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6C46-E7DA-414F-9113-F2297BEEED1A}">
  <dimension ref="A12:E36"/>
  <sheetViews>
    <sheetView workbookViewId="0">
      <selection activeCell="E37" sqref="E37"/>
    </sheetView>
  </sheetViews>
  <sheetFormatPr baseColWidth="10" defaultRowHeight="16" x14ac:dyDescent="0.2"/>
  <sheetData>
    <row r="12" spans="1:3" x14ac:dyDescent="0.2">
      <c r="A12" t="s">
        <v>0</v>
      </c>
      <c r="B12" t="s">
        <v>1</v>
      </c>
      <c r="C12" t="s">
        <v>2</v>
      </c>
    </row>
    <row r="13" spans="1:3" x14ac:dyDescent="0.2">
      <c r="A13">
        <v>0</v>
      </c>
      <c r="B13" s="1">
        <f t="shared" ref="B13:B16" si="0">HEX2DEC(A13)</f>
        <v>0</v>
      </c>
      <c r="C13" s="1">
        <v>1</v>
      </c>
    </row>
    <row r="14" spans="1:3" x14ac:dyDescent="0.2">
      <c r="A14">
        <v>48</v>
      </c>
      <c r="B14" s="1">
        <f t="shared" si="0"/>
        <v>72</v>
      </c>
      <c r="C14" s="2">
        <v>1.5</v>
      </c>
    </row>
    <row r="15" spans="1:3" x14ac:dyDescent="0.2">
      <c r="A15">
        <v>80</v>
      </c>
      <c r="B15" s="1">
        <f t="shared" si="0"/>
        <v>128</v>
      </c>
      <c r="C15" s="1">
        <v>2</v>
      </c>
    </row>
    <row r="16" spans="1:3" x14ac:dyDescent="0.2">
      <c r="A16">
        <v>120</v>
      </c>
      <c r="B16" s="1">
        <f t="shared" si="0"/>
        <v>288</v>
      </c>
      <c r="C16" s="1">
        <v>3</v>
      </c>
    </row>
    <row r="32" spans="3:3" x14ac:dyDescent="0.2">
      <c r="C32" t="s">
        <v>3</v>
      </c>
    </row>
    <row r="33" spans="3:5" x14ac:dyDescent="0.2">
      <c r="C33">
        <v>1</v>
      </c>
    </row>
    <row r="36" spans="3:5" x14ac:dyDescent="0.2">
      <c r="C36">
        <v>1</v>
      </c>
      <c r="E36">
        <f>C36+0.1</f>
        <v>1.1000000000000001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9107-3D43-BE4A-8818-7861BBAC15D7}">
  <dimension ref="A2:BB26"/>
  <sheetViews>
    <sheetView tabSelected="1" workbookViewId="0">
      <selection activeCell="S24" sqref="S24"/>
    </sheetView>
  </sheetViews>
  <sheetFormatPr baseColWidth="10" defaultRowHeight="16" x14ac:dyDescent="0.2"/>
  <cols>
    <col min="1" max="1" width="4" bestFit="1" customWidth="1"/>
    <col min="2" max="2" width="3.1640625" bestFit="1" customWidth="1"/>
    <col min="3" max="3" width="3.6640625" style="3" bestFit="1" customWidth="1"/>
    <col min="4" max="4" width="2.1640625" bestFit="1" customWidth="1"/>
    <col min="5" max="5" width="4.1640625" bestFit="1" customWidth="1"/>
    <col min="6" max="6" width="2.1640625" bestFit="1" customWidth="1"/>
    <col min="7" max="7" width="4.1640625" bestFit="1" customWidth="1"/>
    <col min="8" max="8" width="2.1640625" bestFit="1" customWidth="1"/>
    <col min="9" max="9" width="4.1640625" bestFit="1" customWidth="1"/>
    <col min="10" max="10" width="2.1640625" bestFit="1" customWidth="1"/>
    <col min="11" max="11" width="3.6640625" bestFit="1" customWidth="1"/>
    <col min="12" max="12" width="2.1640625" bestFit="1" customWidth="1"/>
    <col min="13" max="13" width="4.1640625" bestFit="1" customWidth="1"/>
    <col min="14" max="14" width="2.1640625" bestFit="1" customWidth="1"/>
    <col min="15" max="15" width="4.1640625" bestFit="1" customWidth="1"/>
    <col min="16" max="16" width="2.1640625" bestFit="1" customWidth="1"/>
    <col min="17" max="17" width="4.1640625" bestFit="1" customWidth="1"/>
    <col min="18" max="18" width="2.1640625" bestFit="1" customWidth="1"/>
    <col min="19" max="19" width="7" customWidth="1"/>
    <col min="20" max="20" width="2.1640625" bestFit="1" customWidth="1"/>
    <col min="21" max="21" width="4.1640625" bestFit="1" customWidth="1"/>
    <col min="22" max="22" width="2.1640625" bestFit="1" customWidth="1"/>
    <col min="23" max="23" width="3.6640625" bestFit="1" customWidth="1"/>
    <col min="24" max="24" width="2.1640625" bestFit="1" customWidth="1"/>
    <col min="25" max="25" width="4.1640625" bestFit="1" customWidth="1"/>
    <col min="26" max="26" width="2.1640625" bestFit="1" customWidth="1"/>
    <col min="27" max="27" width="4.1640625" bestFit="1" customWidth="1"/>
    <col min="28" max="28" width="2.1640625" bestFit="1" customWidth="1"/>
    <col min="29" max="29" width="4.1640625" bestFit="1" customWidth="1"/>
    <col min="30" max="30" width="2.1640625" bestFit="1" customWidth="1"/>
    <col min="31" max="31" width="4.1640625" bestFit="1" customWidth="1"/>
    <col min="32" max="32" width="2.1640625" bestFit="1" customWidth="1"/>
    <col min="33" max="33" width="4.1640625" bestFit="1" customWidth="1"/>
    <col min="34" max="34" width="2.1640625" bestFit="1" customWidth="1"/>
    <col min="35" max="35" width="4.1640625" bestFit="1" customWidth="1"/>
    <col min="36" max="36" width="2.1640625" bestFit="1" customWidth="1"/>
    <col min="37" max="37" width="4.1640625" bestFit="1" customWidth="1"/>
    <col min="38" max="38" width="2.1640625" bestFit="1" customWidth="1"/>
    <col min="39" max="39" width="4.1640625" bestFit="1" customWidth="1"/>
    <col min="40" max="40" width="2.1640625" bestFit="1" customWidth="1"/>
    <col min="41" max="41" width="4.1640625" bestFit="1" customWidth="1"/>
    <col min="42" max="42" width="2.1640625" bestFit="1" customWidth="1"/>
    <col min="43" max="43" width="3.6640625" bestFit="1" customWidth="1"/>
    <col min="44" max="44" width="2.1640625" bestFit="1" customWidth="1"/>
    <col min="45" max="45" width="4.1640625" bestFit="1" customWidth="1"/>
    <col min="46" max="46" width="2.1640625" bestFit="1" customWidth="1"/>
    <col min="47" max="47" width="4.1640625" bestFit="1" customWidth="1"/>
    <col min="48" max="48" width="2.1640625" bestFit="1" customWidth="1"/>
    <col min="49" max="49" width="4.1640625" bestFit="1" customWidth="1"/>
    <col min="50" max="50" width="2.1640625" bestFit="1" customWidth="1"/>
    <col min="51" max="51" width="4.1640625" bestFit="1" customWidth="1"/>
    <col min="52" max="52" width="2.1640625" bestFit="1" customWidth="1"/>
    <col min="53" max="53" width="4.1640625" bestFit="1" customWidth="1"/>
  </cols>
  <sheetData>
    <row r="2" ht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t="12" hidden="1" x14ac:dyDescent="0.2"/>
    <row r="11" hidden="1" x14ac:dyDescent="0.2"/>
    <row r="12" ht="1" hidden="1" x14ac:dyDescent="0.2"/>
    <row r="13" ht="1" hidden="1" x14ac:dyDescent="0.2"/>
    <row r="14" ht="1" hidden="1" x14ac:dyDescent="0.2"/>
    <row r="15" ht="1" hidden="1" x14ac:dyDescent="0.2"/>
    <row r="16" ht="1" hidden="1" x14ac:dyDescent="0.2"/>
    <row r="17" spans="1:54" ht="1" hidden="1" x14ac:dyDescent="0.2"/>
    <row r="18" spans="1:54" ht="1" hidden="1" x14ac:dyDescent="0.2"/>
    <row r="19" spans="1:54" ht="1" hidden="1" x14ac:dyDescent="0.2"/>
    <row r="20" spans="1:54" ht="1" hidden="1" x14ac:dyDescent="0.2">
      <c r="AT20" s="4"/>
      <c r="AU20" s="4"/>
      <c r="AV20" s="4"/>
      <c r="AW20" s="4"/>
      <c r="AX20" s="4"/>
      <c r="AY20" s="4"/>
      <c r="AZ20" s="4"/>
      <c r="BA20" s="4"/>
    </row>
    <row r="21" spans="1:54" s="5" customFormat="1" ht="108" customHeight="1" x14ac:dyDescent="0.2">
      <c r="C21" s="6">
        <v>1</v>
      </c>
      <c r="E21" s="7">
        <f>C21+0.1</f>
        <v>1.1000000000000001</v>
      </c>
      <c r="G21" s="7">
        <f>E21+0.1</f>
        <v>1.2000000000000002</v>
      </c>
      <c r="I21" s="7">
        <f>G21+0.1</f>
        <v>1.3000000000000003</v>
      </c>
      <c r="K21" s="6">
        <f>I21+0.1</f>
        <v>1.4000000000000004</v>
      </c>
      <c r="M21" s="7">
        <f>K21+0.1</f>
        <v>1.5000000000000004</v>
      </c>
      <c r="O21" s="7">
        <f>M21+0.1</f>
        <v>1.6000000000000005</v>
      </c>
      <c r="Q21" s="7">
        <f>O21+0.1</f>
        <v>1.7000000000000006</v>
      </c>
      <c r="S21" s="7">
        <f>Q21+0.1</f>
        <v>1.8000000000000007</v>
      </c>
      <c r="U21" s="7">
        <f>S21+0.1</f>
        <v>1.9000000000000008</v>
      </c>
      <c r="W21" s="7">
        <f>U21+0.1</f>
        <v>2.0000000000000009</v>
      </c>
      <c r="Y21" s="8">
        <f>W21+0.1</f>
        <v>2.100000000000001</v>
      </c>
      <c r="AA21" s="8">
        <f>Y21+0.1</f>
        <v>2.2000000000000011</v>
      </c>
      <c r="AC21" s="8">
        <f>AA21+0.1</f>
        <v>2.3000000000000012</v>
      </c>
      <c r="AE21" s="8">
        <f>AC21+0.1</f>
        <v>2.4000000000000012</v>
      </c>
      <c r="AG21" s="8">
        <f>AE21+0.1</f>
        <v>2.5000000000000013</v>
      </c>
      <c r="AI21" s="8">
        <f>AG21+0.1</f>
        <v>2.6000000000000014</v>
      </c>
      <c r="AK21" s="8">
        <f>AI21+0.1</f>
        <v>2.7000000000000015</v>
      </c>
      <c r="AM21" s="8">
        <f>AK21+0.1</f>
        <v>2.8000000000000016</v>
      </c>
      <c r="AO21" s="8">
        <f>AM21+0.1</f>
        <v>2.9000000000000017</v>
      </c>
      <c r="AQ21" s="9">
        <f>AO21+0.1</f>
        <v>3.0000000000000018</v>
      </c>
      <c r="AS21" s="9">
        <f>AQ21+0.1</f>
        <v>3.1000000000000019</v>
      </c>
      <c r="AT21" s="10"/>
      <c r="AU21" s="9">
        <f>AS21+0.1</f>
        <v>3.200000000000002</v>
      </c>
      <c r="AV21" s="10"/>
      <c r="AW21" s="9">
        <f>AU21+0.1</f>
        <v>3.300000000000002</v>
      </c>
      <c r="AX21" s="10"/>
      <c r="AY21" s="9">
        <f>AW21+0.1</f>
        <v>3.4000000000000021</v>
      </c>
      <c r="AZ21" s="10"/>
      <c r="BA21" s="9">
        <f>AY21+0.1</f>
        <v>3.5000000000000022</v>
      </c>
    </row>
    <row r="22" spans="1:54" x14ac:dyDescent="0.2">
      <c r="AT22" s="4"/>
      <c r="AU22" s="4"/>
      <c r="AV22" s="4"/>
      <c r="AW22" s="4"/>
      <c r="AX22" s="4"/>
      <c r="AY22" s="4"/>
      <c r="AZ22" s="4"/>
      <c r="BA22" s="4"/>
    </row>
    <row r="24" spans="1:54" x14ac:dyDescent="0.2">
      <c r="A24" t="s">
        <v>4</v>
      </c>
      <c r="B24">
        <v>14</v>
      </c>
      <c r="C24" s="3">
        <f>B24</f>
        <v>14</v>
      </c>
      <c r="E24" s="3">
        <f>C24</f>
        <v>14</v>
      </c>
      <c r="G24" s="3">
        <f>E24</f>
        <v>14</v>
      </c>
      <c r="I24" s="3">
        <f>G24</f>
        <v>14</v>
      </c>
      <c r="K24" s="3">
        <f>I24</f>
        <v>14</v>
      </c>
      <c r="M24" s="3">
        <f>K24</f>
        <v>14</v>
      </c>
      <c r="O24" s="3">
        <f>M24</f>
        <v>14</v>
      </c>
      <c r="Q24" s="3">
        <f>O24</f>
        <v>14</v>
      </c>
      <c r="S24" s="3">
        <f>Q24</f>
        <v>14</v>
      </c>
      <c r="U24" s="3">
        <f>S24</f>
        <v>14</v>
      </c>
      <c r="W24" s="3">
        <f>U24</f>
        <v>14</v>
      </c>
      <c r="Y24" s="3">
        <f>W24</f>
        <v>14</v>
      </c>
      <c r="AA24" s="3">
        <f>Y24</f>
        <v>14</v>
      </c>
      <c r="AC24" s="3">
        <f>AA24</f>
        <v>14</v>
      </c>
      <c r="AE24" s="3">
        <f>AC24</f>
        <v>14</v>
      </c>
      <c r="AG24" s="3">
        <f>AE24</f>
        <v>14</v>
      </c>
      <c r="AI24" s="3">
        <f>AG24</f>
        <v>14</v>
      </c>
      <c r="AK24" s="3">
        <f>AI24</f>
        <v>14</v>
      </c>
      <c r="AM24" s="3">
        <f>AK24</f>
        <v>14</v>
      </c>
      <c r="AO24" s="3">
        <f>AM24</f>
        <v>14</v>
      </c>
      <c r="AQ24" s="3">
        <f>AO24</f>
        <v>14</v>
      </c>
      <c r="AS24" s="3">
        <f>AQ24</f>
        <v>14</v>
      </c>
      <c r="AU24" s="3">
        <f>AS24</f>
        <v>14</v>
      </c>
      <c r="AW24" s="3">
        <f>AU24</f>
        <v>14</v>
      </c>
      <c r="AY24" s="3">
        <f>AW24</f>
        <v>14</v>
      </c>
      <c r="BA24" s="3">
        <f>AY24</f>
        <v>14</v>
      </c>
      <c r="BB24" s="3">
        <f>SUM(C24:BA24)</f>
        <v>364</v>
      </c>
    </row>
    <row r="25" spans="1:54" x14ac:dyDescent="0.2">
      <c r="A25" t="s">
        <v>5</v>
      </c>
      <c r="B25">
        <v>1</v>
      </c>
      <c r="D25">
        <f>B25</f>
        <v>1</v>
      </c>
      <c r="E25" s="3"/>
      <c r="F25">
        <f>D25</f>
        <v>1</v>
      </c>
      <c r="G25" s="3"/>
      <c r="H25">
        <f>F25</f>
        <v>1</v>
      </c>
      <c r="I25" s="3"/>
      <c r="J25">
        <f>H25</f>
        <v>1</v>
      </c>
      <c r="K25" s="3"/>
      <c r="L25">
        <f>J25</f>
        <v>1</v>
      </c>
      <c r="M25" s="3"/>
      <c r="N25">
        <f>L25</f>
        <v>1</v>
      </c>
      <c r="O25" s="3"/>
      <c r="P25">
        <f>N25</f>
        <v>1</v>
      </c>
      <c r="Q25" s="3"/>
      <c r="R25">
        <f>P25</f>
        <v>1</v>
      </c>
      <c r="S25" s="3"/>
      <c r="T25">
        <f>R25</f>
        <v>1</v>
      </c>
      <c r="U25" s="3"/>
      <c r="V25">
        <f>T25</f>
        <v>1</v>
      </c>
      <c r="W25" s="3"/>
      <c r="X25">
        <f>V25</f>
        <v>1</v>
      </c>
      <c r="Y25" s="3"/>
      <c r="Z25">
        <f>X25</f>
        <v>1</v>
      </c>
      <c r="AA25" s="3"/>
      <c r="AB25">
        <f>Z25</f>
        <v>1</v>
      </c>
      <c r="AC25" s="3"/>
      <c r="AD25">
        <f>AB25</f>
        <v>1</v>
      </c>
      <c r="AE25" s="3"/>
      <c r="AF25">
        <f>AD25</f>
        <v>1</v>
      </c>
      <c r="AG25" s="3"/>
      <c r="AH25">
        <f>AF25</f>
        <v>1</v>
      </c>
      <c r="AI25" s="3"/>
      <c r="AJ25">
        <f>AH25</f>
        <v>1</v>
      </c>
      <c r="AK25" s="3"/>
      <c r="AL25">
        <f>AJ25</f>
        <v>1</v>
      </c>
      <c r="AM25" s="3"/>
      <c r="AN25">
        <f>AL25</f>
        <v>1</v>
      </c>
      <c r="AO25" s="3"/>
      <c r="AP25">
        <f>AN25</f>
        <v>1</v>
      </c>
      <c r="AQ25" s="3"/>
      <c r="AR25">
        <f>AP25</f>
        <v>1</v>
      </c>
      <c r="AS25" s="3"/>
      <c r="AT25">
        <f>AR25</f>
        <v>1</v>
      </c>
      <c r="AU25" s="3"/>
      <c r="AV25">
        <f>AT25</f>
        <v>1</v>
      </c>
      <c r="AW25" s="3"/>
      <c r="AX25">
        <f>AV25</f>
        <v>1</v>
      </c>
      <c r="AY25" s="3"/>
      <c r="AZ25">
        <f>AX25</f>
        <v>1</v>
      </c>
      <c r="BA25" s="3"/>
      <c r="BB25" s="3">
        <f>SUM(C25:BA25)</f>
        <v>25</v>
      </c>
    </row>
    <row r="26" spans="1:54" x14ac:dyDescent="0.2">
      <c r="BB26" s="3">
        <f>SUM(BB24:BB25)</f>
        <v>389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B966-11D7-AB46-8FAA-7E32C127C833}">
  <dimension ref="F1:H3"/>
  <sheetViews>
    <sheetView workbookViewId="0">
      <selection activeCell="H2" sqref="H2"/>
    </sheetView>
  </sheetViews>
  <sheetFormatPr baseColWidth="10" defaultRowHeight="16" x14ac:dyDescent="0.2"/>
  <sheetData>
    <row r="1" spans="6:8" x14ac:dyDescent="0.2">
      <c r="F1">
        <v>320</v>
      </c>
    </row>
    <row r="2" spans="6:8" x14ac:dyDescent="0.2">
      <c r="F2">
        <f>F1/3</f>
        <v>106.66666666666667</v>
      </c>
      <c r="G2">
        <f>F2*2</f>
        <v>213.33333333333334</v>
      </c>
      <c r="H2">
        <v>213</v>
      </c>
    </row>
    <row r="3" spans="6:8" x14ac:dyDescent="0.2">
      <c r="G3">
        <v>213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Staempfli,Daniel Jean,CH-VEVEY</dc:creator>
  <cp:lastModifiedBy>Staempfli,Daniel Jean,CH-VEVEY</cp:lastModifiedBy>
  <dcterms:created xsi:type="dcterms:W3CDTF">2024-11-04T14:54:30Z</dcterms:created>
  <dcterms:modified xsi:type="dcterms:W3CDTF">2024-11-05T06:42:17Z</dcterms:modified>
</cp:coreProperties>
</file>