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<sst xmlns="http://schemas.openxmlformats.org/spreadsheetml/2006/main" count="89" uniqueCount="62">
  <si>
    <t xml:space="preserve">Low Cost</t>
  </si>
  <si>
    <t xml:space="preserve">Deluxe</t>
  </si>
  <si>
    <t xml:space="preserve">Prototyp</t>
  </si>
  <si>
    <t xml:space="preserve">Source</t>
  </si>
  <si>
    <t xml:space="preserve">P/N</t>
  </si>
  <si>
    <t xml:space="preserve">Qty</t>
  </si>
  <si>
    <t xml:space="preserve">Total</t>
  </si>
  <si>
    <t xml:space="preserve">Einzel</t>
  </si>
  <si>
    <t xml:space="preserve">Print</t>
  </si>
  <si>
    <t xml:space="preserve">JLC</t>
  </si>
  <si>
    <t xml:space="preserve">P1-2569209A</t>
  </si>
  <si>
    <t xml:space="preserve">Print Lieferung</t>
  </si>
  <si>
    <t xml:space="preserve">R1 10k</t>
  </si>
  <si>
    <t xml:space="preserve">LCSC</t>
  </si>
  <si>
    <t xml:space="preserve">C380783</t>
  </si>
  <si>
    <t xml:space="preserve">R2 470R</t>
  </si>
  <si>
    <t xml:space="preserve">C104820</t>
  </si>
  <si>
    <t xml:space="preserve">R3 1M</t>
  </si>
  <si>
    <t xml:space="preserve">C26124</t>
  </si>
  <si>
    <t xml:space="preserve">C1 100p</t>
  </si>
  <si>
    <t xml:space="preserve">C377019</t>
  </si>
  <si>
    <t xml:space="preserve">Q1 ‎MMBF4393LT1G‎</t>
  </si>
  <si>
    <t xml:space="preserve">Distrelec</t>
  </si>
  <si>
    <t xml:space="preserve">300-50-411</t>
  </si>
  <si>
    <t xml:space="preserve">Q2 MMBTA63LT1G</t>
  </si>
  <si>
    <t xml:space="preserve">C232606</t>
  </si>
  <si>
    <t xml:space="preserve">D1 Nexperia BAT54S</t>
  </si>
  <si>
    <t xml:space="preserve">C47546</t>
  </si>
  <si>
    <t xml:space="preserve">D1 Semtech BAT54S</t>
  </si>
  <si>
    <t xml:space="preserve">C83935</t>
  </si>
  <si>
    <t xml:space="preserve">D2 blue transparent</t>
  </si>
  <si>
    <t xml:space="preserve">C331026</t>
  </si>
  <si>
    <t xml:space="preserve">D2 blue diffused</t>
  </si>
  <si>
    <t xml:space="preserve">C330750</t>
  </si>
  <si>
    <t xml:space="preserve">D2 red diffused</t>
  </si>
  <si>
    <t xml:space="preserve">C330774</t>
  </si>
  <si>
    <t xml:space="preserve">D2 red transparent</t>
  </si>
  <si>
    <t xml:space="preserve">C330752</t>
  </si>
  <si>
    <t xml:space="preserve">L1 1mH</t>
  </si>
  <si>
    <t xml:space="preserve">C114766</t>
  </si>
  <si>
    <t xml:space="preserve">L3 ferrite bead</t>
  </si>
  <si>
    <t xml:space="preserve">C160116</t>
  </si>
  <si>
    <t xml:space="preserve">P1 5k</t>
  </si>
  <si>
    <t xml:space="preserve">Ali</t>
  </si>
  <si>
    <t xml:space="preserve">https://www.aliexpress.com/item/32685684286.html?spm=a2g0s.9042311.0.0.27424c4d7JsQe9</t>
  </si>
  <si>
    <t xml:space="preserve">Draht</t>
  </si>
  <si>
    <t xml:space="preserve">300-80-577</t>
  </si>
  <si>
    <t xml:space="preserve">Jumper</t>
  </si>
  <si>
    <t xml:space="preserve">https://www.aliexpress.com/item/32857533476.html?spm=a2g0o.productlist.0.0.41b17c4e5Cgeyp&amp;algo_pvid=77e1ca2f-4a95-4e4a-a6b1-d613fbc58900&amp;algo_expid=77e1ca2f-4a95-4e4a-a6b1-d613fbc58900-1&amp;btsid=df39e5e7-2043-4f13-be5e-b3cfe18a55f3&amp;ws_ab_test=searchweb0_0,searchweb201602_10,searchweb201603_52</t>
  </si>
  <si>
    <t xml:space="preserve">Battery Clip</t>
  </si>
  <si>
    <t xml:space="preserve">C70374</t>
  </si>
  <si>
    <t xml:space="preserve">Metallbox</t>
  </si>
  <si>
    <t xml:space="preserve">300-96-166</t>
  </si>
  <si>
    <t xml:space="preserve">Schalter</t>
  </si>
  <si>
    <t xml:space="preserve">https://www.aliexpress.com/item/32712692663.html?spm=a2g0s.9042311.0.0.79784c4dUO0WcH</t>
  </si>
  <si>
    <t xml:space="preserve">Stecker / Buchse</t>
  </si>
  <si>
    <t xml:space="preserve">https://www.aliexpress.com/item/32954418743.html?spm=a2g0s.9042311.0.0.591b4c4dDXKYMl</t>
  </si>
  <si>
    <t xml:space="preserve">Bauteil-Lieferung 1</t>
  </si>
  <si>
    <t xml:space="preserve">20190715EV8Q</t>
  </si>
  <si>
    <t xml:space="preserve">Bauteil-Lieferung 2</t>
  </si>
  <si>
    <t xml:space="preserve">20190802KRNU</t>
  </si>
  <si>
    <t xml:space="preserve">Summe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</si>
</sst>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8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DejaVu Sans"/>
      <family val="2"/>
      <charset val="1"/>
    </font>
    <font>
      <b val="true"/>
      <sz val="10"/>
      <color rgb="FF000000"/>
      <name val="DejaVu Sans"/>
      <family val="2"/>
      <charset val="1"/>
    </font>
    <font>
      <sz val="10"/>
      <color rgb="FFCC0000"/>
      <name val="DejaVu Sans"/>
      <family val="2"/>
      <charset val="1"/>
    </font>
    <font>
      <b val="true"/>
      <sz val="10"/>
      <color rgb="FFFFFFFF"/>
      <name val="DejaVu Sans"/>
      <family val="2"/>
      <charset val="1"/>
    </font>
    <font>
      <i val="true"/>
      <sz val="10"/>
      <color rgb="FF808080"/>
      <name val="DejaVu Sans"/>
      <family val="2"/>
      <charset val="1"/>
    </font>
    <font>
      <sz val="10"/>
      <color rgb="FF006600"/>
      <name val="DejaVu Sans"/>
      <family val="2"/>
      <charset val="1"/>
    </font>
    <font>
      <sz val="18"/>
      <color rgb="FF000000"/>
      <name val="DejaVu Sans"/>
      <family val="2"/>
      <charset val="1"/>
    </font>
    <font>
      <sz val="12"/>
      <color rgb="FF000000"/>
      <name val="DejaVu Sans"/>
      <family val="2"/>
      <charset val="1"/>
    </font>
    <font>
      <b val="true"/>
      <sz val="24"/>
      <color rgb="FF000000"/>
      <name val="DejaVu Sans"/>
      <family val="2"/>
      <charset val="1"/>
    </font>
    <font>
      <u val="single"/>
      <sz val="10"/>
      <color rgb="FF0000EE"/>
      <name val="DejaVu Sans"/>
      <family val="2"/>
      <charset val="1"/>
    </font>
    <font>
      <sz val="10"/>
      <color rgb="FF996600"/>
      <name val="DejaVu Sans"/>
      <family val="2"/>
      <charset val="1"/>
    </font>
    <font>
      <sz val="10"/>
      <color rgb="FF333333"/>
      <name val="DejaVu Sans"/>
      <family val="2"/>
      <charset val="1"/>
    </font>
    <font>
      <b val="true"/>
      <sz val="10"/>
      <name val="DejaVu Sans"/>
      <family val="2"/>
      <charset val="1"/>
    </font>
    <font>
      <sz val="10"/>
      <color rgb="FF0000FF"/>
      <name val="DejaVu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32685684286.html?spm=a2g0s.9042311.0.0.27424c4d7JsQe9" TargetMode="External"/><Relationship Id="rId2" Type="http://schemas.openxmlformats.org/officeDocument/2006/relationships/hyperlink" Target="https://www.aliexpress.com/item/32857533476.html?spm=a2g0o.productlist.0.0.41b17c4e5Cgeyp&amp;algo_pvid=77e1ca2f-4a95-4e4a-a6b1-d613fbc58900&amp;algo_expid=77e1ca2f-4a95-4e4a-a6b1-d613fbc58900-1&amp;btsid=df39e5e7-2043-4f13-be5e-b3cfe18a55f3&amp;ws_ab_test=searchweb0_0,s" TargetMode="External"/><Relationship Id="rId3" Type="http://schemas.openxmlformats.org/officeDocument/2006/relationships/hyperlink" Target="https://www.aliexpress.com/item/32712692663.html?spm=a2g0s.9042311.0.0.79784c4dUO0WcH" TargetMode="External"/><Relationship Id="rId4" Type="http://schemas.openxmlformats.org/officeDocument/2006/relationships/hyperlink" Target="https://www.aliexpress.com/item/32954418743.html?spm=a2g0s.9042311.0.0.591b4c4dDXKY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RowHeight="12.85" zeroHeight="false" outlineLevelRow="0" outlineLevelCol="0"/>
  <cols>
    <col collapsed="false" customWidth="true" hidden="false" outlineLevel="0" max="1" min="1" style="1" width="22.73"/>
    <col collapsed="false" customWidth="true" hidden="false" outlineLevel="0" max="2" min="2" style="0" width="10.08"/>
    <col collapsed="false" customWidth="true" hidden="false" outlineLevel="0" max="4" min="3" style="2" width="10.08"/>
    <col collapsed="false" customWidth="true" hidden="false" outlineLevel="0" max="5" min="5" style="0" width="10.08"/>
    <col collapsed="false" customWidth="true" hidden="false" outlineLevel="0" max="6" min="6" style="2" width="10.08"/>
    <col collapsed="false" customWidth="true" hidden="false" outlineLevel="0" max="7" min="7" style="3" width="10.08"/>
    <col collapsed="false" customWidth="true" hidden="false" outlineLevel="0" max="8" min="8" style="0" width="10.08"/>
    <col collapsed="false" customWidth="true" hidden="false" outlineLevel="0" max="9" min="9" style="2" width="10.08"/>
    <col collapsed="false" customWidth="true" hidden="false" outlineLevel="0" max="10" min="10" style="0" width="10.08"/>
    <col collapsed="false" customWidth="true" hidden="false" outlineLevel="0" max="11" min="11" style="0" width="11.87"/>
    <col collapsed="false" customWidth="true" hidden="false" outlineLevel="0" max="1025" min="12" style="0" width="10.08"/>
  </cols>
  <sheetData>
    <row r="1" s="1" customFormat="true" ht="12.85" hidden="false" customHeight="false" outlineLevel="0" collapsed="false">
      <c r="B1" s="1" t="s">
        <v>0</v>
      </c>
      <c r="C1" s="4"/>
      <c r="D1" s="4"/>
      <c r="E1" s="1" t="s">
        <v>1</v>
      </c>
      <c r="F1" s="4"/>
      <c r="G1" s="5"/>
      <c r="H1" s="1" t="s">
        <v>2</v>
      </c>
      <c r="I1" s="4"/>
      <c r="J1" s="1" t="s">
        <v>3</v>
      </c>
      <c r="K1" s="1" t="s">
        <v>4</v>
      </c>
      <c r="AMJ1" s="0"/>
    </row>
    <row r="2" s="1" customFormat="true" ht="12.85" hidden="false" customHeight="false" outlineLevel="0" collapsed="false">
      <c r="B2" s="1" t="s">
        <v>5</v>
      </c>
      <c r="C2" s="4" t="s">
        <v>6</v>
      </c>
      <c r="D2" s="4" t="s">
        <v>7</v>
      </c>
      <c r="E2" s="1" t="s">
        <v>5</v>
      </c>
      <c r="F2" s="4" t="s">
        <v>6</v>
      </c>
      <c r="G2" s="5" t="s">
        <v>7</v>
      </c>
      <c r="H2" s="1" t="s">
        <v>5</v>
      </c>
      <c r="I2" s="4" t="s">
        <v>6</v>
      </c>
      <c r="AMJ2" s="0"/>
    </row>
    <row r="3" customFormat="false" ht="12.85" hidden="false" customHeight="false" outlineLevel="0" collapsed="false">
      <c r="A3" s="6" t="s">
        <v>8</v>
      </c>
      <c r="B3" s="0" t="n">
        <v>100</v>
      </c>
      <c r="C3" s="2" t="n">
        <v>28.4</v>
      </c>
      <c r="D3" s="2" t="n">
        <f aca="false">C3/B3</f>
        <v>0.284</v>
      </c>
      <c r="G3" s="3" t="n">
        <f aca="false">D3</f>
        <v>0.284</v>
      </c>
      <c r="H3" s="0" t="n">
        <v>5</v>
      </c>
      <c r="I3" s="2" t="n">
        <v>2</v>
      </c>
      <c r="J3" s="0" t="s">
        <v>9</v>
      </c>
      <c r="K3" s="0" t="s">
        <v>10</v>
      </c>
    </row>
    <row r="4" customFormat="false" ht="12.85" hidden="false" customHeight="false" outlineLevel="0" collapsed="false">
      <c r="A4" s="6" t="s">
        <v>11</v>
      </c>
      <c r="B4" s="0" t="n">
        <v>100</v>
      </c>
      <c r="C4" s="2" t="n">
        <v>27.99</v>
      </c>
      <c r="D4" s="2" t="n">
        <f aca="false">C4/B4</f>
        <v>0.2799</v>
      </c>
      <c r="G4" s="3" t="n">
        <f aca="false">D4</f>
        <v>0.2799</v>
      </c>
      <c r="H4" s="0" t="n">
        <v>1</v>
      </c>
      <c r="I4" s="2" t="n">
        <v>3</v>
      </c>
      <c r="J4" s="0" t="s">
        <v>9</v>
      </c>
      <c r="K4" s="0" t="s">
        <v>10</v>
      </c>
    </row>
    <row r="5" customFormat="false" ht="12.85" hidden="false" customHeight="false" outlineLevel="0" collapsed="false">
      <c r="A5" s="6" t="s">
        <v>12</v>
      </c>
      <c r="B5" s="0" t="n">
        <v>200</v>
      </c>
      <c r="C5" s="2" t="n">
        <v>0.38</v>
      </c>
      <c r="D5" s="2" t="n">
        <f aca="false">C5/B5</f>
        <v>0.0019</v>
      </c>
      <c r="G5" s="3" t="n">
        <f aca="false">D5</f>
        <v>0.0019</v>
      </c>
      <c r="H5" s="0" t="n">
        <v>100</v>
      </c>
      <c r="I5" s="2" t="n">
        <v>0.19</v>
      </c>
      <c r="J5" s="0" t="s">
        <v>13</v>
      </c>
      <c r="K5" s="0" t="s">
        <v>14</v>
      </c>
    </row>
    <row r="6" customFormat="false" ht="12.85" hidden="false" customHeight="false" outlineLevel="0" collapsed="false">
      <c r="A6" s="6" t="s">
        <v>15</v>
      </c>
      <c r="B6" s="0" t="n">
        <v>200</v>
      </c>
      <c r="C6" s="2" t="n">
        <v>0.4</v>
      </c>
      <c r="D6" s="2" t="n">
        <f aca="false">C6/B6</f>
        <v>0.002</v>
      </c>
      <c r="G6" s="3" t="n">
        <f aca="false">D6</f>
        <v>0.002</v>
      </c>
      <c r="H6" s="0" t="n">
        <v>100</v>
      </c>
      <c r="I6" s="2" t="n">
        <v>0.2</v>
      </c>
      <c r="J6" s="0" t="s">
        <v>13</v>
      </c>
      <c r="K6" s="0" t="s">
        <v>16</v>
      </c>
    </row>
    <row r="7" customFormat="false" ht="12.85" hidden="false" customHeight="false" outlineLevel="0" collapsed="false">
      <c r="A7" s="6" t="s">
        <v>17</v>
      </c>
      <c r="B7" s="0" t="n">
        <v>200</v>
      </c>
      <c r="C7" s="2" t="n">
        <v>0.32</v>
      </c>
      <c r="D7" s="2" t="n">
        <f aca="false">C7/B7</f>
        <v>0.0016</v>
      </c>
      <c r="G7" s="3" t="n">
        <f aca="false">D7</f>
        <v>0.0016</v>
      </c>
      <c r="H7" s="0" t="n">
        <v>100</v>
      </c>
      <c r="I7" s="2" t="n">
        <v>0.16</v>
      </c>
      <c r="J7" s="0" t="s">
        <v>13</v>
      </c>
      <c r="K7" s="0" t="s">
        <v>18</v>
      </c>
    </row>
    <row r="8" customFormat="false" ht="12.85" hidden="false" customHeight="false" outlineLevel="0" collapsed="false">
      <c r="A8" s="6" t="s">
        <v>19</v>
      </c>
      <c r="B8" s="0" t="n">
        <v>200</v>
      </c>
      <c r="C8" s="2" t="n">
        <v>2.68</v>
      </c>
      <c r="D8" s="2" t="n">
        <f aca="false">C8/B8</f>
        <v>0.0134</v>
      </c>
      <c r="G8" s="3" t="n">
        <f aca="false">D8</f>
        <v>0.0134</v>
      </c>
      <c r="H8" s="0" t="n">
        <v>50</v>
      </c>
      <c r="I8" s="2" t="n">
        <v>0.67</v>
      </c>
      <c r="J8" s="0" t="s">
        <v>13</v>
      </c>
      <c r="K8" s="0" t="s">
        <v>20</v>
      </c>
    </row>
    <row r="9" customFormat="false" ht="12.85" hidden="false" customHeight="false" outlineLevel="0" collapsed="false">
      <c r="A9" s="6" t="s">
        <v>21</v>
      </c>
      <c r="B9" s="0" t="n">
        <v>100</v>
      </c>
      <c r="C9" s="2" t="n">
        <v>36.1</v>
      </c>
      <c r="D9" s="2" t="n">
        <f aca="false">C9/B9</f>
        <v>0.361</v>
      </c>
      <c r="G9" s="3" t="n">
        <f aca="false">D9</f>
        <v>0.361</v>
      </c>
      <c r="H9" s="0" t="n">
        <v>1</v>
      </c>
      <c r="I9" s="2" t="n">
        <v>0.66</v>
      </c>
      <c r="J9" s="0" t="s">
        <v>22</v>
      </c>
      <c r="K9" s="0" t="s">
        <v>23</v>
      </c>
    </row>
    <row r="10" customFormat="false" ht="12.85" hidden="false" customHeight="false" outlineLevel="0" collapsed="false">
      <c r="A10" s="6" t="s">
        <v>24</v>
      </c>
      <c r="B10" s="0" t="n">
        <v>100</v>
      </c>
      <c r="C10" s="2" t="n">
        <v>2.67</v>
      </c>
      <c r="D10" s="2" t="n">
        <f aca="false">C10/B10</f>
        <v>0.0267</v>
      </c>
      <c r="G10" s="3" t="n">
        <f aca="false">D10</f>
        <v>0.0267</v>
      </c>
      <c r="H10" s="0" t="n">
        <v>10</v>
      </c>
      <c r="I10" s="2" t="n">
        <v>0.358</v>
      </c>
      <c r="J10" s="0" t="s">
        <v>13</v>
      </c>
      <c r="K10" s="0" t="s">
        <v>25</v>
      </c>
    </row>
    <row r="11" customFormat="false" ht="12.85" hidden="false" customHeight="false" outlineLevel="0" collapsed="false">
      <c r="A11" s="6" t="s">
        <v>26</v>
      </c>
      <c r="B11" s="0" t="n">
        <v>50</v>
      </c>
      <c r="C11" s="2" t="n">
        <v>0.72</v>
      </c>
      <c r="D11" s="2" t="n">
        <f aca="false">C11/B11</f>
        <v>0.0144</v>
      </c>
      <c r="G11" s="3" t="n">
        <f aca="false">D11</f>
        <v>0.0144</v>
      </c>
      <c r="H11" s="0" t="n">
        <v>1</v>
      </c>
      <c r="J11" s="0" t="s">
        <v>13</v>
      </c>
      <c r="K11" s="0" t="s">
        <v>27</v>
      </c>
    </row>
    <row r="12" customFormat="false" ht="12.85" hidden="false" customHeight="false" outlineLevel="0" collapsed="false">
      <c r="A12" s="6" t="s">
        <v>28</v>
      </c>
      <c r="B12" s="0" t="n">
        <v>60</v>
      </c>
      <c r="C12" s="2" t="n">
        <v>0.9</v>
      </c>
      <c r="D12" s="2" t="n">
        <f aca="false">C12/B12</f>
        <v>0.015</v>
      </c>
      <c r="G12" s="3" t="n">
        <f aca="false">D12</f>
        <v>0.015</v>
      </c>
      <c r="H12" s="0" t="n">
        <v>20</v>
      </c>
      <c r="I12" s="2" t="n">
        <v>0.298</v>
      </c>
      <c r="J12" s="0" t="s">
        <v>13</v>
      </c>
      <c r="K12" s="0" t="s">
        <v>29</v>
      </c>
    </row>
    <row r="13" customFormat="false" ht="12.85" hidden="false" customHeight="false" outlineLevel="0" collapsed="false">
      <c r="A13" s="6" t="s">
        <v>30</v>
      </c>
      <c r="B13" s="0" t="n">
        <v>40</v>
      </c>
      <c r="C13" s="2" t="n">
        <v>1.7</v>
      </c>
      <c r="D13" s="2" t="n">
        <f aca="false">C13/B13</f>
        <v>0.0425</v>
      </c>
      <c r="G13" s="3" t="n">
        <f aca="false">D13</f>
        <v>0.0425</v>
      </c>
      <c r="H13" s="0" t="n">
        <v>1</v>
      </c>
      <c r="J13" s="0" t="s">
        <v>13</v>
      </c>
      <c r="K13" s="0" t="s">
        <v>31</v>
      </c>
    </row>
    <row r="14" customFormat="false" ht="12.85" hidden="false" customHeight="false" outlineLevel="0" collapsed="false">
      <c r="A14" s="6" t="s">
        <v>32</v>
      </c>
      <c r="B14" s="0" t="n">
        <v>40</v>
      </c>
      <c r="C14" s="2" t="n">
        <v>1.82</v>
      </c>
      <c r="D14" s="2" t="n">
        <f aca="false">C14/B14</f>
        <v>0.0455</v>
      </c>
      <c r="G14" s="3" t="n">
        <f aca="false">D14</f>
        <v>0.0455</v>
      </c>
      <c r="H14" s="0" t="n">
        <v>1</v>
      </c>
      <c r="J14" s="0" t="s">
        <v>13</v>
      </c>
      <c r="K14" s="0" t="s">
        <v>33</v>
      </c>
    </row>
    <row r="15" customFormat="false" ht="12.85" hidden="false" customHeight="false" outlineLevel="0" collapsed="false">
      <c r="A15" s="6" t="s">
        <v>34</v>
      </c>
      <c r="B15" s="0" t="n">
        <v>20</v>
      </c>
      <c r="C15" s="2" t="n">
        <v>0.43</v>
      </c>
      <c r="D15" s="2" t="n">
        <f aca="false">C15/B15</f>
        <v>0.0215</v>
      </c>
      <c r="G15" s="3" t="n">
        <f aca="false">D15</f>
        <v>0.0215</v>
      </c>
      <c r="H15" s="0" t="n">
        <v>1</v>
      </c>
      <c r="J15" s="0" t="s">
        <v>13</v>
      </c>
      <c r="K15" s="0" t="s">
        <v>35</v>
      </c>
    </row>
    <row r="16" customFormat="false" ht="12.85" hidden="false" customHeight="false" outlineLevel="0" collapsed="false">
      <c r="A16" s="6" t="s">
        <v>36</v>
      </c>
      <c r="B16" s="0" t="n">
        <v>20</v>
      </c>
      <c r="C16" s="2" t="n">
        <v>0.4</v>
      </c>
      <c r="D16" s="2" t="n">
        <f aca="false">C16/B16</f>
        <v>0.02</v>
      </c>
      <c r="G16" s="3" t="n">
        <f aca="false">D16</f>
        <v>0.02</v>
      </c>
      <c r="H16" s="0" t="n">
        <v>20</v>
      </c>
      <c r="I16" s="2" t="n">
        <v>0.394</v>
      </c>
      <c r="J16" s="0" t="s">
        <v>13</v>
      </c>
      <c r="K16" s="0" t="s">
        <v>37</v>
      </c>
    </row>
    <row r="17" customFormat="false" ht="12.85" hidden="false" customHeight="false" outlineLevel="0" collapsed="false">
      <c r="A17" s="6" t="s">
        <v>38</v>
      </c>
      <c r="B17" s="0" t="n">
        <v>100</v>
      </c>
      <c r="C17" s="2" t="n">
        <v>8.65</v>
      </c>
      <c r="D17" s="2" t="n">
        <f aca="false">C17/B17</f>
        <v>0.0865</v>
      </c>
      <c r="G17" s="3" t="n">
        <f aca="false">D17</f>
        <v>0.0865</v>
      </c>
      <c r="H17" s="0" t="n">
        <v>5</v>
      </c>
      <c r="I17" s="2" t="n">
        <v>0.5735</v>
      </c>
      <c r="J17" s="0" t="s">
        <v>13</v>
      </c>
      <c r="K17" s="0" t="s">
        <v>39</v>
      </c>
    </row>
    <row r="18" customFormat="false" ht="12.85" hidden="false" customHeight="false" outlineLevel="0" collapsed="false">
      <c r="A18" s="6" t="s">
        <v>40</v>
      </c>
      <c r="B18" s="0" t="n">
        <v>200</v>
      </c>
      <c r="C18" s="2" t="n">
        <v>2.06</v>
      </c>
      <c r="D18" s="2" t="n">
        <f aca="false">C18/B18</f>
        <v>0.0103</v>
      </c>
      <c r="G18" s="3" t="n">
        <f aca="false">D18</f>
        <v>0.0103</v>
      </c>
      <c r="H18" s="0" t="n">
        <v>50</v>
      </c>
      <c r="I18" s="2" t="n">
        <v>0.515</v>
      </c>
      <c r="J18" s="0" t="s">
        <v>13</v>
      </c>
      <c r="K18" s="0" t="s">
        <v>41</v>
      </c>
    </row>
    <row r="19" customFormat="false" ht="13.25" hidden="false" customHeight="false" outlineLevel="0" collapsed="false">
      <c r="A19" s="6" t="s">
        <v>42</v>
      </c>
      <c r="B19" s="0" t="n">
        <v>100</v>
      </c>
      <c r="C19" s="2" t="n">
        <v>8.72</v>
      </c>
      <c r="D19" s="2" t="n">
        <f aca="false">C19/B19</f>
        <v>0.0872</v>
      </c>
      <c r="G19" s="3" t="n">
        <f aca="false">D19</f>
        <v>0.0872</v>
      </c>
      <c r="H19" s="0" t="n">
        <v>1</v>
      </c>
      <c r="I19" s="2" t="n">
        <v>1</v>
      </c>
      <c r="J19" s="0" t="s">
        <v>43</v>
      </c>
      <c r="K19" s="7" t="s">
        <v>44</v>
      </c>
    </row>
    <row r="20" customFormat="false" ht="12.85" hidden="false" customHeight="false" outlineLevel="0" collapsed="false">
      <c r="A20" s="6" t="s">
        <v>45</v>
      </c>
      <c r="B20" s="0" t="n">
        <v>100</v>
      </c>
      <c r="C20" s="2" t="n">
        <v>8.45</v>
      </c>
      <c r="D20" s="2" t="n">
        <f aca="false">C20/B20</f>
        <v>0.0845</v>
      </c>
      <c r="G20" s="3" t="n">
        <f aca="false">D20</f>
        <v>0.0845</v>
      </c>
      <c r="H20" s="0" t="n">
        <v>1</v>
      </c>
      <c r="I20" s="2" t="n">
        <v>1</v>
      </c>
      <c r="J20" s="0" t="s">
        <v>22</v>
      </c>
      <c r="K20" s="0" t="s">
        <v>46</v>
      </c>
    </row>
    <row r="21" customFormat="false" ht="13.25" hidden="false" customHeight="false" outlineLevel="0" collapsed="false">
      <c r="A21" s="6" t="s">
        <v>47</v>
      </c>
      <c r="B21" s="0" t="n">
        <v>100</v>
      </c>
      <c r="C21" s="2" t="n">
        <v>1.25</v>
      </c>
      <c r="D21" s="2" t="n">
        <f aca="false">C21/B21</f>
        <v>0.0125</v>
      </c>
      <c r="G21" s="3" t="n">
        <f aca="false">D21</f>
        <v>0.0125</v>
      </c>
      <c r="H21" s="0" t="n">
        <v>1</v>
      </c>
      <c r="I21" s="2" t="n">
        <v>0.5</v>
      </c>
      <c r="J21" s="0" t="s">
        <v>43</v>
      </c>
      <c r="K21" s="7" t="s">
        <v>48</v>
      </c>
    </row>
    <row r="22" customFormat="false" ht="12.85" hidden="false" customHeight="false" outlineLevel="0" collapsed="false">
      <c r="A22" s="6" t="s">
        <v>49</v>
      </c>
      <c r="B22" s="0" t="n">
        <v>100</v>
      </c>
      <c r="C22" s="2" t="n">
        <v>6.25</v>
      </c>
      <c r="D22" s="2" t="n">
        <f aca="false">C22/B22</f>
        <v>0.0625</v>
      </c>
      <c r="G22" s="3" t="n">
        <f aca="false">D22</f>
        <v>0.0625</v>
      </c>
      <c r="H22" s="0" t="n">
        <v>1</v>
      </c>
      <c r="I22" s="2" t="n">
        <v>1</v>
      </c>
      <c r="J22" s="0" t="s">
        <v>13</v>
      </c>
      <c r="K22" s="0" t="s">
        <v>50</v>
      </c>
    </row>
    <row r="23" customFormat="false" ht="12.85" hidden="false" customHeight="false" outlineLevel="0" collapsed="false">
      <c r="A23" s="6" t="s">
        <v>51</v>
      </c>
      <c r="E23" s="0" t="n">
        <v>15</v>
      </c>
      <c r="F23" s="2" t="n">
        <v>41.4</v>
      </c>
      <c r="G23" s="3" t="n">
        <f aca="false">F23/E23</f>
        <v>2.76</v>
      </c>
      <c r="J23" s="0" t="s">
        <v>22</v>
      </c>
      <c r="K23" s="0" t="s">
        <v>52</v>
      </c>
    </row>
    <row r="24" customFormat="false" ht="13.25" hidden="false" customHeight="false" outlineLevel="0" collapsed="false">
      <c r="A24" s="6" t="s">
        <v>53</v>
      </c>
      <c r="E24" s="0" t="n">
        <v>10</v>
      </c>
      <c r="F24" s="2" t="n">
        <v>3.7</v>
      </c>
      <c r="G24" s="3" t="n">
        <f aca="false">F24/E24</f>
        <v>0.37</v>
      </c>
      <c r="J24" s="0" t="s">
        <v>43</v>
      </c>
      <c r="K24" s="7" t="s">
        <v>54</v>
      </c>
    </row>
    <row r="25" customFormat="false" ht="13.25" hidden="false" customHeight="false" outlineLevel="0" collapsed="false">
      <c r="A25" s="6" t="s">
        <v>55</v>
      </c>
      <c r="E25" s="0" t="n">
        <v>20</v>
      </c>
      <c r="F25" s="2" t="n">
        <v>2.68</v>
      </c>
      <c r="G25" s="3" t="n">
        <f aca="false">F25/E25</f>
        <v>0.134</v>
      </c>
      <c r="J25" s="0" t="s">
        <v>43</v>
      </c>
      <c r="K25" s="7" t="s">
        <v>56</v>
      </c>
    </row>
    <row r="26" customFormat="false" ht="12.85" hidden="false" customHeight="false" outlineLevel="0" collapsed="false">
      <c r="A26" s="6" t="s">
        <v>57</v>
      </c>
      <c r="B26" s="0" t="n">
        <v>100</v>
      </c>
      <c r="C26" s="2" t="n">
        <v>9.76</v>
      </c>
      <c r="D26" s="2" t="n">
        <f aca="false">C26/B26</f>
        <v>0.0976</v>
      </c>
      <c r="G26" s="3" t="n">
        <f aca="false">D26</f>
        <v>0.0976</v>
      </c>
      <c r="J26" s="0" t="s">
        <v>13</v>
      </c>
      <c r="K26" s="0" t="s">
        <v>58</v>
      </c>
    </row>
    <row r="27" customFormat="false" ht="12.85" hidden="false" customHeight="false" outlineLevel="0" collapsed="false">
      <c r="A27" s="6" t="s">
        <v>59</v>
      </c>
      <c r="B27" s="0" t="n">
        <v>100</v>
      </c>
      <c r="C27" s="0" t="n">
        <v>12.76</v>
      </c>
      <c r="D27" s="2" t="n">
        <f aca="false">C27/B27</f>
        <v>0.1276</v>
      </c>
      <c r="G27" s="3" t="n">
        <f aca="false">D27</f>
        <v>0.1276</v>
      </c>
      <c r="J27" s="0" t="s">
        <v>13</v>
      </c>
      <c r="K27" s="0" t="s">
        <v>60</v>
      </c>
    </row>
    <row r="28" customFormat="false" ht="12.85" hidden="false" customHeight="false" outlineLevel="0" collapsed="false">
      <c r="A28" s="6"/>
      <c r="C28" s="0"/>
    </row>
    <row r="30" customFormat="false" ht="12.85" hidden="false" customHeight="false" outlineLevel="0" collapsed="false">
      <c r="A30" s="1" t="s">
        <v>61</v>
      </c>
      <c r="C30" s="4" t="n">
        <f aca="false">SUM(C3:C27)</f>
        <v>162.81</v>
      </c>
      <c r="D30" s="4" t="n">
        <f aca="false">SUM(D3:D27)</f>
        <v>1.6981</v>
      </c>
      <c r="E30" s="4"/>
      <c r="F30" s="4"/>
      <c r="G30" s="5" t="n">
        <f aca="false">SUM(G3:G27)</f>
        <v>4.9621</v>
      </c>
      <c r="H30" s="4"/>
      <c r="I30" s="4" t="n">
        <f aca="false">SUM(I3:I27)</f>
        <v>12.5185</v>
      </c>
    </row>
  </sheetData>
  <hyperlinks>
    <hyperlink ref="K19" r:id="rId1" display="https://www.aliexpress.com/item/32685684286.html?spm=a2g0s.9042311.0.0.27424c4d7JsQe9"/>
    <hyperlink ref="K21" r:id="rId2" display="https://www.aliexpress.com/item/32857533476.html?spm=a2g0o.productlist.0.0.41b17c4e5Cgeyp&amp;algo_pvid=77e1ca2f-4a95-4e4a-a6b1-d613fbc58900&amp;algo_expid=77e1ca2f-4a95-4e4a-a6b1-d613fbc58900-1&amp;btsid=df39e5e7-2043-4f13-be5e-b3cfe18a55f3&amp;ws_ab_test=searchweb0_0,searchweb201602_10,searchweb201603_52"/>
    <hyperlink ref="K24" r:id="rId3" display="https://www.aliexpress.com/item/32712692663.html?spm=a2g0s.9042311.0.0.79784c4dUO0WcH"/>
    <hyperlink ref="K25" r:id="rId4" display="https://www.aliexpress.com/item/32954418743.html?spm=a2g0s.9042311.0.0.591b4c4dDXKY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2019-08-07T17:41:58Z</dcterms:created>
  <dc:creator/>
  <dc:description/>
  <dc:language>en-US</dc:language>
  <cp:lastModifiedBy/>
  <dcterms:modified xsi:type="dcterms:W3CDTF">2019-08-16T20:21:44Z</dcterms:modified>
  <cp:revision>89</cp:revision>
  <dc:subject/>
  <dc:title/>
</cp:coreProperties>
</file>