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n.hardison\Downloads\data\"/>
    </mc:Choice>
  </mc:AlternateContent>
  <bookViews>
    <workbookView xWindow="0" yWindow="0" windowWidth="23040" windowHeight="9408"/>
  </bookViews>
  <sheets>
    <sheet name="2016" sheetId="1" r:id="rId1"/>
  </sheets>
  <definedNames>
    <definedName name="_xlnm.Print_Area" localSheetId="0">'2016'!$A$110:$H$150</definedName>
  </definedNames>
  <calcPr calcId="152511"/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<sst xmlns="http://schemas.openxmlformats.org/spreadsheetml/2006/main" count="625" uniqueCount="172">
  <si>
    <t>Can be harmful to fish. However it is not known to be harmful to humans</t>
  </si>
  <si>
    <t>Prorocentrum minimum</t>
  </si>
  <si>
    <t>VIMS</t>
  </si>
  <si>
    <t>Monroe Bay</t>
  </si>
  <si>
    <t>Potomac River</t>
  </si>
  <si>
    <t>Notes</t>
  </si>
  <si>
    <t>Lab</t>
  </si>
  <si>
    <t>Sample Location</t>
  </si>
  <si>
    <t>Sample Date</t>
  </si>
  <si>
    <t>Lat</t>
  </si>
  <si>
    <t>Long</t>
  </si>
  <si>
    <t xml:space="preserve"> 76.9582
</t>
  </si>
  <si>
    <t>Stormwater Pond - Drains to Tuckahoe Creek</t>
  </si>
  <si>
    <t>ODU</t>
  </si>
  <si>
    <t>Eugelna sanguinea</t>
  </si>
  <si>
    <t>Chickahominy Lake</t>
  </si>
  <si>
    <t>Anabaena circinalis</t>
  </si>
  <si>
    <t>Current level of microcystin not believed to pose a health risk to humans and fish. The species can produce toxin which at elevated levels may pose a health risk to humans and fish and is a common bloom former in eutrophic freshwaters.</t>
  </si>
  <si>
    <t>York River - Coleman Bridge North Side</t>
  </si>
  <si>
    <t xml:space="preserve">Cochlodinium polykrikoides </t>
  </si>
  <si>
    <t xml:space="preserve">Canterbury Lake </t>
  </si>
  <si>
    <t>Timber Neck Creek - York River</t>
  </si>
  <si>
    <t>York River - Coleman Bridge</t>
  </si>
  <si>
    <t>Pamunkey Creek</t>
  </si>
  <si>
    <t>Pamunkey Creek - Rt 522</t>
  </si>
  <si>
    <t>Eugelena spp.</t>
  </si>
  <si>
    <t>York River</t>
  </si>
  <si>
    <t xml:space="preserve">Alexandrium monilatum </t>
  </si>
  <si>
    <t>Not known to be harmful to humans or fish</t>
  </si>
  <si>
    <t>Back River</t>
  </si>
  <si>
    <t>Chattonella subsalsa</t>
  </si>
  <si>
    <t>York River- Dandy Point</t>
  </si>
  <si>
    <t xml:space="preserve">Woodstock Pond - Spillway </t>
  </si>
  <si>
    <t>Woodstock Pond - 1st Dock</t>
  </si>
  <si>
    <t>Microcystin aeruginosa</t>
  </si>
  <si>
    <t>Toxin Name</t>
  </si>
  <si>
    <t>Toxin Present</t>
  </si>
  <si>
    <t>Microcystin</t>
  </si>
  <si>
    <t>Toxin concentration (ppb)</t>
  </si>
  <si>
    <t>Harmful to both humans and fish. Health advisory needed.</t>
  </si>
  <si>
    <t>Woodstock Pond - Spillway Dock</t>
  </si>
  <si>
    <t>James River</t>
  </si>
  <si>
    <t>Cochlodinium polykrikoides</t>
  </si>
  <si>
    <t>VDH:DSS</t>
  </si>
  <si>
    <t xml:space="preserve">James River </t>
  </si>
  <si>
    <t>Hampton Roads Bridge Tunnel</t>
  </si>
  <si>
    <t>Chesapeake Bay-Ocean View Fishing Pier</t>
  </si>
  <si>
    <t>Chesapeake Bay-Ocean View Community Beach Park</t>
  </si>
  <si>
    <t>Chesapeake Bay-East Beach</t>
  </si>
  <si>
    <t>Chesapeake Bay-Little Creek Beach</t>
  </si>
  <si>
    <t>Chesapeake Bay-Chicks Beach</t>
  </si>
  <si>
    <t>Chesapeake Bay Bridge Tunnel</t>
  </si>
  <si>
    <t>Chesapeake Bay OV Pier Offshore</t>
  </si>
  <si>
    <t>Elizabeth River-Naval Station Norfolk</t>
  </si>
  <si>
    <t>Chesapeake Bay</t>
  </si>
  <si>
    <t>Goodwin Islands</t>
  </si>
  <si>
    <t>VIMS:VIMS</t>
  </si>
  <si>
    <t>Polykrikos kofoidii</t>
  </si>
  <si>
    <t>Woodstock Pond - 2nd Dock</t>
  </si>
  <si>
    <t>DCR;ODU</t>
  </si>
  <si>
    <t>&gt;10</t>
  </si>
  <si>
    <t>Chuckatuck Creek</t>
  </si>
  <si>
    <t>Virginia Beach: Sandbridge Little Island</t>
  </si>
  <si>
    <t>ODU Phyto</t>
  </si>
  <si>
    <t>no bloom visible at beach</t>
  </si>
  <si>
    <t>Virginia Beach: Sandbridge Market</t>
  </si>
  <si>
    <t>Virginia Beach: Dam Neck Beach</t>
  </si>
  <si>
    <t>Virginia Beach: Croatan Beach</t>
  </si>
  <si>
    <t>Virginia Beach: Waterman's 5th Street</t>
  </si>
  <si>
    <t>Virginia Beach: 19th Street</t>
  </si>
  <si>
    <t>Virginia Beach: 51st Street</t>
  </si>
  <si>
    <t>Virginia Beach: 87th Street</t>
  </si>
  <si>
    <t>Virginia Beach: First Landing State Park Campground</t>
  </si>
  <si>
    <t>Chesapeake Bay: Lesner Bridge</t>
  </si>
  <si>
    <t xml:space="preserve">Chesapeake Bay: East Beach </t>
  </si>
  <si>
    <t>Chesapeake Bay: Ocean View Beach Park</t>
  </si>
  <si>
    <t>Chesapeake Bay: Ocean View</t>
  </si>
  <si>
    <t>no visible bloom</t>
  </si>
  <si>
    <t>Elizabeth River: Norfolk Naval Base</t>
  </si>
  <si>
    <t>Very dark brown/red water</t>
  </si>
  <si>
    <t xml:space="preserve">Elizabeth River:Craney Island </t>
  </si>
  <si>
    <t>Elizabeth River:Norfolk Naval Base</t>
  </si>
  <si>
    <t xml:space="preserve">Lafayette River mouth </t>
  </si>
  <si>
    <t>Elizabeth River: Western Branch</t>
  </si>
  <si>
    <t>Elizabeth River: NIT</t>
  </si>
  <si>
    <t>Elizabeth River:Lafayette River</t>
  </si>
  <si>
    <t xml:space="preserve">Elizabeth River </t>
  </si>
  <si>
    <t>Elizabeth River:Western Branch</t>
  </si>
  <si>
    <t xml:space="preserve">Lafayette River </t>
  </si>
  <si>
    <t>Elizabeth River: Eastern Branch</t>
  </si>
  <si>
    <t>Woodstock Pond - Spillway</t>
  </si>
  <si>
    <t>Microcystis aeruginosa</t>
  </si>
  <si>
    <t>microcystin</t>
  </si>
  <si>
    <t>DCR: ODU</t>
  </si>
  <si>
    <t>Under warning, scum sample</t>
  </si>
  <si>
    <t>Under warning, water column sample</t>
  </si>
  <si>
    <t>Surface scum, Anabaena spp. subdominant.</t>
  </si>
  <si>
    <t>Water column, with strands of Anabaena spp. subdominant.</t>
  </si>
  <si>
    <t>Woodstock Pond</t>
  </si>
  <si>
    <t>DEQ:ODU</t>
  </si>
  <si>
    <t>VDH-DEE:ODU</t>
  </si>
  <si>
    <t>Anabaena: 4,000,000 cells/ml (we don’t have advisory guidance for this species, but it can produce microcystin toxin); LHD issues pre-emptive advisory</t>
  </si>
  <si>
    <t>Dock –Water column</t>
  </si>
  <si>
    <t>Dock –Surface scum</t>
  </si>
  <si>
    <t>&lt;0.15</t>
  </si>
  <si>
    <t>no bloom visible at beach  ****LAT LONG APEARS TO BE OFF ON THE MAP***</t>
  </si>
  <si>
    <t>Alexandrium monilatum</t>
  </si>
  <si>
    <t>visible bloom</t>
  </si>
  <si>
    <t>Elizabeth River</t>
  </si>
  <si>
    <t>Lafayette River</t>
  </si>
  <si>
    <t>Temporary skin irritation noted by VDH:DSS staff upon contact with bloom water</t>
  </si>
  <si>
    <t>VDH-DEE</t>
  </si>
  <si>
    <t>Evergreen Lake; NW of Dam</t>
  </si>
  <si>
    <t>water column</t>
  </si>
  <si>
    <t>Microcystis spp.</t>
  </si>
  <si>
    <t>scum</t>
  </si>
  <si>
    <t>Evergreen Lake; Dock</t>
  </si>
  <si>
    <t>no toxicity testing was run</t>
  </si>
  <si>
    <t>Perrin River</t>
  </si>
  <si>
    <t>Rappahannock River</t>
  </si>
  <si>
    <t>York River - Gloucester Point Beach</t>
  </si>
  <si>
    <t>York river - Yorktown Beach</t>
  </si>
  <si>
    <t>&lt;10</t>
  </si>
  <si>
    <t>Chesapeake Bay-past Goodwin Islands</t>
  </si>
  <si>
    <t>Chesapeake Bay-mouth of Poquoson R</t>
  </si>
  <si>
    <t>Alexandrium monilatum-likely</t>
  </si>
  <si>
    <t>Chesapeake Bay- off of Seaford</t>
  </si>
  <si>
    <t>Under warning, water column sample, Anabaena spp. also present</t>
  </si>
  <si>
    <t>Rapphannock River</t>
  </si>
  <si>
    <t>Atlantic Ocean, Little Island Park, Virginia Beach</t>
  </si>
  <si>
    <t>Atlantic Ocean, Croatan Beach, Virginia Beach</t>
  </si>
  <si>
    <t>visible bloom ~100 yds offshore</t>
  </si>
  <si>
    <t>Atlantic Ocean, 2nd St., Virginia Beach</t>
  </si>
  <si>
    <t>Atlantic Ocean, 14th St., Virginia Beach</t>
  </si>
  <si>
    <t>Atlantic Ocean, 42nd St., Virginia Beach</t>
  </si>
  <si>
    <t>Atlantic Ocean, 69th St., Virginia Beach</t>
  </si>
  <si>
    <t>Chesapeake Bay, First Landing Lane, Virginia Beach</t>
  </si>
  <si>
    <t>Sarah Constant 300 W Ocean View Ave</t>
  </si>
  <si>
    <t>VDH</t>
  </si>
  <si>
    <t>Ocean View West 100 W. Oceanview Ave</t>
  </si>
  <si>
    <t>Capeview Ave</t>
  </si>
  <si>
    <t>NONE</t>
  </si>
  <si>
    <t>Captain's Quarters 800 Little Bay Ave</t>
  </si>
  <si>
    <t>Gymno unid-271/mL; Protoperidinium bipes-4/mL</t>
  </si>
  <si>
    <t>North Community Beach 700 East Ocean View Ave</t>
  </si>
  <si>
    <t>Gymno unid-3/mL</t>
  </si>
  <si>
    <t>13th View Street</t>
  </si>
  <si>
    <t>Gymno unid-4/mL</t>
  </si>
  <si>
    <t>21st Bay Street</t>
  </si>
  <si>
    <t>East Beach</t>
  </si>
  <si>
    <t>5th Bay Street</t>
  </si>
  <si>
    <t>Gymno unid- &lt;1/mL</t>
  </si>
  <si>
    <t>10th View Street</t>
  </si>
  <si>
    <t>Little Creek Inlet</t>
  </si>
  <si>
    <t>DEQ</t>
  </si>
  <si>
    <t>Cape View</t>
  </si>
  <si>
    <t>Captain's Quarters</t>
  </si>
  <si>
    <t>Sarah Constant</t>
  </si>
  <si>
    <t>Ocean View Park</t>
  </si>
  <si>
    <t>DCR</t>
  </si>
  <si>
    <t>Under warning, scum sample, Anabaena spp. also present</t>
  </si>
  <si>
    <t>under warning, surface scum</t>
  </si>
  <si>
    <t>under warning, water column</t>
  </si>
  <si>
    <t>&gt;20</t>
  </si>
  <si>
    <t>&gt;5</t>
  </si>
  <si>
    <t>under warning, water column, discontinued weekly ELISA until counts decline</t>
  </si>
  <si>
    <t>under warning, surface scum, discontinued weekly ELISA until counts decline, Anabaena sp 41, 184</t>
  </si>
  <si>
    <t>under warning, water column - sample dominated in low numbers by common non-HAB cyanobacteria Aulocosira spp. and Scenedesmus spp.</t>
  </si>
  <si>
    <t xml:space="preserve">under warning </t>
  </si>
  <si>
    <t>under warning, water column, advisory to be lifted, second HAB spp free sample</t>
  </si>
  <si>
    <t>species</t>
  </si>
  <si>
    <t>cells_per_ml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</si>
</sst>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Verdana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Times New Roman"/>
      <family val="1"/>
    </font>
    <font>
      <sz val="14"/>
      <color rgb="FF777777"/>
      <name val="Arial"/>
      <family val="2"/>
    </font>
    <font>
      <u/>
      <sz val="14"/>
      <color theme="10"/>
      <name val="Calibri"/>
      <family val="2"/>
      <scheme val="minor"/>
    </font>
    <font>
      <sz val="14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6" fillId="2" borderId="3" xfId="0" applyFont="1" applyFill="1" applyBorder="1" applyAlignment="1"/>
    <xf numFmtId="0" fontId="7" fillId="2" borderId="3" xfId="0" applyFont="1" applyFill="1" applyBorder="1"/>
    <xf numFmtId="0" fontId="6" fillId="0" borderId="0" xfId="0" applyFont="1" applyFill="1" applyAlignment="1"/>
    <xf numFmtId="14" fontId="6" fillId="0" borderId="0" xfId="0" applyNumberFormat="1" applyFont="1" applyFill="1" applyAlignment="1"/>
    <xf numFmtId="0" fontId="7" fillId="0" borderId="0" xfId="0" applyFont="1"/>
    <xf numFmtId="14" fontId="8" fillId="0" borderId="2" xfId="0" applyNumberFormat="1" applyFont="1" applyFill="1" applyBorder="1" applyAlignment="1">
      <alignment wrapText="1"/>
    </xf>
    <xf numFmtId="14" fontId="8" fillId="0" borderId="1" xfId="0" applyNumberFormat="1" applyFont="1" applyFill="1" applyBorder="1" applyAlignment="1">
      <alignment wrapText="1"/>
    </xf>
    <xf numFmtId="164" fontId="8" fillId="0" borderId="1" xfId="0" applyNumberFormat="1" applyFont="1" applyFill="1" applyBorder="1" applyAlignment="1">
      <alignment wrapText="1"/>
    </xf>
    <xf numFmtId="14" fontId="9" fillId="0" borderId="0" xfId="1" applyNumberFormat="1" applyFont="1" applyFill="1" applyAlignment="1"/>
    <xf numFmtId="14" fontId="6" fillId="0" borderId="0" xfId="2" applyNumberFormat="1" applyFont="1" applyFill="1" applyAlignment="1"/>
    <xf numFmtId="14" fontId="10" fillId="0" borderId="0" xfId="1" applyNumberFormat="1" applyFont="1" applyFill="1" applyAlignment="1"/>
    <xf numFmtId="0" fontId="7" fillId="0" borderId="0" xfId="0" applyFont="1" applyFill="1"/>
    <xf numFmtId="0" fontId="8" fillId="0" borderId="0" xfId="0" applyFont="1" applyFill="1" applyAlignment="1"/>
    <xf numFmtId="14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3" fontId="12" fillId="0" borderId="0" xfId="0" applyNumberFormat="1" applyFont="1" applyFill="1"/>
    <xf numFmtId="0" fontId="7" fillId="3" borderId="0" xfId="0" applyFont="1" applyFill="1" applyAlignment="1">
      <alignment horizontal="left"/>
    </xf>
    <xf numFmtId="14" fontId="6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/>
    </xf>
    <xf numFmtId="3" fontId="7" fillId="0" borderId="0" xfId="0" applyNumberFormat="1" applyFont="1" applyFill="1" applyAlignment="1">
      <alignment horizontal="left"/>
    </xf>
    <xf numFmtId="0" fontId="7" fillId="0" borderId="0" xfId="0" applyNumberFormat="1" applyFont="1" applyFill="1" applyAlignment="1">
      <alignment horizontal="left"/>
    </xf>
    <xf numFmtId="14" fontId="6" fillId="4" borderId="0" xfId="0" applyNumberFormat="1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0" xfId="0" applyNumberFormat="1" applyFont="1" applyFill="1" applyAlignment="1">
      <alignment horizontal="left"/>
    </xf>
    <xf numFmtId="0" fontId="7" fillId="4" borderId="0" xfId="0" applyFont="1" applyFill="1"/>
    <xf numFmtId="0" fontId="6" fillId="4" borderId="0" xfId="0" applyFont="1" applyFill="1" applyAlignment="1"/>
    <xf numFmtId="0" fontId="13" fillId="4" borderId="0" xfId="0" applyFont="1" applyFill="1" applyAlignment="1">
      <alignment horizontal="left" vertical="center" wrapText="1" indent="1"/>
    </xf>
    <xf numFmtId="0" fontId="14" fillId="4" borderId="4" xfId="6" applyFont="1" applyFill="1" applyBorder="1" applyAlignment="1">
      <alignment horizontal="left" vertical="center" wrapText="1"/>
    </xf>
    <xf numFmtId="0" fontId="15" fillId="4" borderId="0" xfId="0" applyFont="1" applyFill="1"/>
    <xf numFmtId="3" fontId="7" fillId="0" borderId="0" xfId="0" applyNumberFormat="1" applyFont="1" applyFill="1"/>
    <xf numFmtId="14" fontId="6" fillId="4" borderId="0" xfId="0" applyNumberFormat="1" applyFont="1" applyFill="1" applyAlignment="1"/>
  </cellXfs>
  <cellStyles count="7">
    <cellStyle name="Hyperlink" xfId="6" builtinId="8"/>
    <cellStyle name="Normal" xfId="0" builtinId="0"/>
    <cellStyle name="Normal 2" xfId="1"/>
    <cellStyle name="Normal 3" xfId="4"/>
    <cellStyle name="Normal 4" xfId="2"/>
    <cellStyle name="Normal 5" xfId="3"/>
    <cellStyle name="Normal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tabSelected="1" zoomScale="60" zoomScaleNormal="60" workbookViewId="0">
      <selection activeCell="G1" sqref="G1"/>
    </sheetView>
  </sheetViews>
  <sheetFormatPr defaultColWidth="8.88671875" defaultRowHeight="18" x14ac:dyDescent="0.35"/>
  <cols>
    <col min="1" max="1" width="19.88671875" style="3" customWidth="1"/>
    <col min="2" max="2" width="56.6640625" style="5" customWidth="1"/>
    <col min="3" max="3" width="15.88671875" style="5" customWidth="1"/>
    <col min="4" max="4" width="11.33203125" style="5" customWidth="1"/>
    <col min="5" max="5" width="19.44140625" style="5" customWidth="1"/>
    <col min="6" max="6" width="24.109375" style="5" customWidth="1"/>
    <col min="7" max="7" width="15.88671875" style="5" customWidth="1"/>
    <col min="8" max="10" width="23.6640625" style="5" customWidth="1"/>
    <col min="11" max="11" width="112.5546875" style="5" bestFit="1" customWidth="1"/>
    <col min="12" max="16384" width="8.88671875" style="3"/>
  </cols>
  <sheetData>
    <row r="1" spans="1:11" x14ac:dyDescent="0.35">
      <c r="A1" s="1" t="s">
        <v>8</v>
      </c>
      <c r="B1" s="2" t="s">
        <v>7</v>
      </c>
      <c r="C1" s="2" t="s">
        <v>9</v>
      </c>
      <c r="D1" s="2" t="s">
        <v>10</v>
      </c>
      <c r="E1" s="2" t="s">
        <v>6</v>
      </c>
      <c r="F1" s="2" t="s">
        <v>170</v>
      </c>
      <c r="G1" s="2" t="s">
        <v>171</v>
      </c>
      <c r="H1" s="2" t="s">
        <v>35</v>
      </c>
      <c r="I1" s="2" t="s">
        <v>36</v>
      </c>
      <c r="J1" s="2" t="s">
        <v>38</v>
      </c>
      <c r="K1" s="2" t="s">
        <v>5</v>
      </c>
    </row>
    <row r="2" spans="1:11" x14ac:dyDescent="0.35">
      <c r="A2" s="4">
        <v>42523</v>
      </c>
      <c r="B2" s="5" t="s">
        <v>4</v>
      </c>
      <c r="C2" s="5">
        <v>38.234000000000002</v>
      </c>
      <c r="D2" s="5" t="s">
        <v>11</v>
      </c>
      <c r="E2" s="5" t="s">
        <v>2</v>
      </c>
      <c r="F2" s="5" t="s">
        <v>1</v>
      </c>
      <c r="G2" s="5">
        <v>63400</v>
      </c>
      <c r="K2" s="5" t="s">
        <v>0</v>
      </c>
    </row>
    <row r="3" spans="1:11" x14ac:dyDescent="0.35">
      <c r="A3" s="4">
        <v>42523</v>
      </c>
      <c r="B3" s="5" t="s">
        <v>4</v>
      </c>
      <c r="C3" s="5">
        <v>38.2517</v>
      </c>
      <c r="D3" s="5">
        <v>76.960300000000004</v>
      </c>
      <c r="E3" s="5" t="s">
        <v>2</v>
      </c>
      <c r="F3" s="5" t="s">
        <v>1</v>
      </c>
      <c r="G3" s="5">
        <v>70000</v>
      </c>
      <c r="K3" s="5" t="s">
        <v>0</v>
      </c>
    </row>
    <row r="4" spans="1:11" x14ac:dyDescent="0.35">
      <c r="A4" s="4">
        <v>42523</v>
      </c>
      <c r="B4" s="5" t="s">
        <v>3</v>
      </c>
      <c r="C4" s="5">
        <v>38.230699999999999</v>
      </c>
      <c r="D4" s="5">
        <v>76.965100000000007</v>
      </c>
      <c r="E4" s="5" t="s">
        <v>2</v>
      </c>
      <c r="F4" s="5" t="s">
        <v>1</v>
      </c>
      <c r="G4" s="5">
        <v>18300</v>
      </c>
      <c r="K4" s="5" t="s">
        <v>0</v>
      </c>
    </row>
    <row r="5" spans="1:11" x14ac:dyDescent="0.35">
      <c r="A5" s="4">
        <v>42523</v>
      </c>
      <c r="B5" s="5" t="s">
        <v>3</v>
      </c>
      <c r="C5" s="5">
        <v>38.235700000000001</v>
      </c>
      <c r="D5" s="5">
        <v>76.964100000000002</v>
      </c>
      <c r="E5" s="5" t="s">
        <v>2</v>
      </c>
      <c r="F5" s="5" t="s">
        <v>1</v>
      </c>
      <c r="G5" s="5">
        <v>12800</v>
      </c>
      <c r="K5" s="5" t="s">
        <v>0</v>
      </c>
    </row>
    <row r="6" spans="1:11" x14ac:dyDescent="0.35">
      <c r="A6" s="4">
        <v>42572</v>
      </c>
      <c r="B6" s="5" t="s">
        <v>12</v>
      </c>
      <c r="C6" s="5">
        <v>37.631681999999998</v>
      </c>
      <c r="D6" s="5">
        <f>--77.647926</f>
        <v>77.647925999999998</v>
      </c>
      <c r="E6" s="5" t="s">
        <v>13</v>
      </c>
      <c r="F6" s="5" t="s">
        <v>14</v>
      </c>
      <c r="G6" s="5">
        <v>20000</v>
      </c>
      <c r="K6" s="5" t="s">
        <v>0</v>
      </c>
    </row>
    <row r="7" spans="1:11" x14ac:dyDescent="0.35">
      <c r="A7" s="4">
        <v>42570</v>
      </c>
      <c r="B7" s="5" t="s">
        <v>15</v>
      </c>
      <c r="C7" s="5">
        <v>37.406711000000001</v>
      </c>
      <c r="D7" s="5">
        <v>76.939268999999996</v>
      </c>
      <c r="E7" s="5" t="s">
        <v>13</v>
      </c>
      <c r="F7" s="5" t="s">
        <v>16</v>
      </c>
      <c r="G7" s="5">
        <v>8100</v>
      </c>
      <c r="I7" s="5">
        <v>0</v>
      </c>
      <c r="K7" s="5" t="s">
        <v>17</v>
      </c>
    </row>
    <row r="8" spans="1:11" x14ac:dyDescent="0.35">
      <c r="A8" s="4">
        <v>42570</v>
      </c>
      <c r="B8" s="5" t="s">
        <v>15</v>
      </c>
      <c r="C8" s="5">
        <v>37.405765000000002</v>
      </c>
      <c r="D8" s="5">
        <v>76.939443999999995</v>
      </c>
      <c r="E8" s="5" t="s">
        <v>13</v>
      </c>
      <c r="F8" s="5" t="s">
        <v>16</v>
      </c>
      <c r="G8" s="5">
        <v>9400</v>
      </c>
      <c r="I8" s="5">
        <v>0</v>
      </c>
      <c r="K8" s="5" t="s">
        <v>17</v>
      </c>
    </row>
    <row r="9" spans="1:11" x14ac:dyDescent="0.35">
      <c r="A9" s="4">
        <v>42582</v>
      </c>
      <c r="B9" s="5" t="s">
        <v>18</v>
      </c>
      <c r="C9" s="5">
        <v>37.245600000000003</v>
      </c>
      <c r="D9" s="5">
        <v>76.505099999999999</v>
      </c>
      <c r="E9" s="5" t="s">
        <v>2</v>
      </c>
      <c r="F9" s="5" t="s">
        <v>19</v>
      </c>
      <c r="G9" s="5">
        <v>3000</v>
      </c>
      <c r="K9" s="5" t="s">
        <v>0</v>
      </c>
    </row>
    <row r="10" spans="1:11" x14ac:dyDescent="0.35">
      <c r="A10" s="4">
        <v>42584</v>
      </c>
      <c r="B10" s="5" t="s">
        <v>20</v>
      </c>
      <c r="C10" s="5">
        <v>37.604537200000003</v>
      </c>
      <c r="D10" s="5">
        <v>77.606009700000001</v>
      </c>
      <c r="F10" s="5" t="s">
        <v>14</v>
      </c>
      <c r="K10" s="5" t="s">
        <v>0</v>
      </c>
    </row>
    <row r="11" spans="1:11" x14ac:dyDescent="0.35">
      <c r="A11" s="4">
        <v>42585</v>
      </c>
      <c r="B11" s="5" t="s">
        <v>21</v>
      </c>
      <c r="C11" s="5">
        <v>37.291600000000003</v>
      </c>
      <c r="D11" s="5">
        <v>76.534999999999997</v>
      </c>
      <c r="E11" s="5" t="s">
        <v>13</v>
      </c>
      <c r="F11" s="5" t="s">
        <v>19</v>
      </c>
      <c r="G11" s="5">
        <v>6500</v>
      </c>
      <c r="K11" s="5" t="s">
        <v>0</v>
      </c>
    </row>
    <row r="12" spans="1:11" x14ac:dyDescent="0.35">
      <c r="A12" s="4">
        <v>42586</v>
      </c>
      <c r="B12" s="5" t="s">
        <v>22</v>
      </c>
      <c r="C12" s="5">
        <v>37.241</v>
      </c>
      <c r="D12" s="5">
        <v>76.508300000000006</v>
      </c>
      <c r="E12" s="5" t="s">
        <v>13</v>
      </c>
      <c r="F12" s="5" t="s">
        <v>19</v>
      </c>
      <c r="G12" s="5">
        <v>2080</v>
      </c>
      <c r="K12" s="5" t="s">
        <v>0</v>
      </c>
    </row>
    <row r="13" spans="1:11" x14ac:dyDescent="0.35">
      <c r="A13" s="4">
        <v>42586</v>
      </c>
      <c r="B13" s="5" t="s">
        <v>23</v>
      </c>
      <c r="C13" s="5">
        <v>38.142359999999996</v>
      </c>
      <c r="D13" s="5">
        <v>77.911321000000001</v>
      </c>
      <c r="E13" s="5" t="s">
        <v>13</v>
      </c>
      <c r="F13" s="5" t="s">
        <v>25</v>
      </c>
      <c r="K13" s="5" t="s">
        <v>28</v>
      </c>
    </row>
    <row r="14" spans="1:11" x14ac:dyDescent="0.35">
      <c r="A14" s="4">
        <v>42586</v>
      </c>
      <c r="B14" s="5" t="s">
        <v>24</v>
      </c>
      <c r="C14" s="5">
        <v>38.142474999999997</v>
      </c>
      <c r="D14" s="5">
        <v>77.924977999999996</v>
      </c>
      <c r="E14" s="5" t="s">
        <v>13</v>
      </c>
      <c r="F14" s="5" t="s">
        <v>25</v>
      </c>
      <c r="K14" s="5" t="s">
        <v>28</v>
      </c>
    </row>
    <row r="15" spans="1:11" x14ac:dyDescent="0.35">
      <c r="A15" s="4">
        <v>42591</v>
      </c>
      <c r="B15" s="5" t="s">
        <v>26</v>
      </c>
      <c r="C15" s="5">
        <v>37.229300000000002</v>
      </c>
      <c r="D15" s="5">
        <v>-76.491600000000005</v>
      </c>
      <c r="E15" s="5" t="s">
        <v>13</v>
      </c>
      <c r="F15" s="5" t="s">
        <v>19</v>
      </c>
      <c r="G15" s="5">
        <v>6900</v>
      </c>
      <c r="K15" s="5" t="s">
        <v>0</v>
      </c>
    </row>
    <row r="16" spans="1:11" x14ac:dyDescent="0.35">
      <c r="A16" s="4">
        <v>42591</v>
      </c>
      <c r="B16" s="5" t="s">
        <v>26</v>
      </c>
      <c r="C16" s="5">
        <v>37.229300000000002</v>
      </c>
      <c r="D16" s="5">
        <v>-76.491600000000005</v>
      </c>
      <c r="E16" s="5" t="s">
        <v>13</v>
      </c>
      <c r="F16" s="5" t="s">
        <v>27</v>
      </c>
      <c r="G16" s="5">
        <v>340</v>
      </c>
      <c r="K16" s="5" t="s">
        <v>0</v>
      </c>
    </row>
    <row r="17" spans="1:11" x14ac:dyDescent="0.35">
      <c r="A17" s="4">
        <v>42593</v>
      </c>
      <c r="B17" s="5" t="s">
        <v>29</v>
      </c>
      <c r="C17" s="5">
        <v>37.0931</v>
      </c>
      <c r="D17" s="5">
        <v>76.297300000000007</v>
      </c>
      <c r="E17" s="5" t="s">
        <v>13</v>
      </c>
      <c r="F17" s="5" t="s">
        <v>30</v>
      </c>
      <c r="G17" s="5">
        <v>8080</v>
      </c>
      <c r="K17" s="5" t="s">
        <v>0</v>
      </c>
    </row>
    <row r="18" spans="1:11" x14ac:dyDescent="0.35">
      <c r="A18" s="4">
        <v>42593</v>
      </c>
      <c r="B18" s="5" t="s">
        <v>31</v>
      </c>
      <c r="C18" s="5">
        <v>37.222200000000001</v>
      </c>
      <c r="D18" s="5">
        <v>76.420299999999997</v>
      </c>
      <c r="E18" s="5" t="s">
        <v>2</v>
      </c>
      <c r="F18" s="5" t="s">
        <v>19</v>
      </c>
      <c r="G18" s="5">
        <v>19200</v>
      </c>
      <c r="K18" s="5" t="s">
        <v>0</v>
      </c>
    </row>
    <row r="19" spans="1:11" x14ac:dyDescent="0.35">
      <c r="A19" s="4">
        <v>42597</v>
      </c>
      <c r="B19" s="5" t="s">
        <v>40</v>
      </c>
      <c r="C19" s="5">
        <v>37.412739999999999</v>
      </c>
      <c r="D19" s="5">
        <v>76.709680000000006</v>
      </c>
      <c r="E19" s="5" t="s">
        <v>13</v>
      </c>
      <c r="F19" s="5" t="s">
        <v>34</v>
      </c>
      <c r="G19" s="5">
        <v>65700</v>
      </c>
      <c r="H19" s="5" t="s">
        <v>37</v>
      </c>
      <c r="I19" s="5">
        <v>1</v>
      </c>
      <c r="J19" s="5">
        <v>3.19</v>
      </c>
      <c r="K19" s="5" t="s">
        <v>39</v>
      </c>
    </row>
    <row r="20" spans="1:11" x14ac:dyDescent="0.35">
      <c r="A20" s="4">
        <v>42597</v>
      </c>
      <c r="B20" s="5" t="s">
        <v>32</v>
      </c>
      <c r="C20" s="5">
        <v>37.412950000000002</v>
      </c>
      <c r="D20" s="5">
        <v>76.709845000000001</v>
      </c>
      <c r="E20" s="5" t="s">
        <v>13</v>
      </c>
      <c r="F20" s="5" t="s">
        <v>34</v>
      </c>
      <c r="G20" s="5">
        <v>67400</v>
      </c>
      <c r="H20" s="5" t="s">
        <v>37</v>
      </c>
      <c r="I20" s="5">
        <v>1</v>
      </c>
      <c r="J20" s="5">
        <v>1.56</v>
      </c>
      <c r="K20" s="5" t="s">
        <v>39</v>
      </c>
    </row>
    <row r="21" spans="1:11" x14ac:dyDescent="0.35">
      <c r="A21" s="4">
        <v>42597</v>
      </c>
      <c r="B21" s="5" t="s">
        <v>33</v>
      </c>
      <c r="C21" s="5">
        <v>37.413426999999999</v>
      </c>
      <c r="D21" s="5">
        <v>76.710914000000002</v>
      </c>
      <c r="E21" s="5" t="s">
        <v>13</v>
      </c>
      <c r="F21" s="5" t="s">
        <v>34</v>
      </c>
      <c r="G21" s="5">
        <v>63300</v>
      </c>
      <c r="H21" s="5" t="s">
        <v>37</v>
      </c>
      <c r="I21" s="5">
        <v>1</v>
      </c>
      <c r="J21" s="5">
        <v>5.72</v>
      </c>
      <c r="K21" s="5" t="s">
        <v>39</v>
      </c>
    </row>
    <row r="22" spans="1:11" x14ac:dyDescent="0.35">
      <c r="A22" s="6">
        <v>42592</v>
      </c>
      <c r="B22" s="5" t="s">
        <v>26</v>
      </c>
      <c r="C22" s="5">
        <v>37.235750000000003</v>
      </c>
      <c r="D22" s="5">
        <v>-76.492400000000004</v>
      </c>
      <c r="E22" s="5" t="s">
        <v>13</v>
      </c>
      <c r="F22" s="5" t="s">
        <v>42</v>
      </c>
      <c r="G22" s="5">
        <v>12168</v>
      </c>
    </row>
    <row r="23" spans="1:11" x14ac:dyDescent="0.35">
      <c r="A23" s="7">
        <v>42592</v>
      </c>
      <c r="B23" s="5" t="s">
        <v>54</v>
      </c>
      <c r="C23" s="5">
        <v>37.181719999999999</v>
      </c>
      <c r="D23" s="5">
        <v>-76.296899999999994</v>
      </c>
      <c r="E23" s="5" t="s">
        <v>13</v>
      </c>
      <c r="F23" s="5" t="s">
        <v>42</v>
      </c>
      <c r="G23" s="5">
        <v>690</v>
      </c>
    </row>
    <row r="24" spans="1:11" x14ac:dyDescent="0.35">
      <c r="A24" s="7">
        <v>42592</v>
      </c>
      <c r="B24" s="5" t="s">
        <v>26</v>
      </c>
      <c r="C24" s="5">
        <v>37.235250000000001</v>
      </c>
      <c r="D24" s="5">
        <v>-76.484499999999997</v>
      </c>
      <c r="E24" s="5" t="s">
        <v>13</v>
      </c>
      <c r="F24" s="5" t="s">
        <v>42</v>
      </c>
      <c r="G24" s="5">
        <v>17056</v>
      </c>
    </row>
    <row r="25" spans="1:11" x14ac:dyDescent="0.35">
      <c r="A25" s="7">
        <v>42592</v>
      </c>
      <c r="B25" s="5" t="s">
        <v>54</v>
      </c>
      <c r="C25" s="5">
        <v>37.179879999999997</v>
      </c>
      <c r="D25" s="5">
        <v>-76.283900000000003</v>
      </c>
      <c r="E25" s="5" t="s">
        <v>13</v>
      </c>
      <c r="F25" s="5" t="s">
        <v>42</v>
      </c>
      <c r="G25" s="5">
        <v>4090</v>
      </c>
    </row>
    <row r="26" spans="1:11" x14ac:dyDescent="0.35">
      <c r="A26" s="7">
        <v>42591</v>
      </c>
      <c r="B26" s="5" t="s">
        <v>26</v>
      </c>
      <c r="C26" s="5">
        <v>37.236629999999998</v>
      </c>
      <c r="D26" s="5">
        <v>-76.478200000000001</v>
      </c>
      <c r="E26" s="5" t="s">
        <v>13</v>
      </c>
      <c r="F26" s="5" t="s">
        <v>42</v>
      </c>
      <c r="G26" s="5">
        <v>1680</v>
      </c>
    </row>
    <row r="27" spans="1:11" x14ac:dyDescent="0.35">
      <c r="A27" s="7">
        <v>42597</v>
      </c>
      <c r="B27" s="5" t="s">
        <v>44</v>
      </c>
      <c r="C27" s="5">
        <v>36.919060000000002</v>
      </c>
      <c r="D27" s="5">
        <v>-76.476699999999994</v>
      </c>
      <c r="E27" s="5" t="s">
        <v>43</v>
      </c>
      <c r="F27" s="5" t="s">
        <v>42</v>
      </c>
      <c r="G27" s="5">
        <v>1360</v>
      </c>
    </row>
    <row r="28" spans="1:11" x14ac:dyDescent="0.35">
      <c r="A28" s="7">
        <v>42597</v>
      </c>
      <c r="B28" s="5" t="s">
        <v>41</v>
      </c>
      <c r="C28" s="5">
        <v>36.993079999999999</v>
      </c>
      <c r="D28" s="5">
        <v>-76.481999999999999</v>
      </c>
      <c r="E28" s="5" t="s">
        <v>43</v>
      </c>
      <c r="F28" s="5" t="s">
        <v>42</v>
      </c>
      <c r="G28" s="5">
        <v>4680</v>
      </c>
    </row>
    <row r="29" spans="1:11" x14ac:dyDescent="0.35">
      <c r="A29" s="7">
        <v>42597</v>
      </c>
      <c r="B29" s="5" t="s">
        <v>44</v>
      </c>
      <c r="C29" s="5">
        <v>37.006500000000003</v>
      </c>
      <c r="D29" s="5">
        <v>-76.468000000000004</v>
      </c>
      <c r="E29" s="5" t="s">
        <v>43</v>
      </c>
      <c r="F29" s="5" t="s">
        <v>42</v>
      </c>
      <c r="G29" s="5">
        <v>2960</v>
      </c>
    </row>
    <row r="30" spans="1:11" x14ac:dyDescent="0.35">
      <c r="A30" s="7">
        <v>42600</v>
      </c>
      <c r="B30" s="5" t="s">
        <v>45</v>
      </c>
      <c r="C30" s="5">
        <v>36.99689</v>
      </c>
      <c r="D30" s="5">
        <v>-76.309399999999997</v>
      </c>
      <c r="E30" s="5" t="s">
        <v>43</v>
      </c>
      <c r="F30" s="5" t="s">
        <v>42</v>
      </c>
      <c r="G30" s="5">
        <v>5</v>
      </c>
    </row>
    <row r="31" spans="1:11" x14ac:dyDescent="0.35">
      <c r="A31" s="7">
        <v>42600</v>
      </c>
      <c r="B31" s="5" t="s">
        <v>46</v>
      </c>
      <c r="C31" s="5">
        <v>36.965170000000001</v>
      </c>
      <c r="D31" s="5">
        <v>-76.256399999999999</v>
      </c>
      <c r="E31" s="5" t="s">
        <v>43</v>
      </c>
      <c r="F31" s="5" t="s">
        <v>42</v>
      </c>
      <c r="G31" s="5">
        <v>11</v>
      </c>
    </row>
    <row r="32" spans="1:11" x14ac:dyDescent="0.35">
      <c r="A32" s="7">
        <v>42600</v>
      </c>
      <c r="B32" s="5" t="s">
        <v>47</v>
      </c>
      <c r="C32" s="5">
        <v>36.954859999999996</v>
      </c>
      <c r="D32" s="5">
        <v>-76.241799999999998</v>
      </c>
      <c r="E32" s="5" t="s">
        <v>43</v>
      </c>
      <c r="F32" s="5" t="s">
        <v>42</v>
      </c>
      <c r="G32" s="5">
        <v>94</v>
      </c>
    </row>
    <row r="33" spans="1:11" x14ac:dyDescent="0.35">
      <c r="A33" s="7">
        <v>42600</v>
      </c>
      <c r="B33" s="5" t="s">
        <v>48</v>
      </c>
      <c r="C33" s="5">
        <v>36.934440000000002</v>
      </c>
      <c r="D33" s="5">
        <v>-76.187399999999997</v>
      </c>
      <c r="E33" s="5" t="s">
        <v>43</v>
      </c>
      <c r="F33" s="5" t="s">
        <v>42</v>
      </c>
      <c r="G33" s="5">
        <v>6</v>
      </c>
    </row>
    <row r="34" spans="1:11" x14ac:dyDescent="0.35">
      <c r="A34" s="7">
        <v>42600</v>
      </c>
      <c r="B34" s="5" t="s">
        <v>49</v>
      </c>
      <c r="C34" s="5">
        <v>36.933999999999997</v>
      </c>
      <c r="D34" s="5">
        <v>-76.158900000000003</v>
      </c>
      <c r="E34" s="5" t="s">
        <v>43</v>
      </c>
      <c r="F34" s="5" t="s">
        <v>42</v>
      </c>
      <c r="G34" s="5">
        <v>1452</v>
      </c>
    </row>
    <row r="35" spans="1:11" x14ac:dyDescent="0.35">
      <c r="A35" s="7">
        <v>42600</v>
      </c>
      <c r="B35" s="5" t="s">
        <v>50</v>
      </c>
      <c r="C35" s="5">
        <v>36.926780000000001</v>
      </c>
      <c r="D35" s="5">
        <v>-76.124600000000001</v>
      </c>
      <c r="E35" s="5" t="s">
        <v>43</v>
      </c>
      <c r="F35" s="5" t="s">
        <v>42</v>
      </c>
      <c r="G35" s="5">
        <v>1503</v>
      </c>
    </row>
    <row r="36" spans="1:11" x14ac:dyDescent="0.35">
      <c r="A36" s="7">
        <v>42600</v>
      </c>
      <c r="B36" s="5" t="s">
        <v>51</v>
      </c>
      <c r="C36" s="5">
        <v>36.968829999999997</v>
      </c>
      <c r="D36" s="5">
        <v>-76.1126</v>
      </c>
      <c r="E36" s="5" t="s">
        <v>43</v>
      </c>
      <c r="F36" s="5" t="s">
        <v>42</v>
      </c>
      <c r="G36" s="5">
        <v>372</v>
      </c>
    </row>
    <row r="37" spans="1:11" x14ac:dyDescent="0.35">
      <c r="A37" s="7">
        <v>42600</v>
      </c>
      <c r="B37" s="5" t="s">
        <v>52</v>
      </c>
      <c r="C37" s="5">
        <v>36.974580000000003</v>
      </c>
      <c r="D37" s="5">
        <v>-76.248699999999999</v>
      </c>
      <c r="E37" s="5" t="s">
        <v>43</v>
      </c>
      <c r="F37" s="5" t="s">
        <v>42</v>
      </c>
      <c r="G37" s="5">
        <v>1098</v>
      </c>
    </row>
    <row r="38" spans="1:11" x14ac:dyDescent="0.35">
      <c r="A38" s="8">
        <v>42600</v>
      </c>
      <c r="B38" s="5" t="s">
        <v>53</v>
      </c>
      <c r="C38" s="5">
        <v>36.95017</v>
      </c>
      <c r="D38" s="5">
        <v>-76.341200000000001</v>
      </c>
      <c r="E38" s="5" t="s">
        <v>43</v>
      </c>
      <c r="F38" s="5" t="s">
        <v>42</v>
      </c>
      <c r="G38" s="5">
        <v>3295</v>
      </c>
    </row>
    <row r="39" spans="1:11" x14ac:dyDescent="0.35">
      <c r="A39" s="4">
        <v>42600</v>
      </c>
      <c r="B39" s="5" t="s">
        <v>55</v>
      </c>
      <c r="C39" s="5">
        <v>37.223965999999997</v>
      </c>
      <c r="D39" s="5">
        <v>-76.408593999999994</v>
      </c>
      <c r="E39" s="5" t="s">
        <v>56</v>
      </c>
      <c r="F39" s="5" t="s">
        <v>27</v>
      </c>
      <c r="G39" s="5">
        <v>2300</v>
      </c>
    </row>
    <row r="40" spans="1:11" x14ac:dyDescent="0.35">
      <c r="A40" s="4">
        <v>42600</v>
      </c>
      <c r="B40" s="5" t="s">
        <v>55</v>
      </c>
      <c r="C40" s="5">
        <v>37.223965999999997</v>
      </c>
      <c r="D40" s="5">
        <v>-76.408593999999994</v>
      </c>
      <c r="E40" s="5" t="s">
        <v>56</v>
      </c>
      <c r="F40" s="5" t="s">
        <v>57</v>
      </c>
      <c r="G40" s="5">
        <v>8400</v>
      </c>
    </row>
    <row r="41" spans="1:11" x14ac:dyDescent="0.35">
      <c r="A41" s="4">
        <v>42604</v>
      </c>
      <c r="B41" s="5" t="s">
        <v>58</v>
      </c>
      <c r="C41" s="5">
        <v>37.413153800000003</v>
      </c>
      <c r="D41" s="5">
        <v>-76.710517999999993</v>
      </c>
      <c r="E41" s="5" t="s">
        <v>59</v>
      </c>
      <c r="F41" s="5" t="s">
        <v>34</v>
      </c>
      <c r="G41" s="5">
        <v>7120000</v>
      </c>
      <c r="H41" s="5" t="s">
        <v>37</v>
      </c>
      <c r="I41" s="5">
        <v>1</v>
      </c>
      <c r="J41" s="5" t="s">
        <v>60</v>
      </c>
      <c r="K41" s="5" t="s">
        <v>39</v>
      </c>
    </row>
    <row r="42" spans="1:11" x14ac:dyDescent="0.35">
      <c r="A42" s="4">
        <v>42604</v>
      </c>
      <c r="B42" s="5" t="s">
        <v>58</v>
      </c>
      <c r="C42" s="5">
        <v>37.413153800000003</v>
      </c>
      <c r="D42" s="5">
        <v>-76.710517999999993</v>
      </c>
      <c r="E42" s="5" t="s">
        <v>59</v>
      </c>
      <c r="F42" s="5" t="s">
        <v>34</v>
      </c>
      <c r="G42" s="5">
        <v>42000</v>
      </c>
      <c r="H42" s="5" t="s">
        <v>37</v>
      </c>
      <c r="I42" s="5">
        <v>1</v>
      </c>
      <c r="J42" s="5">
        <v>2.86</v>
      </c>
    </row>
    <row r="43" spans="1:11" x14ac:dyDescent="0.35">
      <c r="A43" s="4">
        <v>42605</v>
      </c>
      <c r="B43" s="5" t="s">
        <v>26</v>
      </c>
      <c r="C43" s="5">
        <v>37.253444000000002</v>
      </c>
      <c r="D43" s="5">
        <v>-76.401111</v>
      </c>
      <c r="E43" s="5" t="s">
        <v>56</v>
      </c>
      <c r="F43" s="5" t="s">
        <v>27</v>
      </c>
      <c r="G43" s="5">
        <v>1800</v>
      </c>
    </row>
    <row r="44" spans="1:11" x14ac:dyDescent="0.35">
      <c r="A44" s="4">
        <v>42605</v>
      </c>
      <c r="B44" s="5" t="s">
        <v>26</v>
      </c>
      <c r="C44" s="5">
        <v>37.249833000000002</v>
      </c>
      <c r="D44" s="5">
        <v>-76.450083000000006</v>
      </c>
      <c r="E44" s="5" t="s">
        <v>56</v>
      </c>
      <c r="F44" s="5" t="s">
        <v>27</v>
      </c>
      <c r="G44" s="5">
        <v>5300</v>
      </c>
    </row>
    <row r="45" spans="1:11" x14ac:dyDescent="0.35">
      <c r="A45" s="4">
        <v>42605</v>
      </c>
      <c r="B45" s="5" t="s">
        <v>26</v>
      </c>
      <c r="C45" s="5">
        <v>37.249417000000001</v>
      </c>
      <c r="D45" s="5">
        <v>-76.515556000000004</v>
      </c>
      <c r="E45" s="5" t="s">
        <v>56</v>
      </c>
      <c r="F45" s="5" t="s">
        <v>27</v>
      </c>
      <c r="G45" s="5">
        <v>11900</v>
      </c>
    </row>
    <row r="46" spans="1:11" x14ac:dyDescent="0.35">
      <c r="A46" s="9">
        <v>42604</v>
      </c>
      <c r="B46" s="5" t="s">
        <v>61</v>
      </c>
      <c r="C46" s="5">
        <v>36.916477999999998</v>
      </c>
      <c r="D46" s="5">
        <v>-76.497910000000005</v>
      </c>
      <c r="E46" s="5" t="s">
        <v>43</v>
      </c>
      <c r="F46" s="5" t="s">
        <v>42</v>
      </c>
      <c r="G46" s="5">
        <v>20</v>
      </c>
    </row>
    <row r="47" spans="1:11" x14ac:dyDescent="0.35">
      <c r="A47" s="9">
        <v>42606</v>
      </c>
      <c r="B47" s="5" t="s">
        <v>62</v>
      </c>
      <c r="C47" s="5">
        <v>36.693811109999999</v>
      </c>
      <c r="D47" s="5">
        <v>-75.922494439999994</v>
      </c>
      <c r="E47" s="5" t="s">
        <v>63</v>
      </c>
      <c r="F47" s="5" t="s">
        <v>42</v>
      </c>
      <c r="G47" s="5">
        <v>2.75</v>
      </c>
      <c r="K47" s="5" t="s">
        <v>64</v>
      </c>
    </row>
    <row r="48" spans="1:11" x14ac:dyDescent="0.35">
      <c r="A48" s="9">
        <v>42606</v>
      </c>
      <c r="B48" s="5" t="s">
        <v>65</v>
      </c>
      <c r="C48" s="5">
        <v>36.746561110000002</v>
      </c>
      <c r="D48" s="5">
        <v>-75.942916600000004</v>
      </c>
      <c r="E48" s="5" t="s">
        <v>63</v>
      </c>
      <c r="F48" s="5" t="s">
        <v>42</v>
      </c>
      <c r="G48" s="5">
        <v>1.5</v>
      </c>
      <c r="K48" s="5" t="s">
        <v>64</v>
      </c>
    </row>
    <row r="49" spans="1:11" x14ac:dyDescent="0.35">
      <c r="A49" s="9">
        <v>42606</v>
      </c>
      <c r="B49" s="5" t="s">
        <v>66</v>
      </c>
      <c r="C49" s="5">
        <v>36.78201</v>
      </c>
      <c r="D49" s="5">
        <v>-75.956093999999993</v>
      </c>
      <c r="E49" s="5" t="s">
        <v>63</v>
      </c>
      <c r="F49" s="5" t="s">
        <v>42</v>
      </c>
      <c r="G49" s="5">
        <v>6.25</v>
      </c>
      <c r="K49" s="5" t="s">
        <v>64</v>
      </c>
    </row>
    <row r="50" spans="1:11" x14ac:dyDescent="0.35">
      <c r="A50" s="9">
        <v>42606</v>
      </c>
      <c r="B50" s="5" t="s">
        <v>67</v>
      </c>
      <c r="C50" s="5">
        <v>36.818080000000002</v>
      </c>
      <c r="D50" s="5">
        <v>-75.966309999999993</v>
      </c>
      <c r="E50" s="5" t="s">
        <v>63</v>
      </c>
      <c r="F50" s="5" t="s">
        <v>42</v>
      </c>
      <c r="G50" s="5">
        <v>11.25</v>
      </c>
      <c r="K50" s="5" t="s">
        <v>64</v>
      </c>
    </row>
    <row r="51" spans="1:11" x14ac:dyDescent="0.35">
      <c r="A51" s="9">
        <v>42606</v>
      </c>
      <c r="B51" s="5" t="s">
        <v>68</v>
      </c>
      <c r="C51" s="5">
        <v>36.834049999999998</v>
      </c>
      <c r="D51" s="5">
        <v>-75.968936099999993</v>
      </c>
      <c r="E51" s="5" t="s">
        <v>63</v>
      </c>
      <c r="F51" s="5" t="s">
        <v>42</v>
      </c>
      <c r="G51" s="5">
        <v>3</v>
      </c>
      <c r="K51" s="5" t="s">
        <v>64</v>
      </c>
    </row>
    <row r="52" spans="1:11" x14ac:dyDescent="0.35">
      <c r="A52" s="9">
        <v>42606</v>
      </c>
      <c r="B52" s="5" t="s">
        <v>69</v>
      </c>
      <c r="C52" s="5">
        <v>36.848908299999998</v>
      </c>
      <c r="D52" s="5">
        <v>-75.973038000000003</v>
      </c>
      <c r="E52" s="5" t="s">
        <v>63</v>
      </c>
      <c r="F52" s="5" t="s">
        <v>42</v>
      </c>
      <c r="G52" s="5">
        <v>3</v>
      </c>
      <c r="K52" s="5" t="s">
        <v>64</v>
      </c>
    </row>
    <row r="53" spans="1:11" x14ac:dyDescent="0.35">
      <c r="A53" s="9">
        <v>42606</v>
      </c>
      <c r="B53" s="5" t="s">
        <v>70</v>
      </c>
      <c r="C53" s="5">
        <v>36.879193999999998</v>
      </c>
      <c r="D53" s="5">
        <v>-75.981510999999998</v>
      </c>
      <c r="E53" s="5" t="s">
        <v>63</v>
      </c>
      <c r="F53" s="5" t="s">
        <v>42</v>
      </c>
      <c r="G53" s="5">
        <v>2</v>
      </c>
      <c r="K53" s="5" t="s">
        <v>105</v>
      </c>
    </row>
    <row r="54" spans="1:11" x14ac:dyDescent="0.35">
      <c r="A54" s="9">
        <v>42606</v>
      </c>
      <c r="B54" s="5" t="s">
        <v>71</v>
      </c>
      <c r="C54" s="5">
        <v>36.912886</v>
      </c>
      <c r="D54" s="5">
        <v>-75.989742000000007</v>
      </c>
      <c r="E54" s="5" t="s">
        <v>63</v>
      </c>
      <c r="F54" s="5" t="s">
        <v>42</v>
      </c>
      <c r="G54" s="5">
        <v>3</v>
      </c>
      <c r="K54" s="5" t="s">
        <v>64</v>
      </c>
    </row>
    <row r="55" spans="1:11" x14ac:dyDescent="0.35">
      <c r="A55" s="9">
        <v>42606</v>
      </c>
      <c r="B55" s="5" t="s">
        <v>72</v>
      </c>
      <c r="C55" s="5">
        <v>36.919944000000001</v>
      </c>
      <c r="D55" s="5">
        <v>-76.054406</v>
      </c>
      <c r="E55" s="5" t="s">
        <v>63</v>
      </c>
      <c r="F55" s="5" t="s">
        <v>42</v>
      </c>
      <c r="G55" s="5">
        <v>1</v>
      </c>
      <c r="K55" s="5" t="s">
        <v>64</v>
      </c>
    </row>
    <row r="56" spans="1:11" x14ac:dyDescent="0.35">
      <c r="A56" s="9">
        <v>42606</v>
      </c>
      <c r="B56" s="5" t="s">
        <v>73</v>
      </c>
      <c r="C56" s="5">
        <v>36.909208</v>
      </c>
      <c r="D56" s="5">
        <v>-76.089189000000005</v>
      </c>
      <c r="E56" s="5" t="s">
        <v>63</v>
      </c>
      <c r="F56" s="5" t="s">
        <v>42</v>
      </c>
      <c r="G56" s="5">
        <v>1</v>
      </c>
      <c r="K56" s="5" t="s">
        <v>64</v>
      </c>
    </row>
    <row r="57" spans="1:11" x14ac:dyDescent="0.35">
      <c r="A57" s="9">
        <v>42606</v>
      </c>
      <c r="B57" s="5" t="s">
        <v>74</v>
      </c>
      <c r="C57" s="5">
        <v>36.930610999999999</v>
      </c>
      <c r="D57" s="5">
        <v>-76.186197000000007</v>
      </c>
      <c r="E57" s="5" t="s">
        <v>63</v>
      </c>
      <c r="F57" s="5" t="s">
        <v>42</v>
      </c>
      <c r="G57" s="5">
        <v>0</v>
      </c>
      <c r="K57" s="5" t="s">
        <v>64</v>
      </c>
    </row>
    <row r="58" spans="1:11" x14ac:dyDescent="0.35">
      <c r="A58" s="9">
        <v>42606</v>
      </c>
      <c r="B58" s="5" t="s">
        <v>75</v>
      </c>
      <c r="C58" s="5">
        <v>36.955993999999997</v>
      </c>
      <c r="D58" s="5">
        <v>-76.251703000000006</v>
      </c>
      <c r="E58" s="5" t="s">
        <v>63</v>
      </c>
      <c r="F58" s="5" t="s">
        <v>42</v>
      </c>
      <c r="G58" s="5">
        <v>1</v>
      </c>
      <c r="K58" s="5" t="s">
        <v>64</v>
      </c>
    </row>
    <row r="59" spans="1:11" x14ac:dyDescent="0.35">
      <c r="A59" s="9">
        <v>42606</v>
      </c>
      <c r="B59" s="5" t="s">
        <v>76</v>
      </c>
      <c r="C59" s="5">
        <v>36.944206999999999</v>
      </c>
      <c r="D59" s="5">
        <v>-76.216294000000005</v>
      </c>
      <c r="E59" s="5" t="s">
        <v>43</v>
      </c>
      <c r="F59" s="5" t="s">
        <v>42</v>
      </c>
      <c r="G59" s="5">
        <v>0.5</v>
      </c>
      <c r="K59" s="5" t="s">
        <v>77</v>
      </c>
    </row>
    <row r="60" spans="1:11" x14ac:dyDescent="0.35">
      <c r="A60" s="9">
        <v>42606</v>
      </c>
      <c r="B60" s="5" t="s">
        <v>76</v>
      </c>
      <c r="C60" s="5">
        <v>36.972197000000001</v>
      </c>
      <c r="D60" s="5">
        <v>-76.285498000000004</v>
      </c>
      <c r="E60" s="5" t="s">
        <v>43</v>
      </c>
      <c r="F60" s="5" t="s">
        <v>42</v>
      </c>
      <c r="G60" s="5">
        <v>0.5</v>
      </c>
      <c r="K60" s="5" t="s">
        <v>77</v>
      </c>
    </row>
    <row r="61" spans="1:11" x14ac:dyDescent="0.35">
      <c r="A61" s="9">
        <v>42606</v>
      </c>
      <c r="B61" s="5" t="s">
        <v>76</v>
      </c>
      <c r="C61" s="5">
        <v>36.960147999999997</v>
      </c>
      <c r="D61" s="5">
        <v>-76.244255999999993</v>
      </c>
      <c r="E61" s="5" t="s">
        <v>43</v>
      </c>
      <c r="F61" s="5" t="s">
        <v>42</v>
      </c>
      <c r="G61" s="5">
        <v>0</v>
      </c>
      <c r="K61" s="5" t="s">
        <v>77</v>
      </c>
    </row>
    <row r="62" spans="1:11" x14ac:dyDescent="0.35">
      <c r="A62" s="9">
        <v>42606</v>
      </c>
      <c r="B62" s="5" t="s">
        <v>76</v>
      </c>
      <c r="C62" s="5">
        <v>36.971386000000003</v>
      </c>
      <c r="D62" s="5">
        <v>-76.262893000000005</v>
      </c>
      <c r="E62" s="5" t="s">
        <v>43</v>
      </c>
      <c r="F62" s="5" t="s">
        <v>42</v>
      </c>
      <c r="G62" s="5">
        <v>2.5</v>
      </c>
      <c r="K62" s="5" t="s">
        <v>77</v>
      </c>
    </row>
    <row r="63" spans="1:11" x14ac:dyDescent="0.35">
      <c r="A63" s="9">
        <v>42606</v>
      </c>
      <c r="B63" s="5" t="s">
        <v>76</v>
      </c>
      <c r="C63" s="5">
        <v>36.934539999999998</v>
      </c>
      <c r="D63" s="5">
        <v>-76.181067999999996</v>
      </c>
      <c r="E63" s="5" t="s">
        <v>43</v>
      </c>
      <c r="F63" s="5" t="s">
        <v>42</v>
      </c>
      <c r="G63" s="5">
        <v>6.8</v>
      </c>
      <c r="K63" s="5" t="s">
        <v>77</v>
      </c>
    </row>
    <row r="64" spans="1:11" x14ac:dyDescent="0.35">
      <c r="A64" s="10">
        <v>42604</v>
      </c>
      <c r="B64" s="5" t="s">
        <v>78</v>
      </c>
      <c r="C64" s="5">
        <v>36.9573888888889</v>
      </c>
      <c r="D64" s="5">
        <v>-76.352388888888896</v>
      </c>
      <c r="E64" s="5" t="s">
        <v>43</v>
      </c>
      <c r="F64" s="5" t="s">
        <v>42</v>
      </c>
      <c r="G64" s="5">
        <v>458</v>
      </c>
      <c r="K64" s="5" t="s">
        <v>79</v>
      </c>
    </row>
    <row r="65" spans="1:11" x14ac:dyDescent="0.35">
      <c r="A65" s="10">
        <v>42604</v>
      </c>
      <c r="B65" s="5" t="s">
        <v>80</v>
      </c>
      <c r="C65" s="5">
        <v>36.934277777777801</v>
      </c>
      <c r="D65" s="5">
        <v>-76.358722222222198</v>
      </c>
      <c r="E65" s="5" t="s">
        <v>43</v>
      </c>
      <c r="F65" s="5" t="s">
        <v>42</v>
      </c>
      <c r="G65" s="5">
        <v>537</v>
      </c>
      <c r="K65" s="5" t="s">
        <v>79</v>
      </c>
    </row>
    <row r="66" spans="1:11" x14ac:dyDescent="0.35">
      <c r="A66" s="10">
        <v>42604</v>
      </c>
      <c r="B66" s="5" t="s">
        <v>81</v>
      </c>
      <c r="C66" s="5">
        <v>36.9588888888889</v>
      </c>
      <c r="D66" s="5">
        <v>-76.3488055555556</v>
      </c>
      <c r="E66" s="5" t="s">
        <v>43</v>
      </c>
      <c r="F66" s="5" t="s">
        <v>42</v>
      </c>
      <c r="G66" s="5">
        <v>750</v>
      </c>
      <c r="K66" s="5" t="s">
        <v>79</v>
      </c>
    </row>
    <row r="67" spans="1:11" x14ac:dyDescent="0.35">
      <c r="A67" s="10">
        <v>42604</v>
      </c>
      <c r="B67" s="5" t="s">
        <v>82</v>
      </c>
      <c r="C67" s="5">
        <v>36.894972222222201</v>
      </c>
      <c r="D67" s="5">
        <v>-76.331444444444401</v>
      </c>
      <c r="E67" s="5" t="s">
        <v>43</v>
      </c>
      <c r="F67" s="5" t="s">
        <v>42</v>
      </c>
      <c r="G67" s="5">
        <v>963</v>
      </c>
      <c r="K67" s="5" t="s">
        <v>79</v>
      </c>
    </row>
    <row r="68" spans="1:11" x14ac:dyDescent="0.35">
      <c r="A68" s="10">
        <v>42604</v>
      </c>
      <c r="B68" s="5" t="s">
        <v>83</v>
      </c>
      <c r="C68" s="5">
        <v>36.841888888888903</v>
      </c>
      <c r="D68" s="5">
        <v>-76.3634722222222</v>
      </c>
      <c r="E68" s="5" t="s">
        <v>43</v>
      </c>
      <c r="F68" s="5" t="s">
        <v>42</v>
      </c>
      <c r="G68" s="5">
        <v>1115</v>
      </c>
      <c r="K68" s="5" t="s">
        <v>79</v>
      </c>
    </row>
    <row r="69" spans="1:11" x14ac:dyDescent="0.35">
      <c r="A69" s="10">
        <v>42604</v>
      </c>
      <c r="B69" s="5" t="s">
        <v>84</v>
      </c>
      <c r="C69" s="5">
        <v>36.908388888888901</v>
      </c>
      <c r="D69" s="5">
        <v>-76.336277777777795</v>
      </c>
      <c r="E69" s="5" t="s">
        <v>43</v>
      </c>
      <c r="F69" s="5" t="s">
        <v>42</v>
      </c>
      <c r="G69" s="5">
        <v>1577</v>
      </c>
      <c r="K69" s="5" t="s">
        <v>79</v>
      </c>
    </row>
    <row r="70" spans="1:11" x14ac:dyDescent="0.35">
      <c r="A70" s="10">
        <v>42604</v>
      </c>
      <c r="B70" s="5" t="s">
        <v>85</v>
      </c>
      <c r="C70" s="5">
        <v>36.908279</v>
      </c>
      <c r="D70" s="5">
        <v>-76.311718999999997</v>
      </c>
      <c r="E70" s="5" t="s">
        <v>43</v>
      </c>
      <c r="F70" s="5" t="s">
        <v>42</v>
      </c>
      <c r="G70" s="5">
        <v>1889</v>
      </c>
      <c r="K70" s="5" t="s">
        <v>79</v>
      </c>
    </row>
    <row r="71" spans="1:11" x14ac:dyDescent="0.35">
      <c r="A71" s="10">
        <v>42604</v>
      </c>
      <c r="B71" s="5" t="s">
        <v>82</v>
      </c>
      <c r="C71" s="5">
        <v>36.893472222222201</v>
      </c>
      <c r="D71" s="5">
        <v>-76.327527777777803</v>
      </c>
      <c r="E71" s="5" t="s">
        <v>43</v>
      </c>
      <c r="F71" s="5" t="s">
        <v>42</v>
      </c>
      <c r="G71" s="5">
        <v>2091</v>
      </c>
      <c r="K71" s="5" t="s">
        <v>79</v>
      </c>
    </row>
    <row r="72" spans="1:11" x14ac:dyDescent="0.35">
      <c r="A72" s="10">
        <v>42604</v>
      </c>
      <c r="B72" s="5" t="s">
        <v>86</v>
      </c>
      <c r="C72" s="5">
        <v>36.861944444444397</v>
      </c>
      <c r="D72" s="5">
        <v>-76.324777777777797</v>
      </c>
      <c r="E72" s="5" t="s">
        <v>43</v>
      </c>
      <c r="F72" s="5" t="s">
        <v>42</v>
      </c>
      <c r="G72" s="5">
        <v>1509</v>
      </c>
      <c r="K72" s="5" t="s">
        <v>79</v>
      </c>
    </row>
    <row r="73" spans="1:11" x14ac:dyDescent="0.35">
      <c r="A73" s="10">
        <v>42604</v>
      </c>
      <c r="B73" s="5" t="s">
        <v>82</v>
      </c>
      <c r="C73" s="5">
        <v>36.8978055555556</v>
      </c>
      <c r="D73" s="5">
        <v>-76.321277777777794</v>
      </c>
      <c r="E73" s="5" t="s">
        <v>43</v>
      </c>
      <c r="F73" s="5" t="s">
        <v>42</v>
      </c>
      <c r="G73" s="5">
        <v>2155</v>
      </c>
      <c r="K73" s="5" t="s">
        <v>79</v>
      </c>
    </row>
    <row r="74" spans="1:11" x14ac:dyDescent="0.35">
      <c r="A74" s="10">
        <v>42604</v>
      </c>
      <c r="B74" s="5" t="s">
        <v>87</v>
      </c>
      <c r="C74" s="5">
        <v>36.837166666666697</v>
      </c>
      <c r="D74" s="5">
        <v>-76.382333333333307</v>
      </c>
      <c r="E74" s="5" t="s">
        <v>43</v>
      </c>
      <c r="F74" s="5" t="s">
        <v>42</v>
      </c>
      <c r="G74" s="5">
        <v>3752</v>
      </c>
      <c r="K74" s="5" t="s">
        <v>79</v>
      </c>
    </row>
    <row r="75" spans="1:11" x14ac:dyDescent="0.35">
      <c r="A75" s="10">
        <v>42604</v>
      </c>
      <c r="B75" s="5" t="s">
        <v>88</v>
      </c>
      <c r="C75" s="5">
        <v>36.904722222222198</v>
      </c>
      <c r="D75" s="5">
        <v>-76.315888888888907</v>
      </c>
      <c r="E75" s="5" t="s">
        <v>43</v>
      </c>
      <c r="F75" s="5" t="s">
        <v>42</v>
      </c>
      <c r="G75" s="5">
        <v>4259</v>
      </c>
      <c r="K75" s="5" t="s">
        <v>79</v>
      </c>
    </row>
    <row r="76" spans="1:11" x14ac:dyDescent="0.35">
      <c r="A76" s="10">
        <v>42604</v>
      </c>
      <c r="B76" s="5" t="s">
        <v>89</v>
      </c>
      <c r="C76" s="5">
        <v>36.855555555555597</v>
      </c>
      <c r="D76" s="5">
        <v>-76.310472222222202</v>
      </c>
      <c r="E76" s="5" t="s">
        <v>43</v>
      </c>
      <c r="F76" s="5" t="s">
        <v>42</v>
      </c>
      <c r="G76" s="5">
        <v>3060</v>
      </c>
      <c r="K76" s="5" t="s">
        <v>79</v>
      </c>
    </row>
    <row r="77" spans="1:11" x14ac:dyDescent="0.35">
      <c r="A77" s="4">
        <v>42611</v>
      </c>
      <c r="B77" s="5" t="s">
        <v>90</v>
      </c>
      <c r="C77" s="5">
        <v>37.412950000000002</v>
      </c>
      <c r="D77" s="5">
        <v>76.709845000000001</v>
      </c>
      <c r="E77" s="5" t="s">
        <v>93</v>
      </c>
      <c r="F77" s="5" t="s">
        <v>91</v>
      </c>
      <c r="G77" s="5">
        <v>168000</v>
      </c>
      <c r="H77" s="5" t="s">
        <v>92</v>
      </c>
      <c r="I77" s="5">
        <v>1</v>
      </c>
      <c r="J77" s="5">
        <v>8.48</v>
      </c>
      <c r="K77" s="5" t="s">
        <v>94</v>
      </c>
    </row>
    <row r="78" spans="1:11" x14ac:dyDescent="0.35">
      <c r="A78" s="4">
        <v>42611</v>
      </c>
      <c r="B78" s="5" t="s">
        <v>90</v>
      </c>
      <c r="C78" s="5">
        <v>37.412950000000002</v>
      </c>
      <c r="D78" s="5">
        <v>76.709845000000001</v>
      </c>
      <c r="E78" s="5" t="s">
        <v>93</v>
      </c>
      <c r="F78" s="5" t="s">
        <v>91</v>
      </c>
      <c r="G78" s="5">
        <v>822000</v>
      </c>
      <c r="H78" s="5" t="s">
        <v>92</v>
      </c>
      <c r="I78" s="5">
        <v>1</v>
      </c>
      <c r="J78" s="5">
        <v>3.67</v>
      </c>
      <c r="K78" s="5" t="s">
        <v>95</v>
      </c>
    </row>
    <row r="79" spans="1:11" x14ac:dyDescent="0.35">
      <c r="A79" s="4">
        <v>42619</v>
      </c>
      <c r="B79" s="5" t="s">
        <v>98</v>
      </c>
      <c r="E79" s="5" t="s">
        <v>93</v>
      </c>
      <c r="F79" s="5" t="s">
        <v>91</v>
      </c>
      <c r="G79" s="5">
        <v>2424800</v>
      </c>
      <c r="H79" s="5" t="s">
        <v>92</v>
      </c>
      <c r="I79" s="5">
        <v>1</v>
      </c>
      <c r="J79" s="5" t="s">
        <v>60</v>
      </c>
      <c r="K79" s="5" t="s">
        <v>96</v>
      </c>
    </row>
    <row r="80" spans="1:11" x14ac:dyDescent="0.35">
      <c r="A80" s="4">
        <v>42619</v>
      </c>
      <c r="B80" s="5" t="s">
        <v>98</v>
      </c>
      <c r="E80" s="5" t="s">
        <v>93</v>
      </c>
      <c r="F80" s="5" t="s">
        <v>91</v>
      </c>
      <c r="G80" s="5">
        <v>117000</v>
      </c>
      <c r="H80" s="5" t="s">
        <v>92</v>
      </c>
      <c r="I80" s="5">
        <v>1</v>
      </c>
      <c r="J80" s="5">
        <v>3.2</v>
      </c>
      <c r="K80" s="5" t="s">
        <v>97</v>
      </c>
    </row>
    <row r="81" spans="1:11" ht="17.399999999999999" customHeight="1" x14ac:dyDescent="0.35">
      <c r="A81" s="4">
        <v>42607</v>
      </c>
      <c r="B81" s="5" t="s">
        <v>116</v>
      </c>
      <c r="C81" s="5">
        <v>37.468662000000002</v>
      </c>
      <c r="D81" s="5">
        <v>-77.631068999999997</v>
      </c>
      <c r="E81" s="5" t="s">
        <v>99</v>
      </c>
      <c r="F81" s="5" t="s">
        <v>91</v>
      </c>
      <c r="G81" s="5">
        <v>49000</v>
      </c>
      <c r="H81" s="5" t="s">
        <v>92</v>
      </c>
      <c r="I81" s="5">
        <v>1</v>
      </c>
      <c r="J81" s="5">
        <v>1.07</v>
      </c>
      <c r="K81" s="5" t="s">
        <v>101</v>
      </c>
    </row>
    <row r="82" spans="1:11" x14ac:dyDescent="0.35">
      <c r="A82" s="4">
        <v>42613</v>
      </c>
      <c r="B82" s="5" t="s">
        <v>116</v>
      </c>
      <c r="C82" s="5">
        <v>37.468662000000002</v>
      </c>
      <c r="D82" s="5">
        <v>-77.631068999999997</v>
      </c>
      <c r="E82" s="5" t="s">
        <v>100</v>
      </c>
      <c r="F82" s="5" t="s">
        <v>91</v>
      </c>
      <c r="G82" s="5">
        <v>220</v>
      </c>
      <c r="H82" s="5" t="s">
        <v>92</v>
      </c>
      <c r="I82" s="5">
        <v>0</v>
      </c>
      <c r="J82" s="5" t="s">
        <v>104</v>
      </c>
      <c r="K82" s="5" t="s">
        <v>102</v>
      </c>
    </row>
    <row r="83" spans="1:11" x14ac:dyDescent="0.35">
      <c r="A83" s="4">
        <v>42613</v>
      </c>
      <c r="B83" s="5" t="s">
        <v>116</v>
      </c>
      <c r="C83" s="5">
        <v>37.468662000000002</v>
      </c>
      <c r="D83" s="5">
        <v>-77.631068999999997</v>
      </c>
      <c r="E83" s="5" t="s">
        <v>100</v>
      </c>
      <c r="F83" s="5" t="s">
        <v>91</v>
      </c>
      <c r="G83" s="5">
        <v>6300</v>
      </c>
      <c r="H83" s="5" t="s">
        <v>92</v>
      </c>
      <c r="I83" s="5">
        <v>1</v>
      </c>
      <c r="J83" s="5" t="s">
        <v>104</v>
      </c>
      <c r="K83" s="5" t="s">
        <v>103</v>
      </c>
    </row>
    <row r="84" spans="1:11" s="13" customFormat="1" x14ac:dyDescent="0.35">
      <c r="A84" s="11">
        <v>42620</v>
      </c>
      <c r="B84" s="12" t="s">
        <v>41</v>
      </c>
      <c r="C84" s="12">
        <v>37.009687</v>
      </c>
      <c r="D84" s="12">
        <v>-76.464315999999997</v>
      </c>
      <c r="E84" s="12" t="s">
        <v>43</v>
      </c>
      <c r="F84" s="12" t="s">
        <v>106</v>
      </c>
      <c r="G84" s="12">
        <v>387</v>
      </c>
      <c r="H84" s="12"/>
      <c r="I84" s="12"/>
      <c r="J84" s="12"/>
      <c r="K84" s="12" t="s">
        <v>107</v>
      </c>
    </row>
    <row r="85" spans="1:11" s="13" customFormat="1" x14ac:dyDescent="0.35">
      <c r="A85" s="11">
        <v>42625</v>
      </c>
      <c r="B85" s="12" t="s">
        <v>41</v>
      </c>
      <c r="C85" s="12">
        <v>36.995109999999997</v>
      </c>
      <c r="D85" s="12">
        <v>-76.351579999999998</v>
      </c>
      <c r="E85" s="12" t="s">
        <v>43</v>
      </c>
      <c r="F85" s="12" t="s">
        <v>106</v>
      </c>
      <c r="G85" s="12">
        <v>160</v>
      </c>
      <c r="H85" s="12"/>
      <c r="I85" s="12"/>
      <c r="J85" s="12"/>
      <c r="K85" s="12" t="s">
        <v>107</v>
      </c>
    </row>
    <row r="86" spans="1:11" s="13" customFormat="1" x14ac:dyDescent="0.35">
      <c r="A86" s="11">
        <v>42625</v>
      </c>
      <c r="B86" s="12" t="s">
        <v>41</v>
      </c>
      <c r="C86" s="12">
        <v>36.984470000000002</v>
      </c>
      <c r="D86" s="12">
        <v>-76.364140000000006</v>
      </c>
      <c r="E86" s="12" t="s">
        <v>43</v>
      </c>
      <c r="F86" s="12" t="s">
        <v>106</v>
      </c>
      <c r="G86" s="12">
        <v>889</v>
      </c>
      <c r="H86" s="12"/>
      <c r="I86" s="12"/>
      <c r="J86" s="12"/>
      <c r="K86" s="12" t="s">
        <v>107</v>
      </c>
    </row>
    <row r="87" spans="1:11" s="13" customFormat="1" x14ac:dyDescent="0.35">
      <c r="A87" s="11">
        <v>42625</v>
      </c>
      <c r="B87" s="12" t="s">
        <v>41</v>
      </c>
      <c r="C87" s="12">
        <v>36.936169999999997</v>
      </c>
      <c r="D87" s="12">
        <v>-76.411060000000006</v>
      </c>
      <c r="E87" s="12" t="s">
        <v>43</v>
      </c>
      <c r="F87" s="12" t="s">
        <v>106</v>
      </c>
      <c r="G87" s="12">
        <v>98</v>
      </c>
      <c r="H87" s="12"/>
      <c r="I87" s="12"/>
      <c r="J87" s="12"/>
      <c r="K87" s="12" t="s">
        <v>107</v>
      </c>
    </row>
    <row r="88" spans="1:11" s="13" customFormat="1" x14ac:dyDescent="0.35">
      <c r="A88" s="11">
        <v>42625</v>
      </c>
      <c r="B88" s="12" t="s">
        <v>41</v>
      </c>
      <c r="C88" s="12">
        <v>36.951479999999997</v>
      </c>
      <c r="D88" s="12">
        <v>-76.382310000000004</v>
      </c>
      <c r="E88" s="12" t="s">
        <v>43</v>
      </c>
      <c r="F88" s="12" t="s">
        <v>106</v>
      </c>
      <c r="G88" s="12">
        <v>585</v>
      </c>
      <c r="H88" s="12"/>
      <c r="I88" s="12"/>
      <c r="J88" s="12"/>
      <c r="K88" s="12" t="s">
        <v>107</v>
      </c>
    </row>
    <row r="89" spans="1:11" s="13" customFormat="1" x14ac:dyDescent="0.35">
      <c r="A89" s="11">
        <v>42625</v>
      </c>
      <c r="B89" s="12" t="s">
        <v>108</v>
      </c>
      <c r="C89" s="12">
        <v>36.909689999999998</v>
      </c>
      <c r="D89" s="12">
        <v>-76.342780000000005</v>
      </c>
      <c r="E89" s="12" t="s">
        <v>43</v>
      </c>
      <c r="F89" s="12" t="s">
        <v>106</v>
      </c>
      <c r="G89" s="12">
        <v>268</v>
      </c>
      <c r="H89" s="12"/>
      <c r="I89" s="12"/>
      <c r="J89" s="12"/>
      <c r="K89" s="12" t="s">
        <v>107</v>
      </c>
    </row>
    <row r="90" spans="1:11" s="13" customFormat="1" x14ac:dyDescent="0.35">
      <c r="A90" s="11">
        <v>42625</v>
      </c>
      <c r="B90" s="12" t="s">
        <v>109</v>
      </c>
      <c r="C90" s="12">
        <v>36.898719999999997</v>
      </c>
      <c r="D90" s="12">
        <v>-76.329359999999994</v>
      </c>
      <c r="E90" s="12" t="s">
        <v>43</v>
      </c>
      <c r="F90" s="12" t="s">
        <v>42</v>
      </c>
      <c r="G90" s="12">
        <v>54</v>
      </c>
      <c r="H90" s="12"/>
      <c r="I90" s="12"/>
      <c r="J90" s="12"/>
      <c r="K90" s="12" t="s">
        <v>107</v>
      </c>
    </row>
    <row r="91" spans="1:11" s="13" customFormat="1" x14ac:dyDescent="0.35">
      <c r="A91" s="11">
        <v>42625</v>
      </c>
      <c r="B91" s="12" t="s">
        <v>41</v>
      </c>
      <c r="C91" s="12">
        <v>36.991079999999997</v>
      </c>
      <c r="D91" s="12">
        <v>-76.310720000000003</v>
      </c>
      <c r="E91" s="12" t="s">
        <v>43</v>
      </c>
      <c r="F91" s="12" t="s">
        <v>106</v>
      </c>
      <c r="G91" s="12">
        <v>3150</v>
      </c>
      <c r="H91" s="12"/>
      <c r="I91" s="12"/>
      <c r="J91" s="12"/>
      <c r="K91" s="12" t="s">
        <v>110</v>
      </c>
    </row>
    <row r="92" spans="1:11" x14ac:dyDescent="0.35">
      <c r="A92" s="14">
        <v>42626</v>
      </c>
      <c r="B92" s="15" t="s">
        <v>112</v>
      </c>
      <c r="C92" s="12">
        <v>37.469240999999997</v>
      </c>
      <c r="D92" s="12">
        <v>-77.630961999999997</v>
      </c>
      <c r="E92" s="12" t="s">
        <v>111</v>
      </c>
      <c r="F92" s="12" t="s">
        <v>114</v>
      </c>
      <c r="G92" s="12">
        <v>160</v>
      </c>
      <c r="H92" s="12"/>
      <c r="I92" s="12">
        <v>0</v>
      </c>
      <c r="J92" s="12" t="s">
        <v>104</v>
      </c>
      <c r="K92" s="12" t="s">
        <v>113</v>
      </c>
    </row>
    <row r="93" spans="1:11" x14ac:dyDescent="0.35">
      <c r="A93" s="14">
        <v>42626</v>
      </c>
      <c r="B93" s="15" t="s">
        <v>112</v>
      </c>
      <c r="C93" s="12">
        <v>37.469240999999997</v>
      </c>
      <c r="D93" s="12">
        <v>-77.630961999999997</v>
      </c>
      <c r="E93" s="12" t="s">
        <v>111</v>
      </c>
      <c r="F93" s="12" t="s">
        <v>114</v>
      </c>
      <c r="G93" s="12">
        <v>170</v>
      </c>
      <c r="H93" s="12"/>
      <c r="I93" s="12">
        <v>0</v>
      </c>
      <c r="J93" s="12" t="s">
        <v>104</v>
      </c>
      <c r="K93" s="12" t="s">
        <v>115</v>
      </c>
    </row>
    <row r="94" spans="1:11" x14ac:dyDescent="0.35">
      <c r="A94" s="4">
        <v>42626</v>
      </c>
      <c r="B94" s="12" t="s">
        <v>116</v>
      </c>
      <c r="C94" s="12">
        <v>37.468662000000002</v>
      </c>
      <c r="D94" s="12">
        <v>-77.631068999999997</v>
      </c>
      <c r="E94" s="12" t="s">
        <v>111</v>
      </c>
      <c r="F94" s="12" t="s">
        <v>114</v>
      </c>
      <c r="G94" s="12">
        <v>230</v>
      </c>
      <c r="H94" s="12"/>
      <c r="I94" s="12"/>
      <c r="J94" s="12"/>
      <c r="K94" s="12" t="s">
        <v>117</v>
      </c>
    </row>
    <row r="95" spans="1:11" x14ac:dyDescent="0.35">
      <c r="A95" s="4">
        <v>42625</v>
      </c>
      <c r="B95" s="12" t="s">
        <v>90</v>
      </c>
      <c r="C95" s="12">
        <v>37.412950000000002</v>
      </c>
      <c r="D95" s="12">
        <v>76.709845000000001</v>
      </c>
      <c r="E95" s="12" t="s">
        <v>93</v>
      </c>
      <c r="F95" s="12" t="s">
        <v>91</v>
      </c>
      <c r="G95" s="16">
        <v>2769000</v>
      </c>
      <c r="H95" s="12" t="s">
        <v>92</v>
      </c>
      <c r="I95" s="12">
        <v>1</v>
      </c>
      <c r="J95" s="12" t="s">
        <v>60</v>
      </c>
      <c r="K95" s="12" t="s">
        <v>160</v>
      </c>
    </row>
    <row r="96" spans="1:11" x14ac:dyDescent="0.35">
      <c r="A96" s="4">
        <v>42625</v>
      </c>
      <c r="B96" s="12" t="s">
        <v>90</v>
      </c>
      <c r="C96" s="12">
        <v>37.412950000000002</v>
      </c>
      <c r="D96" s="12">
        <v>76.709845000000001</v>
      </c>
      <c r="E96" s="12" t="s">
        <v>93</v>
      </c>
      <c r="F96" s="12" t="s">
        <v>91</v>
      </c>
      <c r="G96" s="16">
        <v>177800</v>
      </c>
      <c r="H96" s="12" t="s">
        <v>92</v>
      </c>
      <c r="I96" s="12">
        <v>1</v>
      </c>
      <c r="J96" s="12">
        <v>2.09</v>
      </c>
      <c r="K96" s="12" t="s">
        <v>127</v>
      </c>
    </row>
    <row r="97" spans="1:11" ht="16.2" customHeight="1" x14ac:dyDescent="0.35">
      <c r="A97" s="4">
        <v>42605</v>
      </c>
      <c r="B97" s="12" t="s">
        <v>26</v>
      </c>
      <c r="C97" s="12">
        <v>37.245600000000003</v>
      </c>
      <c r="D97" s="12">
        <v>-76.505099999999999</v>
      </c>
      <c r="E97" s="12" t="s">
        <v>2</v>
      </c>
      <c r="F97" s="12" t="s">
        <v>106</v>
      </c>
      <c r="G97" s="12">
        <v>21418</v>
      </c>
      <c r="H97" s="12"/>
      <c r="I97" s="12"/>
      <c r="J97" s="12"/>
      <c r="K97" s="12"/>
    </row>
    <row r="98" spans="1:11" x14ac:dyDescent="0.35">
      <c r="A98" s="4">
        <v>42608</v>
      </c>
      <c r="B98" s="12" t="s">
        <v>26</v>
      </c>
      <c r="C98" s="12">
        <v>37.252899999999997</v>
      </c>
      <c r="D98" s="12">
        <v>-76.402100000000004</v>
      </c>
      <c r="E98" s="12" t="s">
        <v>2</v>
      </c>
      <c r="F98" s="12" t="s">
        <v>106</v>
      </c>
      <c r="G98" s="12">
        <v>10028</v>
      </c>
      <c r="H98" s="12"/>
      <c r="I98" s="12"/>
      <c r="J98" s="12"/>
      <c r="K98" s="12"/>
    </row>
    <row r="99" spans="1:11" x14ac:dyDescent="0.35">
      <c r="A99" s="4">
        <v>42611</v>
      </c>
      <c r="B99" s="12" t="s">
        <v>26</v>
      </c>
      <c r="C99" s="12">
        <v>37.247599999999998</v>
      </c>
      <c r="D99" s="12">
        <v>-76.500299999999996</v>
      </c>
      <c r="E99" s="12" t="s">
        <v>2</v>
      </c>
      <c r="F99" s="12" t="s">
        <v>106</v>
      </c>
      <c r="G99" s="12">
        <v>119772</v>
      </c>
      <c r="H99" s="12"/>
      <c r="I99" s="12"/>
      <c r="J99" s="12"/>
      <c r="K99" s="12"/>
    </row>
    <row r="100" spans="1:11" x14ac:dyDescent="0.35">
      <c r="A100" s="4">
        <v>42612</v>
      </c>
      <c r="B100" s="12" t="s">
        <v>26</v>
      </c>
      <c r="C100" s="12">
        <v>37.247799999999998</v>
      </c>
      <c r="D100" s="12">
        <v>-76.505099999999999</v>
      </c>
      <c r="E100" s="12" t="s">
        <v>2</v>
      </c>
      <c r="F100" s="12" t="s">
        <v>106</v>
      </c>
      <c r="G100" s="12">
        <v>3878</v>
      </c>
      <c r="H100" s="12"/>
      <c r="I100" s="12"/>
      <c r="J100" s="12"/>
      <c r="K100" s="12"/>
    </row>
    <row r="101" spans="1:11" x14ac:dyDescent="0.35">
      <c r="A101" s="4">
        <v>42612</v>
      </c>
      <c r="B101" s="12" t="s">
        <v>26</v>
      </c>
      <c r="C101" s="12">
        <v>37.2211</v>
      </c>
      <c r="D101" s="12">
        <v>-76.421999999999997</v>
      </c>
      <c r="E101" s="12" t="s">
        <v>2</v>
      </c>
      <c r="F101" s="12" t="s">
        <v>106</v>
      </c>
      <c r="G101" s="12">
        <v>3400</v>
      </c>
      <c r="H101" s="12"/>
      <c r="I101" s="12"/>
      <c r="J101" s="12"/>
      <c r="K101" s="12"/>
    </row>
    <row r="102" spans="1:11" x14ac:dyDescent="0.35">
      <c r="A102" s="4">
        <v>42612</v>
      </c>
      <c r="B102" s="12" t="s">
        <v>26</v>
      </c>
      <c r="C102" s="12">
        <v>37.2211</v>
      </c>
      <c r="D102" s="12">
        <v>-76.421999999999997</v>
      </c>
      <c r="E102" s="12" t="s">
        <v>2</v>
      </c>
      <c r="F102" s="12" t="s">
        <v>106</v>
      </c>
      <c r="G102" s="12">
        <v>2283</v>
      </c>
      <c r="H102" s="12"/>
      <c r="I102" s="12"/>
      <c r="J102" s="12"/>
      <c r="K102" s="12"/>
    </row>
    <row r="103" spans="1:11" x14ac:dyDescent="0.35">
      <c r="A103" s="4">
        <v>42612</v>
      </c>
      <c r="B103" s="12" t="s">
        <v>26</v>
      </c>
      <c r="C103" s="12">
        <v>37.245600000000003</v>
      </c>
      <c r="D103" s="12">
        <v>-76.505099999999999</v>
      </c>
      <c r="E103" s="12" t="s">
        <v>2</v>
      </c>
      <c r="F103" s="12" t="s">
        <v>106</v>
      </c>
      <c r="G103" s="12">
        <v>5126</v>
      </c>
      <c r="H103" s="12"/>
      <c r="I103" s="12"/>
      <c r="J103" s="12"/>
      <c r="K103" s="12"/>
    </row>
    <row r="104" spans="1:11" x14ac:dyDescent="0.35">
      <c r="A104" s="4">
        <v>42612</v>
      </c>
      <c r="B104" s="12" t="s">
        <v>26</v>
      </c>
      <c r="C104" s="12">
        <v>37.247599999999998</v>
      </c>
      <c r="D104" s="12">
        <v>-76.500299999999996</v>
      </c>
      <c r="E104" s="12" t="s">
        <v>2</v>
      </c>
      <c r="F104" s="12" t="s">
        <v>106</v>
      </c>
      <c r="G104" s="12">
        <v>61244</v>
      </c>
      <c r="H104" s="12"/>
      <c r="I104" s="12"/>
      <c r="J104" s="12"/>
      <c r="K104" s="12"/>
    </row>
    <row r="105" spans="1:11" x14ac:dyDescent="0.35">
      <c r="A105" s="4">
        <v>42612</v>
      </c>
      <c r="B105" s="12" t="s">
        <v>26</v>
      </c>
      <c r="C105" s="12">
        <v>37.248800000000003</v>
      </c>
      <c r="D105" s="12">
        <v>-76.314099999999996</v>
      </c>
      <c r="E105" s="12" t="s">
        <v>2</v>
      </c>
      <c r="F105" s="12" t="s">
        <v>106</v>
      </c>
      <c r="G105" s="12">
        <v>12392</v>
      </c>
      <c r="H105" s="12"/>
      <c r="I105" s="12"/>
      <c r="J105" s="12"/>
      <c r="K105" s="12"/>
    </row>
    <row r="106" spans="1:11" x14ac:dyDescent="0.35">
      <c r="A106" s="4">
        <v>42612</v>
      </c>
      <c r="B106" s="12" t="s">
        <v>26</v>
      </c>
      <c r="C106" s="12">
        <v>37.225299999999997</v>
      </c>
      <c r="D106" s="12">
        <v>-76.432900000000004</v>
      </c>
      <c r="E106" s="12" t="s">
        <v>2</v>
      </c>
      <c r="F106" s="12" t="s">
        <v>106</v>
      </c>
      <c r="G106" s="12">
        <v>66024</v>
      </c>
      <c r="H106" s="12"/>
      <c r="I106" s="12"/>
      <c r="J106" s="12"/>
      <c r="K106" s="12"/>
    </row>
    <row r="107" spans="1:11" x14ac:dyDescent="0.35">
      <c r="A107" s="4">
        <v>42613</v>
      </c>
      <c r="B107" s="12" t="s">
        <v>118</v>
      </c>
      <c r="C107" s="12">
        <v>37.267800000000001</v>
      </c>
      <c r="D107" s="12">
        <v>-76.427800000000005</v>
      </c>
      <c r="E107" s="12" t="s">
        <v>2</v>
      </c>
      <c r="F107" s="12" t="s">
        <v>106</v>
      </c>
      <c r="G107" s="12">
        <v>4116</v>
      </c>
      <c r="H107" s="12"/>
      <c r="I107" s="12"/>
      <c r="J107" s="12"/>
      <c r="K107" s="12"/>
    </row>
    <row r="108" spans="1:11" x14ac:dyDescent="0.35">
      <c r="A108" s="4">
        <v>42614</v>
      </c>
      <c r="B108" s="12" t="s">
        <v>26</v>
      </c>
      <c r="C108" s="12">
        <v>37.247599999999998</v>
      </c>
      <c r="D108" s="12">
        <v>-76.500299999999996</v>
      </c>
      <c r="E108" s="12" t="s">
        <v>2</v>
      </c>
      <c r="F108" s="12" t="s">
        <v>106</v>
      </c>
      <c r="G108" s="12">
        <v>1400</v>
      </c>
      <c r="H108" s="12"/>
      <c r="I108" s="12"/>
      <c r="J108" s="12"/>
      <c r="K108" s="12"/>
    </row>
    <row r="109" spans="1:11" x14ac:dyDescent="0.35">
      <c r="A109" s="4">
        <v>42622</v>
      </c>
      <c r="B109" s="12" t="s">
        <v>119</v>
      </c>
      <c r="C109" s="12">
        <v>37.621600000000001</v>
      </c>
      <c r="D109" s="12">
        <v>-76.420599999999993</v>
      </c>
      <c r="E109" s="12" t="s">
        <v>2</v>
      </c>
      <c r="F109" s="12" t="s">
        <v>106</v>
      </c>
      <c r="G109" s="12">
        <v>1800</v>
      </c>
      <c r="H109" s="12"/>
      <c r="I109" s="12"/>
      <c r="J109" s="12"/>
      <c r="K109" s="12"/>
    </row>
    <row r="110" spans="1:11" s="26" customFormat="1" x14ac:dyDescent="0.35">
      <c r="A110" s="22">
        <v>42627</v>
      </c>
      <c r="B110" s="23" t="s">
        <v>120</v>
      </c>
      <c r="C110" s="17"/>
      <c r="D110" s="17"/>
      <c r="E110" s="23" t="s">
        <v>2</v>
      </c>
      <c r="F110" s="23" t="s">
        <v>106</v>
      </c>
      <c r="G110" s="23">
        <v>10</v>
      </c>
      <c r="H110" s="23"/>
      <c r="I110" s="25"/>
      <c r="J110" s="25"/>
      <c r="K110" s="25"/>
    </row>
    <row r="111" spans="1:11" s="26" customFormat="1" x14ac:dyDescent="0.35">
      <c r="A111" s="22">
        <v>42627</v>
      </c>
      <c r="B111" s="23" t="s">
        <v>121</v>
      </c>
      <c r="C111" s="17"/>
      <c r="D111" s="17"/>
      <c r="E111" s="23" t="s">
        <v>2</v>
      </c>
      <c r="F111" s="23" t="s">
        <v>106</v>
      </c>
      <c r="G111" s="23">
        <v>1000</v>
      </c>
      <c r="H111" s="23"/>
      <c r="I111" s="25"/>
      <c r="J111" s="25"/>
      <c r="K111" s="25"/>
    </row>
    <row r="112" spans="1:11" x14ac:dyDescent="0.35">
      <c r="A112" s="18">
        <v>42627</v>
      </c>
      <c r="B112" s="19" t="s">
        <v>26</v>
      </c>
      <c r="C112" s="19">
        <v>37.245600000000003</v>
      </c>
      <c r="D112" s="19">
        <v>-76.505099999999999</v>
      </c>
      <c r="E112" s="19" t="s">
        <v>2</v>
      </c>
      <c r="F112" s="19" t="s">
        <v>106</v>
      </c>
      <c r="G112" s="19" t="s">
        <v>122</v>
      </c>
      <c r="H112" s="19"/>
      <c r="I112" s="12"/>
      <c r="J112" s="12"/>
      <c r="K112" s="12"/>
    </row>
    <row r="113" spans="1:11" x14ac:dyDescent="0.35">
      <c r="A113" s="18">
        <v>42627</v>
      </c>
      <c r="B113" s="19" t="s">
        <v>26</v>
      </c>
      <c r="C113" s="19">
        <v>37.238500000000002</v>
      </c>
      <c r="D113" s="19">
        <v>-76.506900000000002</v>
      </c>
      <c r="E113" s="19" t="s">
        <v>2</v>
      </c>
      <c r="F113" s="19" t="s">
        <v>106</v>
      </c>
      <c r="G113" s="19">
        <v>650</v>
      </c>
      <c r="H113" s="19"/>
      <c r="I113" s="12"/>
      <c r="J113" s="12"/>
      <c r="K113" s="12"/>
    </row>
    <row r="114" spans="1:11" x14ac:dyDescent="0.35">
      <c r="A114" s="18">
        <v>42628</v>
      </c>
      <c r="B114" s="19" t="s">
        <v>123</v>
      </c>
      <c r="C114" s="19">
        <v>37.223945999999998</v>
      </c>
      <c r="D114" s="19">
        <v>-76.327190999999999</v>
      </c>
      <c r="E114" s="19" t="s">
        <v>2</v>
      </c>
      <c r="F114" s="19" t="s">
        <v>106</v>
      </c>
      <c r="G114" s="20">
        <v>36300</v>
      </c>
      <c r="H114" s="19"/>
      <c r="I114" s="12"/>
      <c r="J114" s="12"/>
      <c r="K114" s="12"/>
    </row>
    <row r="115" spans="1:11" x14ac:dyDescent="0.35">
      <c r="A115" s="18">
        <v>42628</v>
      </c>
      <c r="B115" s="19" t="s">
        <v>124</v>
      </c>
      <c r="C115" s="19">
        <v>37.187939999999998</v>
      </c>
      <c r="D115" s="19">
        <v>-76.359979999999993</v>
      </c>
      <c r="E115" s="19" t="s">
        <v>2</v>
      </c>
      <c r="F115" s="19" t="s">
        <v>125</v>
      </c>
      <c r="G115" s="20">
        <v>70300</v>
      </c>
      <c r="H115" s="19"/>
      <c r="I115" s="12"/>
      <c r="J115" s="12"/>
      <c r="K115" s="12"/>
    </row>
    <row r="116" spans="1:11" x14ac:dyDescent="0.35">
      <c r="A116" s="18">
        <v>42628</v>
      </c>
      <c r="B116" s="19" t="s">
        <v>126</v>
      </c>
      <c r="C116" s="19">
        <v>37.203000000000003</v>
      </c>
      <c r="D116" s="19">
        <v>-76.353170000000006</v>
      </c>
      <c r="E116" s="19" t="s">
        <v>2</v>
      </c>
      <c r="F116" s="19" t="s">
        <v>125</v>
      </c>
      <c r="G116" s="20">
        <v>11000</v>
      </c>
      <c r="H116" s="19"/>
      <c r="I116" s="12"/>
      <c r="J116" s="12"/>
      <c r="K116" s="12"/>
    </row>
    <row r="117" spans="1:11" x14ac:dyDescent="0.35">
      <c r="A117" s="18">
        <v>42628</v>
      </c>
      <c r="B117" s="19" t="s">
        <v>26</v>
      </c>
      <c r="C117" s="19">
        <v>37.239800000000002</v>
      </c>
      <c r="D117" s="19">
        <v>-76.428380000000004</v>
      </c>
      <c r="E117" s="19" t="s">
        <v>2</v>
      </c>
      <c r="F117" s="19" t="s">
        <v>106</v>
      </c>
      <c r="G117" s="20">
        <v>9000</v>
      </c>
      <c r="H117" s="19"/>
      <c r="I117" s="12"/>
      <c r="J117" s="12"/>
      <c r="K117" s="12"/>
    </row>
    <row r="118" spans="1:11" x14ac:dyDescent="0.35">
      <c r="A118" s="18">
        <v>42628</v>
      </c>
      <c r="B118" s="19" t="s">
        <v>26</v>
      </c>
      <c r="C118" s="19">
        <v>37.245600000000003</v>
      </c>
      <c r="D118" s="19">
        <v>-76.505099999999999</v>
      </c>
      <c r="E118" s="19" t="s">
        <v>2</v>
      </c>
      <c r="F118" s="19" t="s">
        <v>106</v>
      </c>
      <c r="G118" s="21">
        <v>556</v>
      </c>
      <c r="H118" s="19"/>
      <c r="I118" s="12"/>
      <c r="J118" s="12"/>
      <c r="K118" s="12"/>
    </row>
    <row r="119" spans="1:11" x14ac:dyDescent="0.35">
      <c r="A119" s="18">
        <v>42628</v>
      </c>
      <c r="B119" s="19" t="s">
        <v>26</v>
      </c>
      <c r="C119" s="19">
        <v>37.238500000000002</v>
      </c>
      <c r="D119" s="19">
        <v>-76.506900000000002</v>
      </c>
      <c r="E119" s="19" t="s">
        <v>2</v>
      </c>
      <c r="F119" s="19" t="s">
        <v>106</v>
      </c>
      <c r="G119" s="21">
        <v>366</v>
      </c>
      <c r="H119" s="19"/>
      <c r="I119" s="12"/>
      <c r="J119" s="12"/>
      <c r="K119" s="12"/>
    </row>
    <row r="120" spans="1:11" s="26" customFormat="1" x14ac:dyDescent="0.35">
      <c r="A120" s="22">
        <v>42628</v>
      </c>
      <c r="B120" s="23" t="s">
        <v>146</v>
      </c>
      <c r="C120" s="23"/>
      <c r="D120" s="23"/>
      <c r="E120" s="23" t="s">
        <v>138</v>
      </c>
      <c r="F120" s="23" t="s">
        <v>106</v>
      </c>
      <c r="G120" s="24">
        <v>1</v>
      </c>
      <c r="H120" s="23"/>
      <c r="I120" s="25"/>
      <c r="K120" s="25"/>
    </row>
    <row r="121" spans="1:11" s="26" customFormat="1" x14ac:dyDescent="0.35">
      <c r="A121" s="22">
        <v>42628</v>
      </c>
      <c r="B121" s="23" t="s">
        <v>149</v>
      </c>
      <c r="C121" s="23"/>
      <c r="D121" s="23"/>
      <c r="E121" s="23" t="s">
        <v>138</v>
      </c>
      <c r="F121" s="23" t="s">
        <v>106</v>
      </c>
      <c r="G121" s="24">
        <v>351</v>
      </c>
      <c r="H121" s="23"/>
      <c r="I121" s="25"/>
      <c r="K121" s="25"/>
    </row>
    <row r="122" spans="1:11" s="26" customFormat="1" x14ac:dyDescent="0.35">
      <c r="A122" s="22">
        <v>42628</v>
      </c>
      <c r="B122" s="23" t="s">
        <v>155</v>
      </c>
      <c r="C122" s="23"/>
      <c r="D122" s="23"/>
      <c r="E122" s="23" t="s">
        <v>138</v>
      </c>
      <c r="F122" s="23" t="s">
        <v>106</v>
      </c>
      <c r="G122" s="24">
        <v>22</v>
      </c>
      <c r="H122" s="23"/>
      <c r="I122" s="25"/>
      <c r="K122" s="25"/>
    </row>
    <row r="123" spans="1:11" s="26" customFormat="1" x14ac:dyDescent="0.35">
      <c r="A123" s="22">
        <v>42628</v>
      </c>
      <c r="B123" s="23" t="s">
        <v>150</v>
      </c>
      <c r="C123" s="23"/>
      <c r="D123" s="23"/>
      <c r="E123" s="23" t="s">
        <v>138</v>
      </c>
      <c r="F123" s="23" t="s">
        <v>106</v>
      </c>
      <c r="G123" s="24">
        <v>117</v>
      </c>
      <c r="H123" s="23"/>
      <c r="I123" s="25"/>
      <c r="K123" s="25"/>
    </row>
    <row r="124" spans="1:11" s="26" customFormat="1" ht="18.600000000000001" thickBot="1" x14ac:dyDescent="0.4">
      <c r="A124" s="22">
        <v>42628</v>
      </c>
      <c r="B124" s="23" t="s">
        <v>158</v>
      </c>
      <c r="C124" s="27">
        <v>36.955509999999997</v>
      </c>
      <c r="D124" s="23">
        <v>-76.250910000000005</v>
      </c>
      <c r="E124" s="23" t="s">
        <v>138</v>
      </c>
      <c r="F124" s="23" t="s">
        <v>106</v>
      </c>
      <c r="G124" s="24">
        <v>67</v>
      </c>
      <c r="H124" s="23"/>
      <c r="I124" s="25"/>
      <c r="K124" s="25"/>
    </row>
    <row r="125" spans="1:11" s="26" customFormat="1" ht="18.600000000000001" thickBot="1" x14ac:dyDescent="0.4">
      <c r="A125" s="22">
        <v>42628</v>
      </c>
      <c r="B125" s="23" t="s">
        <v>144</v>
      </c>
      <c r="C125" s="23"/>
      <c r="D125" s="23"/>
      <c r="E125" s="23" t="s">
        <v>138</v>
      </c>
      <c r="F125" s="23" t="s">
        <v>106</v>
      </c>
      <c r="G125" s="24">
        <v>17</v>
      </c>
      <c r="H125" s="23"/>
      <c r="I125" s="25"/>
      <c r="K125" s="28"/>
    </row>
    <row r="126" spans="1:11" s="26" customFormat="1" x14ac:dyDescent="0.35">
      <c r="A126" s="22">
        <v>42628</v>
      </c>
      <c r="B126" s="23" t="s">
        <v>156</v>
      </c>
      <c r="C126" s="27">
        <v>36.964219999999997</v>
      </c>
      <c r="D126" s="23">
        <v>-76.272409999999994</v>
      </c>
      <c r="E126" s="23" t="s">
        <v>138</v>
      </c>
      <c r="F126" s="23" t="s">
        <v>106</v>
      </c>
      <c r="G126" s="24">
        <v>0</v>
      </c>
      <c r="H126" s="23"/>
      <c r="I126" s="25"/>
      <c r="K126" s="27"/>
    </row>
    <row r="127" spans="1:11" s="26" customFormat="1" x14ac:dyDescent="0.35">
      <c r="A127" s="22">
        <v>42628</v>
      </c>
      <c r="B127" s="23" t="s">
        <v>157</v>
      </c>
      <c r="C127" s="27">
        <v>36.959389999999999</v>
      </c>
      <c r="D127" s="23">
        <v>-76.257900000000006</v>
      </c>
      <c r="E127" s="23" t="s">
        <v>138</v>
      </c>
      <c r="F127" s="23" t="s">
        <v>106</v>
      </c>
      <c r="G127" s="24">
        <v>38</v>
      </c>
      <c r="H127" s="23"/>
      <c r="I127" s="25"/>
      <c r="K127" s="25"/>
    </row>
    <row r="128" spans="1:11" s="26" customFormat="1" x14ac:dyDescent="0.35">
      <c r="A128" s="22">
        <v>42628</v>
      </c>
      <c r="B128" s="23" t="s">
        <v>148</v>
      </c>
      <c r="C128" s="29">
        <v>36.931370000000001</v>
      </c>
      <c r="D128" s="29">
        <v>-76.192329999999998</v>
      </c>
      <c r="E128" s="23" t="s">
        <v>138</v>
      </c>
      <c r="F128" s="23" t="s">
        <v>106</v>
      </c>
      <c r="G128" s="24">
        <v>299</v>
      </c>
      <c r="H128" s="23"/>
      <c r="I128" s="25"/>
      <c r="K128" s="25"/>
    </row>
    <row r="129" spans="1:11" s="26" customFormat="1" x14ac:dyDescent="0.35">
      <c r="A129" s="22">
        <v>42628</v>
      </c>
      <c r="B129" s="23" t="s">
        <v>152</v>
      </c>
      <c r="C129" s="23">
        <v>36.967970000000001</v>
      </c>
      <c r="D129" s="23">
        <v>-76.27731</v>
      </c>
      <c r="E129" s="23" t="s">
        <v>138</v>
      </c>
      <c r="F129" s="23" t="s">
        <v>106</v>
      </c>
      <c r="G129" s="24">
        <v>2</v>
      </c>
      <c r="H129" s="23"/>
      <c r="I129" s="25"/>
      <c r="K129" s="25"/>
    </row>
    <row r="130" spans="1:11" s="26" customFormat="1" x14ac:dyDescent="0.35">
      <c r="A130" s="22">
        <v>42627</v>
      </c>
      <c r="B130" s="23" t="s">
        <v>128</v>
      </c>
      <c r="C130" s="23">
        <v>37.581499999999998</v>
      </c>
      <c r="D130" s="23">
        <v>-76.353700000000003</v>
      </c>
      <c r="E130" s="23" t="s">
        <v>43</v>
      </c>
      <c r="F130" s="23" t="s">
        <v>106</v>
      </c>
      <c r="G130" s="24">
        <v>1104</v>
      </c>
      <c r="I130" s="25"/>
      <c r="J130" s="25"/>
      <c r="K130" s="23" t="s">
        <v>107</v>
      </c>
    </row>
    <row r="131" spans="1:11" s="26" customFormat="1" x14ac:dyDescent="0.35">
      <c r="A131" s="22">
        <v>42630</v>
      </c>
      <c r="B131" s="23" t="s">
        <v>129</v>
      </c>
      <c r="C131" s="23">
        <v>36.6937</v>
      </c>
      <c r="D131" s="23">
        <v>-75.922499999999999</v>
      </c>
      <c r="E131" s="23" t="s">
        <v>43</v>
      </c>
      <c r="F131" s="23" t="s">
        <v>106</v>
      </c>
      <c r="G131" s="24">
        <v>445</v>
      </c>
      <c r="I131" s="25"/>
      <c r="J131" s="25"/>
      <c r="K131" s="23" t="s">
        <v>107</v>
      </c>
    </row>
    <row r="132" spans="1:11" s="26" customFormat="1" x14ac:dyDescent="0.35">
      <c r="A132" s="22">
        <v>42630</v>
      </c>
      <c r="B132" s="23" t="s">
        <v>130</v>
      </c>
      <c r="C132" s="23">
        <v>36.8187</v>
      </c>
      <c r="D132" s="23">
        <v>-75.966700000000003</v>
      </c>
      <c r="E132" s="23" t="s">
        <v>43</v>
      </c>
      <c r="F132" s="23" t="s">
        <v>106</v>
      </c>
      <c r="G132" s="24">
        <v>46</v>
      </c>
      <c r="I132" s="25"/>
      <c r="J132" s="25"/>
      <c r="K132" s="23" t="s">
        <v>131</v>
      </c>
    </row>
    <row r="133" spans="1:11" s="26" customFormat="1" x14ac:dyDescent="0.35">
      <c r="A133" s="22">
        <v>42630</v>
      </c>
      <c r="B133" s="23" t="s">
        <v>132</v>
      </c>
      <c r="C133" s="23">
        <v>36.830800000000004</v>
      </c>
      <c r="D133" s="23">
        <v>-75.968199999999996</v>
      </c>
      <c r="E133" s="23" t="s">
        <v>43</v>
      </c>
      <c r="F133" s="23" t="s">
        <v>106</v>
      </c>
      <c r="G133" s="24">
        <v>1122</v>
      </c>
      <c r="I133" s="25"/>
      <c r="J133" s="25"/>
      <c r="K133" s="23" t="s">
        <v>107</v>
      </c>
    </row>
    <row r="134" spans="1:11" s="26" customFormat="1" x14ac:dyDescent="0.35">
      <c r="A134" s="22">
        <v>42630</v>
      </c>
      <c r="B134" s="23" t="s">
        <v>133</v>
      </c>
      <c r="C134" s="23">
        <v>36.843499999999999</v>
      </c>
      <c r="D134" s="23">
        <v>-75.971500000000006</v>
      </c>
      <c r="E134" s="23" t="s">
        <v>43</v>
      </c>
      <c r="F134" s="23" t="s">
        <v>106</v>
      </c>
      <c r="G134" s="24">
        <v>354</v>
      </c>
      <c r="I134" s="25"/>
      <c r="J134" s="25"/>
      <c r="K134" s="23" t="s">
        <v>107</v>
      </c>
    </row>
    <row r="135" spans="1:11" s="26" customFormat="1" x14ac:dyDescent="0.35">
      <c r="A135" s="22">
        <v>42630</v>
      </c>
      <c r="B135" s="23" t="s">
        <v>134</v>
      </c>
      <c r="C135" s="23">
        <v>36.870800000000003</v>
      </c>
      <c r="D135" s="23">
        <v>-75.979399999999998</v>
      </c>
      <c r="E135" s="23" t="s">
        <v>43</v>
      </c>
      <c r="F135" s="23" t="s">
        <v>106</v>
      </c>
      <c r="G135" s="24">
        <v>1884</v>
      </c>
      <c r="I135" s="25"/>
      <c r="J135" s="25"/>
      <c r="K135" s="23" t="s">
        <v>107</v>
      </c>
    </row>
    <row r="136" spans="1:11" s="26" customFormat="1" x14ac:dyDescent="0.35">
      <c r="A136" s="22">
        <v>42630</v>
      </c>
      <c r="B136" s="23" t="s">
        <v>135</v>
      </c>
      <c r="C136" s="23">
        <v>36.895099999999999</v>
      </c>
      <c r="D136" s="23">
        <v>-75.985799999999998</v>
      </c>
      <c r="E136" s="23" t="s">
        <v>43</v>
      </c>
      <c r="F136" s="23" t="s">
        <v>106</v>
      </c>
      <c r="G136" s="24">
        <v>2074</v>
      </c>
      <c r="I136" s="25"/>
      <c r="J136" s="25"/>
      <c r="K136" s="23" t="s">
        <v>107</v>
      </c>
    </row>
    <row r="137" spans="1:11" s="26" customFormat="1" x14ac:dyDescent="0.35">
      <c r="A137" s="22">
        <v>42630</v>
      </c>
      <c r="B137" s="23" t="s">
        <v>136</v>
      </c>
      <c r="C137" s="23">
        <v>36.917099999999998</v>
      </c>
      <c r="D137" s="23">
        <v>-76.059899999999999</v>
      </c>
      <c r="E137" s="23" t="s">
        <v>43</v>
      </c>
      <c r="F137" s="23" t="s">
        <v>106</v>
      </c>
      <c r="G137" s="24">
        <v>13</v>
      </c>
      <c r="I137" s="25"/>
      <c r="J137" s="25"/>
      <c r="K137" s="23" t="s">
        <v>77</v>
      </c>
    </row>
    <row r="138" spans="1:11" s="26" customFormat="1" x14ac:dyDescent="0.35">
      <c r="A138" s="22">
        <v>42629</v>
      </c>
      <c r="B138" s="23" t="s">
        <v>119</v>
      </c>
      <c r="C138" s="23">
        <v>37.614207999999998</v>
      </c>
      <c r="D138" s="23">
        <v>-76.433481</v>
      </c>
      <c r="E138" s="23" t="s">
        <v>43</v>
      </c>
      <c r="F138" s="23" t="s">
        <v>106</v>
      </c>
      <c r="G138" s="24">
        <v>123</v>
      </c>
      <c r="I138" s="25"/>
      <c r="J138" s="25"/>
      <c r="K138" s="23" t="s">
        <v>107</v>
      </c>
    </row>
    <row r="139" spans="1:11" s="26" customFormat="1" x14ac:dyDescent="0.35">
      <c r="A139" s="22">
        <v>42632</v>
      </c>
      <c r="B139" s="23" t="s">
        <v>137</v>
      </c>
      <c r="C139" s="23"/>
      <c r="D139" s="23"/>
      <c r="E139" s="23" t="s">
        <v>138</v>
      </c>
      <c r="F139" s="23" t="s">
        <v>106</v>
      </c>
      <c r="G139" s="24">
        <v>126</v>
      </c>
      <c r="I139" s="25"/>
      <c r="J139" s="25"/>
      <c r="K139" s="23"/>
    </row>
    <row r="140" spans="1:11" s="26" customFormat="1" x14ac:dyDescent="0.35">
      <c r="A140" s="22">
        <v>42632</v>
      </c>
      <c r="B140" s="23" t="s">
        <v>139</v>
      </c>
      <c r="C140" s="23"/>
      <c r="D140" s="23"/>
      <c r="E140" s="23" t="s">
        <v>138</v>
      </c>
      <c r="F140" s="23" t="s">
        <v>106</v>
      </c>
      <c r="G140" s="24">
        <v>290</v>
      </c>
      <c r="I140" s="25"/>
      <c r="J140" s="25"/>
      <c r="K140" s="23"/>
    </row>
    <row r="141" spans="1:11" s="26" customFormat="1" x14ac:dyDescent="0.35">
      <c r="A141" s="22">
        <v>42632</v>
      </c>
      <c r="B141" s="23" t="s">
        <v>140</v>
      </c>
      <c r="C141" s="23"/>
      <c r="D141" s="23"/>
      <c r="E141" s="23" t="s">
        <v>138</v>
      </c>
      <c r="F141" s="23" t="s">
        <v>106</v>
      </c>
      <c r="G141" s="24" t="s">
        <v>141</v>
      </c>
      <c r="I141" s="25"/>
      <c r="J141" s="25"/>
      <c r="K141" s="23"/>
    </row>
    <row r="142" spans="1:11" s="26" customFormat="1" x14ac:dyDescent="0.35">
      <c r="A142" s="22">
        <v>42632</v>
      </c>
      <c r="B142" s="23" t="s">
        <v>142</v>
      </c>
      <c r="C142" s="23"/>
      <c r="D142" s="23"/>
      <c r="E142" s="23" t="s">
        <v>138</v>
      </c>
      <c r="F142" s="23" t="s">
        <v>106</v>
      </c>
      <c r="G142" s="24" t="s">
        <v>141</v>
      </c>
      <c r="I142" s="25"/>
      <c r="J142" s="25"/>
      <c r="K142" s="23" t="s">
        <v>143</v>
      </c>
    </row>
    <row r="143" spans="1:11" s="26" customFormat="1" x14ac:dyDescent="0.35">
      <c r="A143" s="22">
        <v>42632</v>
      </c>
      <c r="B143" s="23" t="s">
        <v>144</v>
      </c>
      <c r="C143" s="23"/>
      <c r="D143" s="23"/>
      <c r="E143" s="23" t="s">
        <v>138</v>
      </c>
      <c r="F143" s="23" t="s">
        <v>106</v>
      </c>
      <c r="G143" s="24">
        <v>147</v>
      </c>
      <c r="I143" s="25"/>
      <c r="J143" s="25"/>
      <c r="K143" s="23" t="s">
        <v>145</v>
      </c>
    </row>
    <row r="144" spans="1:11" s="26" customFormat="1" x14ac:dyDescent="0.35">
      <c r="A144" s="22">
        <v>42632</v>
      </c>
      <c r="B144" s="23" t="s">
        <v>146</v>
      </c>
      <c r="C144" s="23"/>
      <c r="D144" s="23"/>
      <c r="E144" s="23" t="s">
        <v>138</v>
      </c>
      <c r="F144" s="23" t="s">
        <v>106</v>
      </c>
      <c r="G144" s="24">
        <v>30</v>
      </c>
      <c r="I144" s="25"/>
      <c r="J144" s="25"/>
      <c r="K144" s="23" t="s">
        <v>147</v>
      </c>
    </row>
    <row r="145" spans="1:11" s="26" customFormat="1" x14ac:dyDescent="0.35">
      <c r="A145" s="22">
        <v>42632</v>
      </c>
      <c r="B145" s="23" t="s">
        <v>148</v>
      </c>
      <c r="C145" s="23"/>
      <c r="D145" s="23"/>
      <c r="E145" s="23" t="s">
        <v>138</v>
      </c>
      <c r="F145" s="23" t="s">
        <v>106</v>
      </c>
      <c r="G145" s="24">
        <v>3</v>
      </c>
      <c r="I145" s="25"/>
      <c r="J145" s="25"/>
      <c r="K145" s="23"/>
    </row>
    <row r="146" spans="1:11" s="26" customFormat="1" x14ac:dyDescent="0.35">
      <c r="A146" s="22">
        <v>42632</v>
      </c>
      <c r="B146" s="23" t="s">
        <v>149</v>
      </c>
      <c r="C146" s="23"/>
      <c r="D146" s="23"/>
      <c r="E146" s="23" t="s">
        <v>138</v>
      </c>
      <c r="F146" s="23" t="s">
        <v>106</v>
      </c>
      <c r="G146" s="24" t="s">
        <v>141</v>
      </c>
      <c r="I146" s="25"/>
      <c r="J146" s="25"/>
      <c r="K146" s="23"/>
    </row>
    <row r="147" spans="1:11" s="26" customFormat="1" x14ac:dyDescent="0.35">
      <c r="A147" s="22">
        <v>42632</v>
      </c>
      <c r="B147" s="23" t="s">
        <v>150</v>
      </c>
      <c r="C147" s="23"/>
      <c r="D147" s="23"/>
      <c r="E147" s="23" t="s">
        <v>138</v>
      </c>
      <c r="F147" s="23" t="s">
        <v>106</v>
      </c>
      <c r="G147" s="24" t="s">
        <v>141</v>
      </c>
      <c r="I147" s="25"/>
      <c r="J147" s="25"/>
      <c r="K147" s="23" t="s">
        <v>151</v>
      </c>
    </row>
    <row r="148" spans="1:11" s="26" customFormat="1" x14ac:dyDescent="0.35">
      <c r="A148" s="22">
        <v>42632</v>
      </c>
      <c r="B148" s="23" t="s">
        <v>152</v>
      </c>
      <c r="C148" s="23">
        <v>36.967970000000001</v>
      </c>
      <c r="D148" s="23">
        <v>-76.27731</v>
      </c>
      <c r="E148" s="23" t="s">
        <v>138</v>
      </c>
      <c r="F148" s="23" t="s">
        <v>106</v>
      </c>
      <c r="G148" s="24">
        <v>32</v>
      </c>
      <c r="I148" s="25"/>
      <c r="J148" s="25"/>
      <c r="K148" s="23"/>
    </row>
    <row r="149" spans="1:11" s="26" customFormat="1" x14ac:dyDescent="0.35">
      <c r="A149" s="22">
        <v>42632</v>
      </c>
      <c r="B149" s="23" t="s">
        <v>153</v>
      </c>
      <c r="C149" s="23">
        <v>36.923760000000001</v>
      </c>
      <c r="D149" s="23">
        <v>76.182770000000005</v>
      </c>
      <c r="E149" s="23" t="s">
        <v>154</v>
      </c>
      <c r="F149" s="23" t="s">
        <v>106</v>
      </c>
      <c r="G149" s="24">
        <v>30472</v>
      </c>
      <c r="H149" s="23"/>
      <c r="I149" s="25"/>
      <c r="J149" s="25"/>
      <c r="K149" s="25"/>
    </row>
    <row r="150" spans="1:11" s="26" customFormat="1" x14ac:dyDescent="0.35">
      <c r="A150" s="22">
        <v>42633</v>
      </c>
      <c r="B150" s="23" t="s">
        <v>153</v>
      </c>
      <c r="C150" s="23">
        <v>36.923760000000001</v>
      </c>
      <c r="D150" s="23">
        <v>76.182770000000005</v>
      </c>
      <c r="E150" s="23" t="s">
        <v>43</v>
      </c>
      <c r="F150" s="23" t="s">
        <v>106</v>
      </c>
      <c r="G150" s="24">
        <v>1700</v>
      </c>
      <c r="H150" s="23"/>
      <c r="I150" s="25"/>
      <c r="J150" s="25"/>
      <c r="K150" s="25"/>
    </row>
    <row r="151" spans="1:11" x14ac:dyDescent="0.35">
      <c r="A151" s="4">
        <v>42633</v>
      </c>
      <c r="B151" s="19" t="s">
        <v>90</v>
      </c>
      <c r="C151" s="12">
        <v>37.412950000000002</v>
      </c>
      <c r="D151" s="12">
        <v>76.709845000000001</v>
      </c>
      <c r="E151" s="19" t="s">
        <v>159</v>
      </c>
      <c r="F151" s="19" t="s">
        <v>91</v>
      </c>
      <c r="G151" s="30">
        <v>76800</v>
      </c>
      <c r="H151" s="12"/>
      <c r="I151" s="12">
        <v>1</v>
      </c>
      <c r="J151" s="12">
        <v>1.84</v>
      </c>
      <c r="K151" s="12" t="s">
        <v>161</v>
      </c>
    </row>
    <row r="152" spans="1:11" x14ac:dyDescent="0.35">
      <c r="A152" s="4">
        <v>42633</v>
      </c>
      <c r="B152" s="19" t="s">
        <v>90</v>
      </c>
      <c r="C152" s="12">
        <v>37.412950000000002</v>
      </c>
      <c r="D152" s="12">
        <v>76.709845000000001</v>
      </c>
      <c r="E152" s="19" t="s">
        <v>159</v>
      </c>
      <c r="F152" s="19" t="s">
        <v>91</v>
      </c>
      <c r="G152" s="21">
        <v>34400</v>
      </c>
      <c r="H152" s="12"/>
      <c r="I152" s="12">
        <v>1</v>
      </c>
      <c r="J152" s="12">
        <v>1.85</v>
      </c>
      <c r="K152" s="12" t="s">
        <v>162</v>
      </c>
    </row>
    <row r="153" spans="1:11" x14ac:dyDescent="0.35">
      <c r="A153" s="4">
        <v>42641</v>
      </c>
      <c r="B153" s="19" t="s">
        <v>90</v>
      </c>
      <c r="C153" s="12">
        <v>37.412950000000002</v>
      </c>
      <c r="D153" s="12">
        <v>76.709845000000001</v>
      </c>
      <c r="E153" s="19" t="s">
        <v>159</v>
      </c>
      <c r="F153" s="19" t="s">
        <v>91</v>
      </c>
      <c r="G153" s="21">
        <v>109186900</v>
      </c>
      <c r="H153" s="12"/>
      <c r="I153" s="12">
        <v>1</v>
      </c>
      <c r="J153" s="12" t="s">
        <v>60</v>
      </c>
      <c r="K153" s="12" t="s">
        <v>161</v>
      </c>
    </row>
    <row r="154" spans="1:11" x14ac:dyDescent="0.35">
      <c r="A154" s="4">
        <v>42641</v>
      </c>
      <c r="B154" s="19" t="s">
        <v>90</v>
      </c>
      <c r="C154" s="12">
        <v>37.412950000000002</v>
      </c>
      <c r="D154" s="12">
        <v>76.709845000000001</v>
      </c>
      <c r="E154" s="19" t="s">
        <v>159</v>
      </c>
      <c r="F154" s="19" t="s">
        <v>91</v>
      </c>
      <c r="G154" s="21">
        <v>45700</v>
      </c>
      <c r="H154" s="12"/>
      <c r="I154" s="12">
        <v>1</v>
      </c>
      <c r="J154" s="12" t="s">
        <v>60</v>
      </c>
      <c r="K154" s="12" t="s">
        <v>162</v>
      </c>
    </row>
    <row r="155" spans="1:11" x14ac:dyDescent="0.35">
      <c r="A155" s="4">
        <v>42654</v>
      </c>
      <c r="B155" s="19" t="s">
        <v>90</v>
      </c>
      <c r="C155" s="12">
        <v>37.412950000000002</v>
      </c>
      <c r="D155" s="12">
        <v>76.709845000000001</v>
      </c>
      <c r="E155" s="19" t="s">
        <v>159</v>
      </c>
      <c r="F155" s="19" t="s">
        <v>91</v>
      </c>
      <c r="G155" s="21">
        <v>8958000</v>
      </c>
      <c r="H155" s="12"/>
      <c r="I155" s="12">
        <v>1</v>
      </c>
      <c r="J155" s="12" t="s">
        <v>163</v>
      </c>
      <c r="K155" s="12" t="s">
        <v>161</v>
      </c>
    </row>
    <row r="156" spans="1:11" x14ac:dyDescent="0.35">
      <c r="A156" s="4">
        <v>42654</v>
      </c>
      <c r="B156" s="19" t="s">
        <v>90</v>
      </c>
      <c r="C156" s="12">
        <v>37.412950000000002</v>
      </c>
      <c r="D156" s="12">
        <v>76.709845000000001</v>
      </c>
      <c r="E156" s="19" t="s">
        <v>159</v>
      </c>
      <c r="F156" s="19" t="s">
        <v>91</v>
      </c>
      <c r="G156" s="21">
        <v>24000</v>
      </c>
      <c r="H156" s="12"/>
      <c r="I156" s="12">
        <v>1</v>
      </c>
      <c r="J156" s="12" t="s">
        <v>164</v>
      </c>
      <c r="K156" s="12" t="s">
        <v>162</v>
      </c>
    </row>
    <row r="157" spans="1:11" x14ac:dyDescent="0.35">
      <c r="A157" s="4">
        <v>42670</v>
      </c>
      <c r="B157" s="19" t="s">
        <v>90</v>
      </c>
      <c r="C157" s="12">
        <v>37.412950000000002</v>
      </c>
      <c r="D157" s="12">
        <v>76.709845000000001</v>
      </c>
      <c r="E157" s="19" t="s">
        <v>159</v>
      </c>
      <c r="F157" s="19" t="s">
        <v>91</v>
      </c>
      <c r="G157" s="21">
        <v>3153072</v>
      </c>
      <c r="K157" s="12" t="s">
        <v>166</v>
      </c>
    </row>
    <row r="158" spans="1:11" x14ac:dyDescent="0.35">
      <c r="A158" s="4">
        <v>42670</v>
      </c>
      <c r="B158" s="19" t="s">
        <v>90</v>
      </c>
      <c r="C158" s="12">
        <v>37.412950000000002</v>
      </c>
      <c r="D158" s="12">
        <v>76.709845000000001</v>
      </c>
      <c r="E158" s="19" t="s">
        <v>159</v>
      </c>
      <c r="F158" s="19" t="s">
        <v>91</v>
      </c>
      <c r="G158" s="21">
        <v>255840</v>
      </c>
      <c r="K158" s="12" t="s">
        <v>165</v>
      </c>
    </row>
    <row r="159" spans="1:11" x14ac:dyDescent="0.35">
      <c r="A159" s="4">
        <v>42690</v>
      </c>
      <c r="B159" s="19" t="s">
        <v>90</v>
      </c>
      <c r="C159" s="12">
        <v>37.412950000000002</v>
      </c>
      <c r="D159" s="12">
        <v>76.709845000000001</v>
      </c>
      <c r="E159" s="19" t="s">
        <v>159</v>
      </c>
      <c r="F159" s="19" t="s">
        <v>91</v>
      </c>
      <c r="G159" s="5">
        <v>7912000</v>
      </c>
      <c r="I159" s="5">
        <v>1</v>
      </c>
      <c r="J159" s="5" t="s">
        <v>60</v>
      </c>
      <c r="K159" s="12" t="s">
        <v>161</v>
      </c>
    </row>
    <row r="160" spans="1:11" x14ac:dyDescent="0.35">
      <c r="A160" s="4">
        <v>42690</v>
      </c>
      <c r="B160" s="19" t="s">
        <v>90</v>
      </c>
      <c r="C160" s="12">
        <v>37.412950000000002</v>
      </c>
      <c r="D160" s="12">
        <v>76.709845000000001</v>
      </c>
      <c r="E160" s="19" t="s">
        <v>159</v>
      </c>
      <c r="F160" s="19" t="s">
        <v>91</v>
      </c>
      <c r="G160" s="5">
        <v>0</v>
      </c>
      <c r="I160" s="5">
        <v>1</v>
      </c>
      <c r="J160" s="5">
        <v>0.91900000000000004</v>
      </c>
      <c r="K160" s="12" t="s">
        <v>167</v>
      </c>
    </row>
    <row r="161" spans="1:11" s="26" customFormat="1" x14ac:dyDescent="0.35">
      <c r="A161" s="31">
        <v>42704</v>
      </c>
      <c r="B161" s="23" t="s">
        <v>90</v>
      </c>
      <c r="C161" s="25">
        <v>37.412950000000002</v>
      </c>
      <c r="D161" s="25">
        <v>76.709845000000001</v>
      </c>
      <c r="E161" s="23" t="s">
        <v>159</v>
      </c>
      <c r="F161" s="23" t="s">
        <v>91</v>
      </c>
      <c r="G161" s="25">
        <v>0</v>
      </c>
      <c r="H161" s="25"/>
      <c r="I161" s="25">
        <v>1</v>
      </c>
      <c r="J161" s="25">
        <v>0.1525</v>
      </c>
      <c r="K161" s="25" t="s">
        <v>168</v>
      </c>
    </row>
    <row r="162" spans="1:11" s="26" customFormat="1" x14ac:dyDescent="0.35">
      <c r="A162" s="31">
        <v>42718</v>
      </c>
      <c r="B162" s="23" t="s">
        <v>90</v>
      </c>
      <c r="C162" s="25">
        <v>37.412950000000002</v>
      </c>
      <c r="D162" s="25">
        <v>76.709845000000001</v>
      </c>
      <c r="E162" s="23" t="s">
        <v>159</v>
      </c>
      <c r="F162" s="23" t="s">
        <v>91</v>
      </c>
      <c r="G162" s="25">
        <v>0</v>
      </c>
      <c r="H162" s="25"/>
      <c r="I162" s="25">
        <v>1</v>
      </c>
      <c r="J162" s="25">
        <v>0.182</v>
      </c>
      <c r="K162" s="25" t="s">
        <v>169</v>
      </c>
    </row>
    <row r="163" spans="1:11" s="26" customFormat="1" x14ac:dyDescent="0.35">
      <c r="A163" s="31">
        <v>42718</v>
      </c>
      <c r="B163" s="23" t="s">
        <v>90</v>
      </c>
      <c r="C163" s="25">
        <v>37.412950000000002</v>
      </c>
      <c r="D163" s="25">
        <v>76.709845000000001</v>
      </c>
      <c r="E163" s="23" t="s">
        <v>159</v>
      </c>
      <c r="F163" s="23" t="s">
        <v>91</v>
      </c>
      <c r="G163" s="25">
        <v>0</v>
      </c>
      <c r="H163" s="25"/>
      <c r="I163" s="25">
        <v>1</v>
      </c>
      <c r="J163" s="25">
        <v>0.17799999999999999</v>
      </c>
      <c r="K163" s="25" t="s">
        <v>169</v>
      </c>
    </row>
  </sheetData>
  <pageMargins left="0.7" right="0.7" top="0.75" bottom="0.75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2016</vt:lpstr>
      <vt:lpstr>'2016'!Print_Area</vt:lpstr>
    </vt:vector>
  </TitlesOfParts>
  <Company>Virginia IT Infrastructure Partnership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Smigo, Margaret (VDH)</dc:creator>
  <cp:lastModifiedBy>Sean Hardison</cp:lastModifiedBy>
  <cp:lastPrinted>2016-09-21T12:52:53Z</cp:lastPrinted>
  <dcterms:created xsi:type="dcterms:W3CDTF">2016-07-25T15:23:32Z</dcterms:created>
  <dcterms:modified xsi:type="dcterms:W3CDTF">2018-08-09T13:52:58Z</dcterms:modified>
</cp:coreProperties>
</file>