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.JARVIS\source\repos\HBendig\MYKCalculator\"/>
    </mc:Choice>
  </mc:AlternateContent>
  <xr:revisionPtr revIDLastSave="0" documentId="13_ncr:1_{3ADA22B0-7D0F-4881-9800-7D0D105A859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atienten" sheetId="2" r:id="rId1"/>
    <sheet name="Mutationen" sheetId="1" r:id="rId2"/>
    <sheet name="Entitäten" sheetId="3" r:id="rId3"/>
    <sheet name="Entitäten_selected" sheetId="4" r:id="rId4"/>
  </sheets>
  <definedNames>
    <definedName name="_xlnm._FilterDatabase" localSheetId="1" hidden="1">Mutationen!$A$1:$G$1</definedName>
    <definedName name="_xlnm._FilterDatabase" localSheetId="0" hidden="1">Patienten!$A$1:$D$228</definedName>
    <definedName name="ExterneDaten_1" localSheetId="0" hidden="1">Patienten!$A$1:$D$228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1" i="3" l="1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BN111" i="3"/>
  <c r="BO111" i="3"/>
  <c r="BP111" i="3"/>
  <c r="BQ111" i="3"/>
  <c r="BR111" i="3"/>
  <c r="BS111" i="3"/>
  <c r="BT111" i="3"/>
  <c r="BU111" i="3"/>
  <c r="BV111" i="3"/>
  <c r="BW111" i="3"/>
  <c r="BX111" i="3"/>
  <c r="BY111" i="3"/>
  <c r="BZ111" i="3"/>
  <c r="CA111" i="3"/>
  <c r="CB111" i="3"/>
  <c r="CC111" i="3"/>
  <c r="CD111" i="3"/>
  <c r="CE111" i="3"/>
  <c r="CF111" i="3"/>
  <c r="CG111" i="3"/>
  <c r="CH111" i="3"/>
  <c r="CI111" i="3"/>
  <c r="CJ111" i="3"/>
  <c r="CK111" i="3"/>
  <c r="CL111" i="3"/>
  <c r="CM111" i="3"/>
  <c r="CN111" i="3"/>
  <c r="CO111" i="3"/>
  <c r="CP111" i="3"/>
  <c r="CQ111" i="3"/>
  <c r="CR111" i="3"/>
  <c r="CS111" i="3"/>
  <c r="CT111" i="3"/>
  <c r="CU111" i="3"/>
  <c r="CV111" i="3"/>
  <c r="CW111" i="3"/>
  <c r="CX111" i="3"/>
  <c r="CY111" i="3"/>
  <c r="CZ111" i="3"/>
  <c r="DA111" i="3"/>
  <c r="DB111" i="3"/>
  <c r="DC111" i="3"/>
  <c r="DD111" i="3"/>
  <c r="DE111" i="3"/>
  <c r="DF111" i="3"/>
  <c r="DG111" i="3"/>
  <c r="DH111" i="3"/>
  <c r="DI111" i="3"/>
  <c r="DJ111" i="3"/>
  <c r="DK111" i="3"/>
  <c r="DL111" i="3"/>
  <c r="DM111" i="3"/>
  <c r="DN111" i="3"/>
  <c r="DO111" i="3"/>
  <c r="DP111" i="3"/>
  <c r="DQ111" i="3"/>
  <c r="DR111" i="3"/>
  <c r="DS111" i="3"/>
  <c r="DT111" i="3"/>
  <c r="DU111" i="3"/>
  <c r="DV111" i="3"/>
  <c r="DW111" i="3"/>
  <c r="DX111" i="3"/>
  <c r="DY111" i="3"/>
  <c r="DZ111" i="3"/>
  <c r="EA111" i="3"/>
  <c r="EB111" i="3"/>
  <c r="EC111" i="3"/>
  <c r="ED111" i="3"/>
  <c r="EE111" i="3"/>
  <c r="EF111" i="3"/>
  <c r="EG111" i="3"/>
  <c r="EH111" i="3"/>
  <c r="EI111" i="3"/>
  <c r="EJ111" i="3"/>
  <c r="EK111" i="3"/>
  <c r="EL111" i="3"/>
  <c r="EM111" i="3"/>
  <c r="EN111" i="3"/>
  <c r="EO111" i="3"/>
  <c r="EP111" i="3"/>
  <c r="EQ111" i="3"/>
  <c r="ER111" i="3"/>
  <c r="ES111" i="3"/>
  <c r="ET111" i="3"/>
  <c r="EU111" i="3"/>
  <c r="EV111" i="3"/>
  <c r="EW111" i="3"/>
  <c r="EX111" i="3"/>
  <c r="EY111" i="3"/>
  <c r="EZ111" i="3"/>
  <c r="FA111" i="3"/>
  <c r="FB111" i="3"/>
  <c r="FC111" i="3"/>
  <c r="FD111" i="3"/>
  <c r="FE111" i="3"/>
  <c r="FF111" i="3"/>
  <c r="FG111" i="3"/>
  <c r="FH111" i="3"/>
  <c r="FI111" i="3"/>
  <c r="FJ111" i="3"/>
  <c r="FK111" i="3"/>
  <c r="FL111" i="3"/>
  <c r="FM111" i="3"/>
  <c r="FN111" i="3"/>
  <c r="FO111" i="3"/>
  <c r="FP111" i="3"/>
  <c r="FQ111" i="3"/>
  <c r="FR111" i="3"/>
  <c r="FS111" i="3"/>
  <c r="FT111" i="3"/>
  <c r="FU111" i="3"/>
  <c r="FV111" i="3"/>
  <c r="FW111" i="3"/>
  <c r="FX111" i="3"/>
  <c r="FY111" i="3"/>
  <c r="FZ111" i="3"/>
  <c r="GA111" i="3"/>
  <c r="GB111" i="3"/>
  <c r="GC111" i="3"/>
  <c r="GD111" i="3"/>
  <c r="GE111" i="3"/>
  <c r="GF111" i="3"/>
  <c r="GG111" i="3"/>
  <c r="GH111" i="3"/>
  <c r="GI111" i="3"/>
  <c r="GJ111" i="3"/>
  <c r="GK111" i="3"/>
  <c r="GL111" i="3"/>
  <c r="GM111" i="3"/>
  <c r="GN111" i="3"/>
  <c r="GO111" i="3"/>
  <c r="GP111" i="3"/>
  <c r="GQ111" i="3"/>
  <c r="GR111" i="3"/>
  <c r="GS111" i="3"/>
  <c r="GT111" i="3"/>
  <c r="GU111" i="3"/>
  <c r="GV111" i="3"/>
  <c r="GW111" i="3"/>
  <c r="GX111" i="3"/>
  <c r="GY111" i="3"/>
  <c r="GZ111" i="3"/>
  <c r="HA111" i="3"/>
  <c r="HB111" i="3"/>
  <c r="HC111" i="3"/>
  <c r="HD111" i="3"/>
  <c r="HE111" i="3"/>
  <c r="HF111" i="3"/>
  <c r="HG111" i="3"/>
  <c r="HH111" i="3"/>
  <c r="HI111" i="3"/>
  <c r="HJ111" i="3"/>
  <c r="HK111" i="3"/>
  <c r="HL111" i="3"/>
  <c r="HM111" i="3"/>
  <c r="HN111" i="3"/>
  <c r="HO111" i="3"/>
  <c r="HP111" i="3"/>
  <c r="HQ111" i="3"/>
  <c r="HR111" i="3"/>
  <c r="HS111" i="3"/>
  <c r="HT111" i="3"/>
  <c r="HU111" i="3"/>
  <c r="HV111" i="3"/>
  <c r="HW111" i="3"/>
  <c r="HX111" i="3"/>
  <c r="HY111" i="3"/>
  <c r="HZ111" i="3"/>
  <c r="IA111" i="3"/>
  <c r="IB111" i="3"/>
  <c r="IC111" i="3"/>
  <c r="ID111" i="3"/>
  <c r="IE111" i="3"/>
  <c r="IF111" i="3"/>
  <c r="IG111" i="3"/>
  <c r="IH111" i="3"/>
  <c r="II111" i="3"/>
  <c r="IJ111" i="3"/>
  <c r="IK111" i="3"/>
  <c r="IL111" i="3"/>
  <c r="IM111" i="3"/>
  <c r="IN111" i="3"/>
  <c r="IO111" i="3"/>
  <c r="IP111" i="3"/>
  <c r="IQ111" i="3"/>
  <c r="IR111" i="3"/>
  <c r="IS111" i="3"/>
  <c r="IT111" i="3"/>
  <c r="IU111" i="3"/>
  <c r="IV111" i="3"/>
  <c r="IW111" i="3"/>
  <c r="IX111" i="3"/>
  <c r="IY111" i="3"/>
  <c r="IZ111" i="3"/>
  <c r="JA111" i="3"/>
  <c r="JB111" i="3"/>
  <c r="JC111" i="3"/>
  <c r="JD111" i="3"/>
  <c r="JE111" i="3"/>
  <c r="JF111" i="3"/>
  <c r="JG111" i="3"/>
  <c r="JH111" i="3"/>
  <c r="JI111" i="3"/>
  <c r="JJ111" i="3"/>
  <c r="JK111" i="3"/>
  <c r="JL111" i="3"/>
  <c r="JM111" i="3"/>
  <c r="JN111" i="3"/>
  <c r="JO111" i="3"/>
  <c r="JP111" i="3"/>
  <c r="JQ111" i="3"/>
  <c r="JR111" i="3"/>
  <c r="JS111" i="3"/>
  <c r="JT111" i="3"/>
  <c r="JU111" i="3"/>
  <c r="JV111" i="3"/>
  <c r="JW111" i="3"/>
  <c r="JX111" i="3"/>
  <c r="JY111" i="3"/>
  <c r="JZ111" i="3"/>
  <c r="KA111" i="3"/>
  <c r="KB111" i="3"/>
  <c r="KC111" i="3"/>
  <c r="KD111" i="3"/>
  <c r="KE111" i="3"/>
  <c r="KF111" i="3"/>
  <c r="C111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BN109" i="3"/>
  <c r="BO109" i="3"/>
  <c r="BP109" i="3"/>
  <c r="BQ109" i="3"/>
  <c r="BR109" i="3"/>
  <c r="BS109" i="3"/>
  <c r="BT109" i="3"/>
  <c r="BU109" i="3"/>
  <c r="BV109" i="3"/>
  <c r="BW109" i="3"/>
  <c r="BX109" i="3"/>
  <c r="BY109" i="3"/>
  <c r="BZ109" i="3"/>
  <c r="CA109" i="3"/>
  <c r="CB109" i="3"/>
  <c r="CC109" i="3"/>
  <c r="CD109" i="3"/>
  <c r="CE109" i="3"/>
  <c r="CF109" i="3"/>
  <c r="CG109" i="3"/>
  <c r="CH109" i="3"/>
  <c r="CI109" i="3"/>
  <c r="CJ109" i="3"/>
  <c r="CK109" i="3"/>
  <c r="CL109" i="3"/>
  <c r="CM109" i="3"/>
  <c r="CN109" i="3"/>
  <c r="CO109" i="3"/>
  <c r="CP109" i="3"/>
  <c r="CQ109" i="3"/>
  <c r="CR109" i="3"/>
  <c r="CS109" i="3"/>
  <c r="CT109" i="3"/>
  <c r="CU109" i="3"/>
  <c r="CV109" i="3"/>
  <c r="CW109" i="3"/>
  <c r="CX109" i="3"/>
  <c r="CY109" i="3"/>
  <c r="CZ109" i="3"/>
  <c r="DA109" i="3"/>
  <c r="DB109" i="3"/>
  <c r="DC109" i="3"/>
  <c r="DD109" i="3"/>
  <c r="DE109" i="3"/>
  <c r="DF109" i="3"/>
  <c r="DG109" i="3"/>
  <c r="DH109" i="3"/>
  <c r="DI109" i="3"/>
  <c r="DJ109" i="3"/>
  <c r="DK109" i="3"/>
  <c r="DL109" i="3"/>
  <c r="DM109" i="3"/>
  <c r="DN109" i="3"/>
  <c r="DO109" i="3"/>
  <c r="DP109" i="3"/>
  <c r="DQ109" i="3"/>
  <c r="DR109" i="3"/>
  <c r="DS109" i="3"/>
  <c r="DT109" i="3"/>
  <c r="DU109" i="3"/>
  <c r="DV109" i="3"/>
  <c r="DW109" i="3"/>
  <c r="DX109" i="3"/>
  <c r="DY109" i="3"/>
  <c r="DZ109" i="3"/>
  <c r="EA109" i="3"/>
  <c r="EB109" i="3"/>
  <c r="EC109" i="3"/>
  <c r="ED109" i="3"/>
  <c r="EE109" i="3"/>
  <c r="EF109" i="3"/>
  <c r="EG109" i="3"/>
  <c r="EH109" i="3"/>
  <c r="EI109" i="3"/>
  <c r="EJ109" i="3"/>
  <c r="EK109" i="3"/>
  <c r="EL109" i="3"/>
  <c r="EM109" i="3"/>
  <c r="EN109" i="3"/>
  <c r="EO109" i="3"/>
  <c r="EP109" i="3"/>
  <c r="EQ109" i="3"/>
  <c r="ER109" i="3"/>
  <c r="ES109" i="3"/>
  <c r="ET109" i="3"/>
  <c r="EU109" i="3"/>
  <c r="EV109" i="3"/>
  <c r="EW109" i="3"/>
  <c r="EX109" i="3"/>
  <c r="EY109" i="3"/>
  <c r="EZ109" i="3"/>
  <c r="FA109" i="3"/>
  <c r="FB109" i="3"/>
  <c r="FC109" i="3"/>
  <c r="FD109" i="3"/>
  <c r="FE109" i="3"/>
  <c r="FF109" i="3"/>
  <c r="FG109" i="3"/>
  <c r="FH109" i="3"/>
  <c r="FI109" i="3"/>
  <c r="FJ109" i="3"/>
  <c r="FK109" i="3"/>
  <c r="FL109" i="3"/>
  <c r="FM109" i="3"/>
  <c r="FN109" i="3"/>
  <c r="FO109" i="3"/>
  <c r="FP109" i="3"/>
  <c r="FQ109" i="3"/>
  <c r="FR109" i="3"/>
  <c r="FS109" i="3"/>
  <c r="FT109" i="3"/>
  <c r="FU109" i="3"/>
  <c r="FV109" i="3"/>
  <c r="FW109" i="3"/>
  <c r="FX109" i="3"/>
  <c r="FY109" i="3"/>
  <c r="FZ109" i="3"/>
  <c r="GA109" i="3"/>
  <c r="GB109" i="3"/>
  <c r="GC109" i="3"/>
  <c r="GD109" i="3"/>
  <c r="GE109" i="3"/>
  <c r="GF109" i="3"/>
  <c r="GG109" i="3"/>
  <c r="GH109" i="3"/>
  <c r="GI109" i="3"/>
  <c r="GJ109" i="3"/>
  <c r="GK109" i="3"/>
  <c r="GL109" i="3"/>
  <c r="GM109" i="3"/>
  <c r="GN109" i="3"/>
  <c r="GO109" i="3"/>
  <c r="GP109" i="3"/>
  <c r="GQ109" i="3"/>
  <c r="GR109" i="3"/>
  <c r="GS109" i="3"/>
  <c r="GT109" i="3"/>
  <c r="GU109" i="3"/>
  <c r="GV109" i="3"/>
  <c r="GW109" i="3"/>
  <c r="GX109" i="3"/>
  <c r="GY109" i="3"/>
  <c r="GZ109" i="3"/>
  <c r="HA109" i="3"/>
  <c r="HB109" i="3"/>
  <c r="HC109" i="3"/>
  <c r="HD109" i="3"/>
  <c r="HE109" i="3"/>
  <c r="HF109" i="3"/>
  <c r="HG109" i="3"/>
  <c r="HH109" i="3"/>
  <c r="HI109" i="3"/>
  <c r="HJ109" i="3"/>
  <c r="HK109" i="3"/>
  <c r="HL109" i="3"/>
  <c r="HM109" i="3"/>
  <c r="HN109" i="3"/>
  <c r="HO109" i="3"/>
  <c r="HP109" i="3"/>
  <c r="HQ109" i="3"/>
  <c r="HR109" i="3"/>
  <c r="HS109" i="3"/>
  <c r="HT109" i="3"/>
  <c r="HU109" i="3"/>
  <c r="HV109" i="3"/>
  <c r="HW109" i="3"/>
  <c r="HX109" i="3"/>
  <c r="HY109" i="3"/>
  <c r="HZ109" i="3"/>
  <c r="IA109" i="3"/>
  <c r="IB109" i="3"/>
  <c r="IC109" i="3"/>
  <c r="ID109" i="3"/>
  <c r="IE109" i="3"/>
  <c r="IF109" i="3"/>
  <c r="IG109" i="3"/>
  <c r="IH109" i="3"/>
  <c r="II109" i="3"/>
  <c r="IJ109" i="3"/>
  <c r="IK109" i="3"/>
  <c r="IL109" i="3"/>
  <c r="IM109" i="3"/>
  <c r="IN109" i="3"/>
  <c r="IO109" i="3"/>
  <c r="IP109" i="3"/>
  <c r="IQ109" i="3"/>
  <c r="IR109" i="3"/>
  <c r="IS109" i="3"/>
  <c r="IT109" i="3"/>
  <c r="IU109" i="3"/>
  <c r="IV109" i="3"/>
  <c r="IW109" i="3"/>
  <c r="IX109" i="3"/>
  <c r="IY109" i="3"/>
  <c r="IZ109" i="3"/>
  <c r="JA109" i="3"/>
  <c r="JB109" i="3"/>
  <c r="JC109" i="3"/>
  <c r="JD109" i="3"/>
  <c r="JE109" i="3"/>
  <c r="JF109" i="3"/>
  <c r="JG109" i="3"/>
  <c r="JH109" i="3"/>
  <c r="JI109" i="3"/>
  <c r="JJ109" i="3"/>
  <c r="JK109" i="3"/>
  <c r="JL109" i="3"/>
  <c r="JM109" i="3"/>
  <c r="JN109" i="3"/>
  <c r="JO109" i="3"/>
  <c r="JP109" i="3"/>
  <c r="JQ109" i="3"/>
  <c r="JR109" i="3"/>
  <c r="JS109" i="3"/>
  <c r="JT109" i="3"/>
  <c r="JU109" i="3"/>
  <c r="JV109" i="3"/>
  <c r="JW109" i="3"/>
  <c r="JX109" i="3"/>
  <c r="JY109" i="3"/>
  <c r="JZ109" i="3"/>
  <c r="KA109" i="3"/>
  <c r="KB109" i="3"/>
  <c r="KC109" i="3"/>
  <c r="KD109" i="3"/>
  <c r="KE109" i="3"/>
  <c r="KF109" i="3"/>
  <c r="C109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BN107" i="3"/>
  <c r="BO107" i="3"/>
  <c r="BP107" i="3"/>
  <c r="BQ107" i="3"/>
  <c r="BR107" i="3"/>
  <c r="BS107" i="3"/>
  <c r="BT107" i="3"/>
  <c r="BU107" i="3"/>
  <c r="BV107" i="3"/>
  <c r="BW107" i="3"/>
  <c r="BX107" i="3"/>
  <c r="BY107" i="3"/>
  <c r="BZ107" i="3"/>
  <c r="CA107" i="3"/>
  <c r="CB107" i="3"/>
  <c r="CC107" i="3"/>
  <c r="CD107" i="3"/>
  <c r="CE107" i="3"/>
  <c r="CF107" i="3"/>
  <c r="CG107" i="3"/>
  <c r="CH107" i="3"/>
  <c r="CI107" i="3"/>
  <c r="CJ107" i="3"/>
  <c r="CK107" i="3"/>
  <c r="CL107" i="3"/>
  <c r="CM107" i="3"/>
  <c r="CN107" i="3"/>
  <c r="CO107" i="3"/>
  <c r="CP107" i="3"/>
  <c r="CQ107" i="3"/>
  <c r="CR107" i="3"/>
  <c r="CS107" i="3"/>
  <c r="CT107" i="3"/>
  <c r="CU107" i="3"/>
  <c r="CV107" i="3"/>
  <c r="CW107" i="3"/>
  <c r="CX107" i="3"/>
  <c r="CY107" i="3"/>
  <c r="CZ107" i="3"/>
  <c r="DA107" i="3"/>
  <c r="DB107" i="3"/>
  <c r="DC107" i="3"/>
  <c r="DD107" i="3"/>
  <c r="DE107" i="3"/>
  <c r="DF107" i="3"/>
  <c r="DG107" i="3"/>
  <c r="DH107" i="3"/>
  <c r="DI107" i="3"/>
  <c r="DJ107" i="3"/>
  <c r="DK107" i="3"/>
  <c r="DL107" i="3"/>
  <c r="DM107" i="3"/>
  <c r="DN107" i="3"/>
  <c r="DO107" i="3"/>
  <c r="DP107" i="3"/>
  <c r="DQ107" i="3"/>
  <c r="DR107" i="3"/>
  <c r="DS107" i="3"/>
  <c r="DT107" i="3"/>
  <c r="DU107" i="3"/>
  <c r="DV107" i="3"/>
  <c r="DW107" i="3"/>
  <c r="DX107" i="3"/>
  <c r="DY107" i="3"/>
  <c r="DZ107" i="3"/>
  <c r="EA107" i="3"/>
  <c r="EB107" i="3"/>
  <c r="EC107" i="3"/>
  <c r="ED107" i="3"/>
  <c r="EE107" i="3"/>
  <c r="EF107" i="3"/>
  <c r="EG107" i="3"/>
  <c r="EH107" i="3"/>
  <c r="EI107" i="3"/>
  <c r="EJ107" i="3"/>
  <c r="EK107" i="3"/>
  <c r="EL107" i="3"/>
  <c r="EM107" i="3"/>
  <c r="EN107" i="3"/>
  <c r="EO107" i="3"/>
  <c r="EP107" i="3"/>
  <c r="EQ107" i="3"/>
  <c r="ER107" i="3"/>
  <c r="ES107" i="3"/>
  <c r="ET107" i="3"/>
  <c r="EU107" i="3"/>
  <c r="EV107" i="3"/>
  <c r="EW107" i="3"/>
  <c r="EX107" i="3"/>
  <c r="EY107" i="3"/>
  <c r="EZ107" i="3"/>
  <c r="FA107" i="3"/>
  <c r="FB107" i="3"/>
  <c r="FC107" i="3"/>
  <c r="FD107" i="3"/>
  <c r="FE107" i="3"/>
  <c r="FF107" i="3"/>
  <c r="FG107" i="3"/>
  <c r="FH107" i="3"/>
  <c r="FI107" i="3"/>
  <c r="FJ107" i="3"/>
  <c r="FK107" i="3"/>
  <c r="FL107" i="3"/>
  <c r="FM107" i="3"/>
  <c r="FN107" i="3"/>
  <c r="FO107" i="3"/>
  <c r="FP107" i="3"/>
  <c r="FQ107" i="3"/>
  <c r="FR107" i="3"/>
  <c r="FS107" i="3"/>
  <c r="FT107" i="3"/>
  <c r="FU107" i="3"/>
  <c r="FV107" i="3"/>
  <c r="FW107" i="3"/>
  <c r="FX107" i="3"/>
  <c r="FY107" i="3"/>
  <c r="FZ107" i="3"/>
  <c r="GA107" i="3"/>
  <c r="GB107" i="3"/>
  <c r="GC107" i="3"/>
  <c r="GD107" i="3"/>
  <c r="GE107" i="3"/>
  <c r="GF107" i="3"/>
  <c r="GG107" i="3"/>
  <c r="GH107" i="3"/>
  <c r="GI107" i="3"/>
  <c r="GJ107" i="3"/>
  <c r="GK107" i="3"/>
  <c r="GL107" i="3"/>
  <c r="GM107" i="3"/>
  <c r="GN107" i="3"/>
  <c r="GO107" i="3"/>
  <c r="GP107" i="3"/>
  <c r="GQ107" i="3"/>
  <c r="GR107" i="3"/>
  <c r="GS107" i="3"/>
  <c r="GT107" i="3"/>
  <c r="GU107" i="3"/>
  <c r="GV107" i="3"/>
  <c r="GW107" i="3"/>
  <c r="GX107" i="3"/>
  <c r="GY107" i="3"/>
  <c r="GZ107" i="3"/>
  <c r="HA107" i="3"/>
  <c r="HB107" i="3"/>
  <c r="HC107" i="3"/>
  <c r="HD107" i="3"/>
  <c r="HE107" i="3"/>
  <c r="HF107" i="3"/>
  <c r="HG107" i="3"/>
  <c r="HH107" i="3"/>
  <c r="HI107" i="3"/>
  <c r="HJ107" i="3"/>
  <c r="HK107" i="3"/>
  <c r="HL107" i="3"/>
  <c r="HM107" i="3"/>
  <c r="HN107" i="3"/>
  <c r="HO107" i="3"/>
  <c r="HP107" i="3"/>
  <c r="HQ107" i="3"/>
  <c r="HR107" i="3"/>
  <c r="HS107" i="3"/>
  <c r="HT107" i="3"/>
  <c r="HU107" i="3"/>
  <c r="HV107" i="3"/>
  <c r="HW107" i="3"/>
  <c r="HX107" i="3"/>
  <c r="HY107" i="3"/>
  <c r="HZ107" i="3"/>
  <c r="IA107" i="3"/>
  <c r="IB107" i="3"/>
  <c r="IC107" i="3"/>
  <c r="ID107" i="3"/>
  <c r="IE107" i="3"/>
  <c r="IF107" i="3"/>
  <c r="IG107" i="3"/>
  <c r="IH107" i="3"/>
  <c r="II107" i="3"/>
  <c r="IJ107" i="3"/>
  <c r="IK107" i="3"/>
  <c r="IL107" i="3"/>
  <c r="IM107" i="3"/>
  <c r="IN107" i="3"/>
  <c r="IO107" i="3"/>
  <c r="IP107" i="3"/>
  <c r="IQ107" i="3"/>
  <c r="IR107" i="3"/>
  <c r="IS107" i="3"/>
  <c r="IT107" i="3"/>
  <c r="IU107" i="3"/>
  <c r="IV107" i="3"/>
  <c r="IW107" i="3"/>
  <c r="IX107" i="3"/>
  <c r="IY107" i="3"/>
  <c r="IZ107" i="3"/>
  <c r="JA107" i="3"/>
  <c r="JB107" i="3"/>
  <c r="JC107" i="3"/>
  <c r="JD107" i="3"/>
  <c r="JE107" i="3"/>
  <c r="JF107" i="3"/>
  <c r="JG107" i="3"/>
  <c r="JH107" i="3"/>
  <c r="JI107" i="3"/>
  <c r="JJ107" i="3"/>
  <c r="JK107" i="3"/>
  <c r="JL107" i="3"/>
  <c r="JM107" i="3"/>
  <c r="JN107" i="3"/>
  <c r="JO107" i="3"/>
  <c r="JP107" i="3"/>
  <c r="JQ107" i="3"/>
  <c r="JR107" i="3"/>
  <c r="JS107" i="3"/>
  <c r="JT107" i="3"/>
  <c r="JU107" i="3"/>
  <c r="JV107" i="3"/>
  <c r="JW107" i="3"/>
  <c r="JX107" i="3"/>
  <c r="JY107" i="3"/>
  <c r="JZ107" i="3"/>
  <c r="KA107" i="3"/>
  <c r="KB107" i="3"/>
  <c r="KC107" i="3"/>
  <c r="KD107" i="3"/>
  <c r="KE107" i="3"/>
  <c r="KF107" i="3"/>
  <c r="C107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BN105" i="3"/>
  <c r="BO105" i="3"/>
  <c r="BP105" i="3"/>
  <c r="BQ105" i="3"/>
  <c r="BR105" i="3"/>
  <c r="BS105" i="3"/>
  <c r="BT105" i="3"/>
  <c r="BU105" i="3"/>
  <c r="BV105" i="3"/>
  <c r="BW105" i="3"/>
  <c r="BX105" i="3"/>
  <c r="BY105" i="3"/>
  <c r="BZ105" i="3"/>
  <c r="CA105" i="3"/>
  <c r="CB105" i="3"/>
  <c r="CC105" i="3"/>
  <c r="CD105" i="3"/>
  <c r="CE105" i="3"/>
  <c r="CF105" i="3"/>
  <c r="CG105" i="3"/>
  <c r="CH105" i="3"/>
  <c r="CI105" i="3"/>
  <c r="CJ105" i="3"/>
  <c r="CK105" i="3"/>
  <c r="CL105" i="3"/>
  <c r="CM105" i="3"/>
  <c r="CN105" i="3"/>
  <c r="CO105" i="3"/>
  <c r="CP105" i="3"/>
  <c r="CQ105" i="3"/>
  <c r="CR105" i="3"/>
  <c r="CS105" i="3"/>
  <c r="CT105" i="3"/>
  <c r="CU105" i="3"/>
  <c r="CV105" i="3"/>
  <c r="CW105" i="3"/>
  <c r="CX105" i="3"/>
  <c r="CY105" i="3"/>
  <c r="CZ105" i="3"/>
  <c r="DA105" i="3"/>
  <c r="DB105" i="3"/>
  <c r="DC105" i="3"/>
  <c r="DD105" i="3"/>
  <c r="DE105" i="3"/>
  <c r="DF105" i="3"/>
  <c r="DG105" i="3"/>
  <c r="DH105" i="3"/>
  <c r="DI105" i="3"/>
  <c r="DJ105" i="3"/>
  <c r="DK105" i="3"/>
  <c r="DL105" i="3"/>
  <c r="DM105" i="3"/>
  <c r="DN105" i="3"/>
  <c r="DO105" i="3"/>
  <c r="DP105" i="3"/>
  <c r="DQ105" i="3"/>
  <c r="DR105" i="3"/>
  <c r="DS105" i="3"/>
  <c r="DT105" i="3"/>
  <c r="DU105" i="3"/>
  <c r="DV105" i="3"/>
  <c r="DW105" i="3"/>
  <c r="DX105" i="3"/>
  <c r="DY105" i="3"/>
  <c r="DZ105" i="3"/>
  <c r="EA105" i="3"/>
  <c r="EB105" i="3"/>
  <c r="EC105" i="3"/>
  <c r="ED105" i="3"/>
  <c r="EE105" i="3"/>
  <c r="EF105" i="3"/>
  <c r="EG105" i="3"/>
  <c r="EH105" i="3"/>
  <c r="EI105" i="3"/>
  <c r="EJ105" i="3"/>
  <c r="EK105" i="3"/>
  <c r="EL105" i="3"/>
  <c r="EM105" i="3"/>
  <c r="EN105" i="3"/>
  <c r="EO105" i="3"/>
  <c r="EP105" i="3"/>
  <c r="EQ105" i="3"/>
  <c r="ER105" i="3"/>
  <c r="ES105" i="3"/>
  <c r="ET105" i="3"/>
  <c r="EU105" i="3"/>
  <c r="EV105" i="3"/>
  <c r="EW105" i="3"/>
  <c r="EX105" i="3"/>
  <c r="EY105" i="3"/>
  <c r="EZ105" i="3"/>
  <c r="FA105" i="3"/>
  <c r="FB105" i="3"/>
  <c r="FC105" i="3"/>
  <c r="FD105" i="3"/>
  <c r="FE105" i="3"/>
  <c r="FF105" i="3"/>
  <c r="FG105" i="3"/>
  <c r="FH105" i="3"/>
  <c r="FI105" i="3"/>
  <c r="FJ105" i="3"/>
  <c r="FK105" i="3"/>
  <c r="FL105" i="3"/>
  <c r="FM105" i="3"/>
  <c r="FN105" i="3"/>
  <c r="FO105" i="3"/>
  <c r="FP105" i="3"/>
  <c r="FQ105" i="3"/>
  <c r="FR105" i="3"/>
  <c r="FS105" i="3"/>
  <c r="FT105" i="3"/>
  <c r="FU105" i="3"/>
  <c r="FV105" i="3"/>
  <c r="FW105" i="3"/>
  <c r="FX105" i="3"/>
  <c r="FY105" i="3"/>
  <c r="FZ105" i="3"/>
  <c r="GA105" i="3"/>
  <c r="GB105" i="3"/>
  <c r="GC105" i="3"/>
  <c r="GD105" i="3"/>
  <c r="GE105" i="3"/>
  <c r="GF105" i="3"/>
  <c r="GG105" i="3"/>
  <c r="GH105" i="3"/>
  <c r="GI105" i="3"/>
  <c r="GJ105" i="3"/>
  <c r="GK105" i="3"/>
  <c r="GL105" i="3"/>
  <c r="GM105" i="3"/>
  <c r="GN105" i="3"/>
  <c r="GO105" i="3"/>
  <c r="GP105" i="3"/>
  <c r="GQ105" i="3"/>
  <c r="GR105" i="3"/>
  <c r="GS105" i="3"/>
  <c r="GT105" i="3"/>
  <c r="GU105" i="3"/>
  <c r="GV105" i="3"/>
  <c r="GW105" i="3"/>
  <c r="GX105" i="3"/>
  <c r="GY105" i="3"/>
  <c r="GZ105" i="3"/>
  <c r="HA105" i="3"/>
  <c r="HB105" i="3"/>
  <c r="HC105" i="3"/>
  <c r="HD105" i="3"/>
  <c r="HE105" i="3"/>
  <c r="HF105" i="3"/>
  <c r="HG105" i="3"/>
  <c r="HH105" i="3"/>
  <c r="HI105" i="3"/>
  <c r="HJ105" i="3"/>
  <c r="HK105" i="3"/>
  <c r="HL105" i="3"/>
  <c r="HM105" i="3"/>
  <c r="HN105" i="3"/>
  <c r="HO105" i="3"/>
  <c r="HP105" i="3"/>
  <c r="HQ105" i="3"/>
  <c r="HR105" i="3"/>
  <c r="HS105" i="3"/>
  <c r="HT105" i="3"/>
  <c r="HU105" i="3"/>
  <c r="HV105" i="3"/>
  <c r="HW105" i="3"/>
  <c r="HX105" i="3"/>
  <c r="HY105" i="3"/>
  <c r="HZ105" i="3"/>
  <c r="IA105" i="3"/>
  <c r="IB105" i="3"/>
  <c r="IC105" i="3"/>
  <c r="ID105" i="3"/>
  <c r="IE105" i="3"/>
  <c r="IF105" i="3"/>
  <c r="IG105" i="3"/>
  <c r="IH105" i="3"/>
  <c r="II105" i="3"/>
  <c r="IJ105" i="3"/>
  <c r="IK105" i="3"/>
  <c r="IL105" i="3"/>
  <c r="IM105" i="3"/>
  <c r="IN105" i="3"/>
  <c r="IO105" i="3"/>
  <c r="IP105" i="3"/>
  <c r="IQ105" i="3"/>
  <c r="IR105" i="3"/>
  <c r="IS105" i="3"/>
  <c r="IT105" i="3"/>
  <c r="IU105" i="3"/>
  <c r="IV105" i="3"/>
  <c r="IW105" i="3"/>
  <c r="IX105" i="3"/>
  <c r="IY105" i="3"/>
  <c r="IZ105" i="3"/>
  <c r="JA105" i="3"/>
  <c r="JB105" i="3"/>
  <c r="JC105" i="3"/>
  <c r="JD105" i="3"/>
  <c r="JE105" i="3"/>
  <c r="JF105" i="3"/>
  <c r="JG105" i="3"/>
  <c r="JH105" i="3"/>
  <c r="JI105" i="3"/>
  <c r="JJ105" i="3"/>
  <c r="JK105" i="3"/>
  <c r="JL105" i="3"/>
  <c r="JM105" i="3"/>
  <c r="JN105" i="3"/>
  <c r="JO105" i="3"/>
  <c r="JP105" i="3"/>
  <c r="JQ105" i="3"/>
  <c r="JR105" i="3"/>
  <c r="JS105" i="3"/>
  <c r="JT105" i="3"/>
  <c r="JU105" i="3"/>
  <c r="JV105" i="3"/>
  <c r="JW105" i="3"/>
  <c r="JX105" i="3"/>
  <c r="JY105" i="3"/>
  <c r="JZ105" i="3"/>
  <c r="KA105" i="3"/>
  <c r="KB105" i="3"/>
  <c r="KC105" i="3"/>
  <c r="KD105" i="3"/>
  <c r="KE105" i="3"/>
  <c r="KF105" i="3"/>
  <c r="C105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BN103" i="3"/>
  <c r="BO103" i="3"/>
  <c r="BP103" i="3"/>
  <c r="BQ103" i="3"/>
  <c r="BR103" i="3"/>
  <c r="BS103" i="3"/>
  <c r="BT103" i="3"/>
  <c r="BU103" i="3"/>
  <c r="BV103" i="3"/>
  <c r="BW103" i="3"/>
  <c r="BX103" i="3"/>
  <c r="BY103" i="3"/>
  <c r="BZ103" i="3"/>
  <c r="CA103" i="3"/>
  <c r="CB103" i="3"/>
  <c r="CC103" i="3"/>
  <c r="CD103" i="3"/>
  <c r="CE103" i="3"/>
  <c r="CF103" i="3"/>
  <c r="CG103" i="3"/>
  <c r="CH103" i="3"/>
  <c r="CI103" i="3"/>
  <c r="CJ103" i="3"/>
  <c r="CK103" i="3"/>
  <c r="CL103" i="3"/>
  <c r="CM103" i="3"/>
  <c r="CN103" i="3"/>
  <c r="CO103" i="3"/>
  <c r="CP103" i="3"/>
  <c r="CQ103" i="3"/>
  <c r="CR103" i="3"/>
  <c r="CS103" i="3"/>
  <c r="CT103" i="3"/>
  <c r="CU103" i="3"/>
  <c r="CV103" i="3"/>
  <c r="CW103" i="3"/>
  <c r="CX103" i="3"/>
  <c r="CY103" i="3"/>
  <c r="CZ103" i="3"/>
  <c r="DA103" i="3"/>
  <c r="DB103" i="3"/>
  <c r="DC103" i="3"/>
  <c r="DD103" i="3"/>
  <c r="DE103" i="3"/>
  <c r="DF103" i="3"/>
  <c r="DG103" i="3"/>
  <c r="DH103" i="3"/>
  <c r="DI103" i="3"/>
  <c r="DJ103" i="3"/>
  <c r="DK103" i="3"/>
  <c r="DL103" i="3"/>
  <c r="DM103" i="3"/>
  <c r="DN103" i="3"/>
  <c r="DO103" i="3"/>
  <c r="DP103" i="3"/>
  <c r="DQ103" i="3"/>
  <c r="DR103" i="3"/>
  <c r="DS103" i="3"/>
  <c r="DT103" i="3"/>
  <c r="DU103" i="3"/>
  <c r="DV103" i="3"/>
  <c r="DW103" i="3"/>
  <c r="DX103" i="3"/>
  <c r="DY103" i="3"/>
  <c r="DZ103" i="3"/>
  <c r="EA103" i="3"/>
  <c r="EB103" i="3"/>
  <c r="EC103" i="3"/>
  <c r="ED103" i="3"/>
  <c r="EE103" i="3"/>
  <c r="EF103" i="3"/>
  <c r="EG103" i="3"/>
  <c r="EH103" i="3"/>
  <c r="EI103" i="3"/>
  <c r="EJ103" i="3"/>
  <c r="EK103" i="3"/>
  <c r="EL103" i="3"/>
  <c r="EM103" i="3"/>
  <c r="EN103" i="3"/>
  <c r="EO103" i="3"/>
  <c r="EP103" i="3"/>
  <c r="EQ103" i="3"/>
  <c r="ER103" i="3"/>
  <c r="ES103" i="3"/>
  <c r="ET103" i="3"/>
  <c r="EU103" i="3"/>
  <c r="EV103" i="3"/>
  <c r="EW103" i="3"/>
  <c r="EX103" i="3"/>
  <c r="EY103" i="3"/>
  <c r="EZ103" i="3"/>
  <c r="FA103" i="3"/>
  <c r="FB103" i="3"/>
  <c r="FC103" i="3"/>
  <c r="FD103" i="3"/>
  <c r="FE103" i="3"/>
  <c r="FF103" i="3"/>
  <c r="FG103" i="3"/>
  <c r="FH103" i="3"/>
  <c r="FI103" i="3"/>
  <c r="FJ103" i="3"/>
  <c r="FK103" i="3"/>
  <c r="FL103" i="3"/>
  <c r="FM103" i="3"/>
  <c r="FN103" i="3"/>
  <c r="FO103" i="3"/>
  <c r="FP103" i="3"/>
  <c r="FQ103" i="3"/>
  <c r="FR103" i="3"/>
  <c r="FS103" i="3"/>
  <c r="FT103" i="3"/>
  <c r="FU103" i="3"/>
  <c r="FV103" i="3"/>
  <c r="FW103" i="3"/>
  <c r="FX103" i="3"/>
  <c r="FY103" i="3"/>
  <c r="FZ103" i="3"/>
  <c r="GA103" i="3"/>
  <c r="GB103" i="3"/>
  <c r="GC103" i="3"/>
  <c r="GD103" i="3"/>
  <c r="GE103" i="3"/>
  <c r="GF103" i="3"/>
  <c r="GG103" i="3"/>
  <c r="GH103" i="3"/>
  <c r="GI103" i="3"/>
  <c r="GJ103" i="3"/>
  <c r="GK103" i="3"/>
  <c r="GL103" i="3"/>
  <c r="GM103" i="3"/>
  <c r="GN103" i="3"/>
  <c r="GO103" i="3"/>
  <c r="GP103" i="3"/>
  <c r="GQ103" i="3"/>
  <c r="GR103" i="3"/>
  <c r="GS103" i="3"/>
  <c r="GT103" i="3"/>
  <c r="GU103" i="3"/>
  <c r="GV103" i="3"/>
  <c r="GW103" i="3"/>
  <c r="GX103" i="3"/>
  <c r="GY103" i="3"/>
  <c r="GZ103" i="3"/>
  <c r="HA103" i="3"/>
  <c r="HB103" i="3"/>
  <c r="HC103" i="3"/>
  <c r="HD103" i="3"/>
  <c r="HE103" i="3"/>
  <c r="HF103" i="3"/>
  <c r="HG103" i="3"/>
  <c r="HH103" i="3"/>
  <c r="HI103" i="3"/>
  <c r="HJ103" i="3"/>
  <c r="HK103" i="3"/>
  <c r="HL103" i="3"/>
  <c r="HM103" i="3"/>
  <c r="HN103" i="3"/>
  <c r="HO103" i="3"/>
  <c r="HP103" i="3"/>
  <c r="HQ103" i="3"/>
  <c r="HR103" i="3"/>
  <c r="HS103" i="3"/>
  <c r="HT103" i="3"/>
  <c r="HU103" i="3"/>
  <c r="HV103" i="3"/>
  <c r="HW103" i="3"/>
  <c r="HX103" i="3"/>
  <c r="HY103" i="3"/>
  <c r="HZ103" i="3"/>
  <c r="IA103" i="3"/>
  <c r="IB103" i="3"/>
  <c r="IC103" i="3"/>
  <c r="ID103" i="3"/>
  <c r="IE103" i="3"/>
  <c r="IF103" i="3"/>
  <c r="IG103" i="3"/>
  <c r="IH103" i="3"/>
  <c r="II103" i="3"/>
  <c r="IJ103" i="3"/>
  <c r="IK103" i="3"/>
  <c r="IL103" i="3"/>
  <c r="IM103" i="3"/>
  <c r="IN103" i="3"/>
  <c r="IO103" i="3"/>
  <c r="IP103" i="3"/>
  <c r="IQ103" i="3"/>
  <c r="IR103" i="3"/>
  <c r="IS103" i="3"/>
  <c r="IT103" i="3"/>
  <c r="IU103" i="3"/>
  <c r="IV103" i="3"/>
  <c r="IW103" i="3"/>
  <c r="IX103" i="3"/>
  <c r="IY103" i="3"/>
  <c r="IZ103" i="3"/>
  <c r="JA103" i="3"/>
  <c r="JB103" i="3"/>
  <c r="JC103" i="3"/>
  <c r="JD103" i="3"/>
  <c r="JE103" i="3"/>
  <c r="JF103" i="3"/>
  <c r="JG103" i="3"/>
  <c r="JH103" i="3"/>
  <c r="JI103" i="3"/>
  <c r="JJ103" i="3"/>
  <c r="JK103" i="3"/>
  <c r="JL103" i="3"/>
  <c r="JM103" i="3"/>
  <c r="JN103" i="3"/>
  <c r="JO103" i="3"/>
  <c r="JP103" i="3"/>
  <c r="JQ103" i="3"/>
  <c r="JR103" i="3"/>
  <c r="JS103" i="3"/>
  <c r="JT103" i="3"/>
  <c r="JU103" i="3"/>
  <c r="JV103" i="3"/>
  <c r="JW103" i="3"/>
  <c r="JX103" i="3"/>
  <c r="JY103" i="3"/>
  <c r="JZ103" i="3"/>
  <c r="KA103" i="3"/>
  <c r="KB103" i="3"/>
  <c r="KC103" i="3"/>
  <c r="KD103" i="3"/>
  <c r="KE103" i="3"/>
  <c r="KF103" i="3"/>
  <c r="C103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BN101" i="3"/>
  <c r="BO101" i="3"/>
  <c r="BP101" i="3"/>
  <c r="BQ101" i="3"/>
  <c r="BR101" i="3"/>
  <c r="BS101" i="3"/>
  <c r="BT101" i="3"/>
  <c r="BU101" i="3"/>
  <c r="BV101" i="3"/>
  <c r="BW101" i="3"/>
  <c r="BX101" i="3"/>
  <c r="BY101" i="3"/>
  <c r="BZ101" i="3"/>
  <c r="CA101" i="3"/>
  <c r="CB101" i="3"/>
  <c r="CC101" i="3"/>
  <c r="CD101" i="3"/>
  <c r="CE101" i="3"/>
  <c r="CF101" i="3"/>
  <c r="CG101" i="3"/>
  <c r="CH101" i="3"/>
  <c r="CI101" i="3"/>
  <c r="CJ101" i="3"/>
  <c r="CK101" i="3"/>
  <c r="CL101" i="3"/>
  <c r="CM101" i="3"/>
  <c r="CN101" i="3"/>
  <c r="CO101" i="3"/>
  <c r="CP101" i="3"/>
  <c r="CQ101" i="3"/>
  <c r="CR101" i="3"/>
  <c r="CS101" i="3"/>
  <c r="CT101" i="3"/>
  <c r="CU101" i="3"/>
  <c r="CV101" i="3"/>
  <c r="CW101" i="3"/>
  <c r="CX101" i="3"/>
  <c r="CY101" i="3"/>
  <c r="CZ101" i="3"/>
  <c r="DA101" i="3"/>
  <c r="DB101" i="3"/>
  <c r="DC101" i="3"/>
  <c r="DD101" i="3"/>
  <c r="DE101" i="3"/>
  <c r="DF101" i="3"/>
  <c r="DG101" i="3"/>
  <c r="DH101" i="3"/>
  <c r="DI101" i="3"/>
  <c r="DJ101" i="3"/>
  <c r="DK101" i="3"/>
  <c r="DL101" i="3"/>
  <c r="DM101" i="3"/>
  <c r="DN101" i="3"/>
  <c r="DO101" i="3"/>
  <c r="DP101" i="3"/>
  <c r="DQ101" i="3"/>
  <c r="DR101" i="3"/>
  <c r="DS101" i="3"/>
  <c r="DT101" i="3"/>
  <c r="DU101" i="3"/>
  <c r="DV101" i="3"/>
  <c r="DW101" i="3"/>
  <c r="DX101" i="3"/>
  <c r="DY101" i="3"/>
  <c r="DZ101" i="3"/>
  <c r="EA101" i="3"/>
  <c r="EB101" i="3"/>
  <c r="EC101" i="3"/>
  <c r="ED101" i="3"/>
  <c r="EE101" i="3"/>
  <c r="EF101" i="3"/>
  <c r="EG101" i="3"/>
  <c r="EH101" i="3"/>
  <c r="EI101" i="3"/>
  <c r="EJ101" i="3"/>
  <c r="EK101" i="3"/>
  <c r="EL101" i="3"/>
  <c r="EM101" i="3"/>
  <c r="EN101" i="3"/>
  <c r="EO101" i="3"/>
  <c r="EP101" i="3"/>
  <c r="EQ101" i="3"/>
  <c r="ER101" i="3"/>
  <c r="ES101" i="3"/>
  <c r="ET101" i="3"/>
  <c r="EU101" i="3"/>
  <c r="EV101" i="3"/>
  <c r="EW101" i="3"/>
  <c r="EX101" i="3"/>
  <c r="EY101" i="3"/>
  <c r="EZ101" i="3"/>
  <c r="FA101" i="3"/>
  <c r="FB101" i="3"/>
  <c r="FC101" i="3"/>
  <c r="FD101" i="3"/>
  <c r="FE101" i="3"/>
  <c r="FF101" i="3"/>
  <c r="FG101" i="3"/>
  <c r="FH101" i="3"/>
  <c r="FI101" i="3"/>
  <c r="FJ101" i="3"/>
  <c r="FK101" i="3"/>
  <c r="FL101" i="3"/>
  <c r="FM101" i="3"/>
  <c r="FN101" i="3"/>
  <c r="FO101" i="3"/>
  <c r="FP101" i="3"/>
  <c r="FQ101" i="3"/>
  <c r="FR101" i="3"/>
  <c r="FS101" i="3"/>
  <c r="FT101" i="3"/>
  <c r="FU101" i="3"/>
  <c r="FV101" i="3"/>
  <c r="FW101" i="3"/>
  <c r="FX101" i="3"/>
  <c r="FY101" i="3"/>
  <c r="FZ101" i="3"/>
  <c r="GA101" i="3"/>
  <c r="GB101" i="3"/>
  <c r="GC101" i="3"/>
  <c r="GD101" i="3"/>
  <c r="GE101" i="3"/>
  <c r="GF101" i="3"/>
  <c r="GG101" i="3"/>
  <c r="GH101" i="3"/>
  <c r="GI101" i="3"/>
  <c r="GJ101" i="3"/>
  <c r="GK101" i="3"/>
  <c r="GL101" i="3"/>
  <c r="GM101" i="3"/>
  <c r="GN101" i="3"/>
  <c r="GO101" i="3"/>
  <c r="GP101" i="3"/>
  <c r="GQ101" i="3"/>
  <c r="GR101" i="3"/>
  <c r="GS101" i="3"/>
  <c r="GT101" i="3"/>
  <c r="GU101" i="3"/>
  <c r="GV101" i="3"/>
  <c r="GW101" i="3"/>
  <c r="GX101" i="3"/>
  <c r="GY101" i="3"/>
  <c r="GZ101" i="3"/>
  <c r="HA101" i="3"/>
  <c r="HB101" i="3"/>
  <c r="HC101" i="3"/>
  <c r="HD101" i="3"/>
  <c r="HE101" i="3"/>
  <c r="HF101" i="3"/>
  <c r="HG101" i="3"/>
  <c r="HH101" i="3"/>
  <c r="HI101" i="3"/>
  <c r="HJ101" i="3"/>
  <c r="HK101" i="3"/>
  <c r="HL101" i="3"/>
  <c r="HM101" i="3"/>
  <c r="HN101" i="3"/>
  <c r="HO101" i="3"/>
  <c r="HP101" i="3"/>
  <c r="HQ101" i="3"/>
  <c r="HR101" i="3"/>
  <c r="HS101" i="3"/>
  <c r="HT101" i="3"/>
  <c r="HU101" i="3"/>
  <c r="HV101" i="3"/>
  <c r="HW101" i="3"/>
  <c r="HX101" i="3"/>
  <c r="HY101" i="3"/>
  <c r="HZ101" i="3"/>
  <c r="IA101" i="3"/>
  <c r="IB101" i="3"/>
  <c r="IC101" i="3"/>
  <c r="ID101" i="3"/>
  <c r="IE101" i="3"/>
  <c r="IF101" i="3"/>
  <c r="IG101" i="3"/>
  <c r="IH101" i="3"/>
  <c r="II101" i="3"/>
  <c r="IJ101" i="3"/>
  <c r="IK101" i="3"/>
  <c r="IL101" i="3"/>
  <c r="IM101" i="3"/>
  <c r="IN101" i="3"/>
  <c r="IO101" i="3"/>
  <c r="IP101" i="3"/>
  <c r="IQ101" i="3"/>
  <c r="IR101" i="3"/>
  <c r="IS101" i="3"/>
  <c r="IT101" i="3"/>
  <c r="IU101" i="3"/>
  <c r="IV101" i="3"/>
  <c r="IW101" i="3"/>
  <c r="IX101" i="3"/>
  <c r="IY101" i="3"/>
  <c r="IZ101" i="3"/>
  <c r="JA101" i="3"/>
  <c r="JB101" i="3"/>
  <c r="JC101" i="3"/>
  <c r="JD101" i="3"/>
  <c r="JE101" i="3"/>
  <c r="JF101" i="3"/>
  <c r="JG101" i="3"/>
  <c r="JH101" i="3"/>
  <c r="JI101" i="3"/>
  <c r="JJ101" i="3"/>
  <c r="JK101" i="3"/>
  <c r="JL101" i="3"/>
  <c r="JM101" i="3"/>
  <c r="JN101" i="3"/>
  <c r="JO101" i="3"/>
  <c r="JP101" i="3"/>
  <c r="JQ101" i="3"/>
  <c r="JR101" i="3"/>
  <c r="JS101" i="3"/>
  <c r="JT101" i="3"/>
  <c r="JU101" i="3"/>
  <c r="JV101" i="3"/>
  <c r="JW101" i="3"/>
  <c r="JX101" i="3"/>
  <c r="JY101" i="3"/>
  <c r="JZ101" i="3"/>
  <c r="KA101" i="3"/>
  <c r="KB101" i="3"/>
  <c r="KC101" i="3"/>
  <c r="KD101" i="3"/>
  <c r="KE101" i="3"/>
  <c r="KF101" i="3"/>
  <c r="C101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BN99" i="3"/>
  <c r="BO99" i="3"/>
  <c r="BP99" i="3"/>
  <c r="BQ99" i="3"/>
  <c r="BR99" i="3"/>
  <c r="BS99" i="3"/>
  <c r="BT99" i="3"/>
  <c r="BU99" i="3"/>
  <c r="BV99" i="3"/>
  <c r="BW99" i="3"/>
  <c r="BX99" i="3"/>
  <c r="BY99" i="3"/>
  <c r="BZ99" i="3"/>
  <c r="CA99" i="3"/>
  <c r="CB99" i="3"/>
  <c r="CC99" i="3"/>
  <c r="CD99" i="3"/>
  <c r="CE99" i="3"/>
  <c r="CF99" i="3"/>
  <c r="CG99" i="3"/>
  <c r="CH99" i="3"/>
  <c r="CI99" i="3"/>
  <c r="CJ99" i="3"/>
  <c r="CK99" i="3"/>
  <c r="CL99" i="3"/>
  <c r="CM99" i="3"/>
  <c r="CN99" i="3"/>
  <c r="CO99" i="3"/>
  <c r="CP99" i="3"/>
  <c r="CQ99" i="3"/>
  <c r="CR99" i="3"/>
  <c r="CS99" i="3"/>
  <c r="CT99" i="3"/>
  <c r="CU99" i="3"/>
  <c r="CV99" i="3"/>
  <c r="CW99" i="3"/>
  <c r="CX99" i="3"/>
  <c r="CY99" i="3"/>
  <c r="CZ99" i="3"/>
  <c r="DA99" i="3"/>
  <c r="DB99" i="3"/>
  <c r="DC99" i="3"/>
  <c r="DD99" i="3"/>
  <c r="DE99" i="3"/>
  <c r="DF99" i="3"/>
  <c r="DG99" i="3"/>
  <c r="DH99" i="3"/>
  <c r="DI99" i="3"/>
  <c r="DJ99" i="3"/>
  <c r="DK99" i="3"/>
  <c r="DL99" i="3"/>
  <c r="DM99" i="3"/>
  <c r="DN99" i="3"/>
  <c r="DO99" i="3"/>
  <c r="DP99" i="3"/>
  <c r="DQ99" i="3"/>
  <c r="DR99" i="3"/>
  <c r="DS99" i="3"/>
  <c r="DT99" i="3"/>
  <c r="DU99" i="3"/>
  <c r="DV99" i="3"/>
  <c r="DW99" i="3"/>
  <c r="DX99" i="3"/>
  <c r="DY99" i="3"/>
  <c r="DZ99" i="3"/>
  <c r="EA99" i="3"/>
  <c r="EB99" i="3"/>
  <c r="EC99" i="3"/>
  <c r="ED99" i="3"/>
  <c r="EE99" i="3"/>
  <c r="EF99" i="3"/>
  <c r="EG99" i="3"/>
  <c r="EH99" i="3"/>
  <c r="EI99" i="3"/>
  <c r="EJ99" i="3"/>
  <c r="EK99" i="3"/>
  <c r="EL99" i="3"/>
  <c r="EM99" i="3"/>
  <c r="EN99" i="3"/>
  <c r="EO99" i="3"/>
  <c r="EP99" i="3"/>
  <c r="EQ99" i="3"/>
  <c r="ER99" i="3"/>
  <c r="ES99" i="3"/>
  <c r="ET99" i="3"/>
  <c r="EU99" i="3"/>
  <c r="EV99" i="3"/>
  <c r="EW99" i="3"/>
  <c r="EX99" i="3"/>
  <c r="EY99" i="3"/>
  <c r="EZ99" i="3"/>
  <c r="FA99" i="3"/>
  <c r="FB99" i="3"/>
  <c r="FC99" i="3"/>
  <c r="FD99" i="3"/>
  <c r="FE99" i="3"/>
  <c r="FF99" i="3"/>
  <c r="FG99" i="3"/>
  <c r="FH99" i="3"/>
  <c r="FI99" i="3"/>
  <c r="FJ99" i="3"/>
  <c r="FK99" i="3"/>
  <c r="FL99" i="3"/>
  <c r="FM99" i="3"/>
  <c r="FN99" i="3"/>
  <c r="FO99" i="3"/>
  <c r="FP99" i="3"/>
  <c r="FQ99" i="3"/>
  <c r="FR99" i="3"/>
  <c r="FS99" i="3"/>
  <c r="FT99" i="3"/>
  <c r="FU99" i="3"/>
  <c r="FV99" i="3"/>
  <c r="FW99" i="3"/>
  <c r="FX99" i="3"/>
  <c r="FY99" i="3"/>
  <c r="FZ99" i="3"/>
  <c r="GA99" i="3"/>
  <c r="GB99" i="3"/>
  <c r="GC99" i="3"/>
  <c r="GD99" i="3"/>
  <c r="GE99" i="3"/>
  <c r="GF99" i="3"/>
  <c r="GG99" i="3"/>
  <c r="GH99" i="3"/>
  <c r="GI99" i="3"/>
  <c r="GJ99" i="3"/>
  <c r="GK99" i="3"/>
  <c r="GL99" i="3"/>
  <c r="GM99" i="3"/>
  <c r="GN99" i="3"/>
  <c r="GO99" i="3"/>
  <c r="GP99" i="3"/>
  <c r="GQ99" i="3"/>
  <c r="GR99" i="3"/>
  <c r="GS99" i="3"/>
  <c r="GT99" i="3"/>
  <c r="GU99" i="3"/>
  <c r="GV99" i="3"/>
  <c r="GW99" i="3"/>
  <c r="GX99" i="3"/>
  <c r="GY99" i="3"/>
  <c r="GZ99" i="3"/>
  <c r="HA99" i="3"/>
  <c r="HB99" i="3"/>
  <c r="HC99" i="3"/>
  <c r="HD99" i="3"/>
  <c r="HE99" i="3"/>
  <c r="HF99" i="3"/>
  <c r="HG99" i="3"/>
  <c r="HH99" i="3"/>
  <c r="HI99" i="3"/>
  <c r="HJ99" i="3"/>
  <c r="HK99" i="3"/>
  <c r="HL99" i="3"/>
  <c r="HM99" i="3"/>
  <c r="HN99" i="3"/>
  <c r="HO99" i="3"/>
  <c r="HP99" i="3"/>
  <c r="HQ99" i="3"/>
  <c r="HR99" i="3"/>
  <c r="HS99" i="3"/>
  <c r="HT99" i="3"/>
  <c r="HU99" i="3"/>
  <c r="HV99" i="3"/>
  <c r="HW99" i="3"/>
  <c r="HX99" i="3"/>
  <c r="HY99" i="3"/>
  <c r="HZ99" i="3"/>
  <c r="IA99" i="3"/>
  <c r="IB99" i="3"/>
  <c r="IC99" i="3"/>
  <c r="ID99" i="3"/>
  <c r="IE99" i="3"/>
  <c r="IF99" i="3"/>
  <c r="IG99" i="3"/>
  <c r="IH99" i="3"/>
  <c r="II99" i="3"/>
  <c r="IJ99" i="3"/>
  <c r="IK99" i="3"/>
  <c r="IL99" i="3"/>
  <c r="IM99" i="3"/>
  <c r="IN99" i="3"/>
  <c r="IO99" i="3"/>
  <c r="IP99" i="3"/>
  <c r="IQ99" i="3"/>
  <c r="IR99" i="3"/>
  <c r="IS99" i="3"/>
  <c r="IT99" i="3"/>
  <c r="IU99" i="3"/>
  <c r="IV99" i="3"/>
  <c r="IW99" i="3"/>
  <c r="IX99" i="3"/>
  <c r="IY99" i="3"/>
  <c r="IZ99" i="3"/>
  <c r="JA99" i="3"/>
  <c r="JB99" i="3"/>
  <c r="JC99" i="3"/>
  <c r="JD99" i="3"/>
  <c r="JE99" i="3"/>
  <c r="JF99" i="3"/>
  <c r="JG99" i="3"/>
  <c r="JH99" i="3"/>
  <c r="JI99" i="3"/>
  <c r="JJ99" i="3"/>
  <c r="JK99" i="3"/>
  <c r="JL99" i="3"/>
  <c r="JM99" i="3"/>
  <c r="JN99" i="3"/>
  <c r="JO99" i="3"/>
  <c r="JP99" i="3"/>
  <c r="JQ99" i="3"/>
  <c r="JR99" i="3"/>
  <c r="JS99" i="3"/>
  <c r="JT99" i="3"/>
  <c r="JU99" i="3"/>
  <c r="JV99" i="3"/>
  <c r="JW99" i="3"/>
  <c r="JX99" i="3"/>
  <c r="JY99" i="3"/>
  <c r="JZ99" i="3"/>
  <c r="KA99" i="3"/>
  <c r="KB99" i="3"/>
  <c r="KC99" i="3"/>
  <c r="KD99" i="3"/>
  <c r="KE99" i="3"/>
  <c r="KF99" i="3"/>
  <c r="C99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BN97" i="3"/>
  <c r="BO97" i="3"/>
  <c r="BP97" i="3"/>
  <c r="BQ97" i="3"/>
  <c r="BR97" i="3"/>
  <c r="BS97" i="3"/>
  <c r="BT97" i="3"/>
  <c r="BU97" i="3"/>
  <c r="BV97" i="3"/>
  <c r="BW97" i="3"/>
  <c r="BX97" i="3"/>
  <c r="BY97" i="3"/>
  <c r="BZ97" i="3"/>
  <c r="CA97" i="3"/>
  <c r="CB97" i="3"/>
  <c r="CC97" i="3"/>
  <c r="CD97" i="3"/>
  <c r="CE97" i="3"/>
  <c r="CF97" i="3"/>
  <c r="CG97" i="3"/>
  <c r="CH97" i="3"/>
  <c r="CI97" i="3"/>
  <c r="CJ97" i="3"/>
  <c r="CK97" i="3"/>
  <c r="CL97" i="3"/>
  <c r="CM97" i="3"/>
  <c r="CN97" i="3"/>
  <c r="CO97" i="3"/>
  <c r="CP97" i="3"/>
  <c r="CQ97" i="3"/>
  <c r="CR97" i="3"/>
  <c r="CS97" i="3"/>
  <c r="CT97" i="3"/>
  <c r="CU97" i="3"/>
  <c r="CV97" i="3"/>
  <c r="CW97" i="3"/>
  <c r="CX97" i="3"/>
  <c r="CY97" i="3"/>
  <c r="CZ97" i="3"/>
  <c r="DA97" i="3"/>
  <c r="DB97" i="3"/>
  <c r="DC97" i="3"/>
  <c r="DD97" i="3"/>
  <c r="DE97" i="3"/>
  <c r="DF97" i="3"/>
  <c r="DG97" i="3"/>
  <c r="DH97" i="3"/>
  <c r="DI97" i="3"/>
  <c r="DJ97" i="3"/>
  <c r="DK97" i="3"/>
  <c r="DL97" i="3"/>
  <c r="DM97" i="3"/>
  <c r="DN97" i="3"/>
  <c r="DO97" i="3"/>
  <c r="DP97" i="3"/>
  <c r="DQ97" i="3"/>
  <c r="DR97" i="3"/>
  <c r="DS97" i="3"/>
  <c r="DT97" i="3"/>
  <c r="DU97" i="3"/>
  <c r="DV97" i="3"/>
  <c r="DW97" i="3"/>
  <c r="DX97" i="3"/>
  <c r="DY97" i="3"/>
  <c r="DZ97" i="3"/>
  <c r="EA97" i="3"/>
  <c r="EB97" i="3"/>
  <c r="EC97" i="3"/>
  <c r="ED97" i="3"/>
  <c r="EE97" i="3"/>
  <c r="EF97" i="3"/>
  <c r="EG97" i="3"/>
  <c r="EH97" i="3"/>
  <c r="EI97" i="3"/>
  <c r="EJ97" i="3"/>
  <c r="EK97" i="3"/>
  <c r="EL97" i="3"/>
  <c r="EM97" i="3"/>
  <c r="EN97" i="3"/>
  <c r="EO97" i="3"/>
  <c r="EP97" i="3"/>
  <c r="EQ97" i="3"/>
  <c r="ER97" i="3"/>
  <c r="ES97" i="3"/>
  <c r="ET97" i="3"/>
  <c r="EU97" i="3"/>
  <c r="EV97" i="3"/>
  <c r="EW97" i="3"/>
  <c r="EX97" i="3"/>
  <c r="EY97" i="3"/>
  <c r="EZ97" i="3"/>
  <c r="FA97" i="3"/>
  <c r="FB97" i="3"/>
  <c r="FC97" i="3"/>
  <c r="FD97" i="3"/>
  <c r="FE97" i="3"/>
  <c r="FF97" i="3"/>
  <c r="FG97" i="3"/>
  <c r="FH97" i="3"/>
  <c r="FI97" i="3"/>
  <c r="FJ97" i="3"/>
  <c r="FK97" i="3"/>
  <c r="FL97" i="3"/>
  <c r="FM97" i="3"/>
  <c r="FN97" i="3"/>
  <c r="FO97" i="3"/>
  <c r="FP97" i="3"/>
  <c r="FQ97" i="3"/>
  <c r="FR97" i="3"/>
  <c r="FS97" i="3"/>
  <c r="FT97" i="3"/>
  <c r="FU97" i="3"/>
  <c r="FV97" i="3"/>
  <c r="FW97" i="3"/>
  <c r="FX97" i="3"/>
  <c r="FY97" i="3"/>
  <c r="FZ97" i="3"/>
  <c r="GA97" i="3"/>
  <c r="GB97" i="3"/>
  <c r="GC97" i="3"/>
  <c r="GD97" i="3"/>
  <c r="GE97" i="3"/>
  <c r="GF97" i="3"/>
  <c r="GG97" i="3"/>
  <c r="GH97" i="3"/>
  <c r="GI97" i="3"/>
  <c r="GJ97" i="3"/>
  <c r="GK97" i="3"/>
  <c r="GL97" i="3"/>
  <c r="GM97" i="3"/>
  <c r="GN97" i="3"/>
  <c r="GO97" i="3"/>
  <c r="GP97" i="3"/>
  <c r="GQ97" i="3"/>
  <c r="GR97" i="3"/>
  <c r="GS97" i="3"/>
  <c r="GT97" i="3"/>
  <c r="GU97" i="3"/>
  <c r="GV97" i="3"/>
  <c r="GW97" i="3"/>
  <c r="GX97" i="3"/>
  <c r="GY97" i="3"/>
  <c r="GZ97" i="3"/>
  <c r="HA97" i="3"/>
  <c r="HB97" i="3"/>
  <c r="HC97" i="3"/>
  <c r="HD97" i="3"/>
  <c r="HE97" i="3"/>
  <c r="HF97" i="3"/>
  <c r="HG97" i="3"/>
  <c r="HH97" i="3"/>
  <c r="HI97" i="3"/>
  <c r="HJ97" i="3"/>
  <c r="HK97" i="3"/>
  <c r="HL97" i="3"/>
  <c r="HM97" i="3"/>
  <c r="HN97" i="3"/>
  <c r="HO97" i="3"/>
  <c r="HP97" i="3"/>
  <c r="HQ97" i="3"/>
  <c r="HR97" i="3"/>
  <c r="HS97" i="3"/>
  <c r="HT97" i="3"/>
  <c r="HU97" i="3"/>
  <c r="HV97" i="3"/>
  <c r="HW97" i="3"/>
  <c r="HX97" i="3"/>
  <c r="HY97" i="3"/>
  <c r="HZ97" i="3"/>
  <c r="IA97" i="3"/>
  <c r="IB97" i="3"/>
  <c r="IC97" i="3"/>
  <c r="ID97" i="3"/>
  <c r="IE97" i="3"/>
  <c r="IF97" i="3"/>
  <c r="IG97" i="3"/>
  <c r="IH97" i="3"/>
  <c r="II97" i="3"/>
  <c r="IJ97" i="3"/>
  <c r="IK97" i="3"/>
  <c r="IL97" i="3"/>
  <c r="IM97" i="3"/>
  <c r="IN97" i="3"/>
  <c r="IO97" i="3"/>
  <c r="IP97" i="3"/>
  <c r="IQ97" i="3"/>
  <c r="IR97" i="3"/>
  <c r="IS97" i="3"/>
  <c r="IT97" i="3"/>
  <c r="IU97" i="3"/>
  <c r="IV97" i="3"/>
  <c r="IW97" i="3"/>
  <c r="IX97" i="3"/>
  <c r="IY97" i="3"/>
  <c r="IZ97" i="3"/>
  <c r="JA97" i="3"/>
  <c r="JB97" i="3"/>
  <c r="JC97" i="3"/>
  <c r="JD97" i="3"/>
  <c r="JE97" i="3"/>
  <c r="JF97" i="3"/>
  <c r="JG97" i="3"/>
  <c r="JH97" i="3"/>
  <c r="JI97" i="3"/>
  <c r="JJ97" i="3"/>
  <c r="JK97" i="3"/>
  <c r="JL97" i="3"/>
  <c r="JM97" i="3"/>
  <c r="JN97" i="3"/>
  <c r="JO97" i="3"/>
  <c r="JP97" i="3"/>
  <c r="JQ97" i="3"/>
  <c r="JR97" i="3"/>
  <c r="JS97" i="3"/>
  <c r="JT97" i="3"/>
  <c r="JU97" i="3"/>
  <c r="JV97" i="3"/>
  <c r="JW97" i="3"/>
  <c r="JX97" i="3"/>
  <c r="JY97" i="3"/>
  <c r="JZ97" i="3"/>
  <c r="KA97" i="3"/>
  <c r="KB97" i="3"/>
  <c r="KC97" i="3"/>
  <c r="KD97" i="3"/>
  <c r="KE97" i="3"/>
  <c r="KF97" i="3"/>
  <c r="C97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BN95" i="3"/>
  <c r="BO95" i="3"/>
  <c r="BP95" i="3"/>
  <c r="BQ95" i="3"/>
  <c r="BR95" i="3"/>
  <c r="BS95" i="3"/>
  <c r="BT95" i="3"/>
  <c r="BU95" i="3"/>
  <c r="BV95" i="3"/>
  <c r="BW95" i="3"/>
  <c r="BX95" i="3"/>
  <c r="BY95" i="3"/>
  <c r="BZ95" i="3"/>
  <c r="CA95" i="3"/>
  <c r="CB95" i="3"/>
  <c r="CC95" i="3"/>
  <c r="CD95" i="3"/>
  <c r="CE95" i="3"/>
  <c r="CF95" i="3"/>
  <c r="CG95" i="3"/>
  <c r="CH95" i="3"/>
  <c r="CI95" i="3"/>
  <c r="CJ95" i="3"/>
  <c r="CK95" i="3"/>
  <c r="CL95" i="3"/>
  <c r="CM95" i="3"/>
  <c r="CN95" i="3"/>
  <c r="CO95" i="3"/>
  <c r="CP95" i="3"/>
  <c r="CQ95" i="3"/>
  <c r="CR95" i="3"/>
  <c r="CS95" i="3"/>
  <c r="CT95" i="3"/>
  <c r="CU95" i="3"/>
  <c r="CV95" i="3"/>
  <c r="CW95" i="3"/>
  <c r="CX95" i="3"/>
  <c r="CY95" i="3"/>
  <c r="CZ95" i="3"/>
  <c r="DA95" i="3"/>
  <c r="DB95" i="3"/>
  <c r="DC95" i="3"/>
  <c r="DD95" i="3"/>
  <c r="DE95" i="3"/>
  <c r="DF95" i="3"/>
  <c r="DG95" i="3"/>
  <c r="DH95" i="3"/>
  <c r="DI95" i="3"/>
  <c r="DJ95" i="3"/>
  <c r="DK95" i="3"/>
  <c r="DL95" i="3"/>
  <c r="DM95" i="3"/>
  <c r="DN95" i="3"/>
  <c r="DO95" i="3"/>
  <c r="DP95" i="3"/>
  <c r="DQ95" i="3"/>
  <c r="DR95" i="3"/>
  <c r="DS95" i="3"/>
  <c r="DT95" i="3"/>
  <c r="DU95" i="3"/>
  <c r="DV95" i="3"/>
  <c r="DW95" i="3"/>
  <c r="DX95" i="3"/>
  <c r="DY95" i="3"/>
  <c r="DZ95" i="3"/>
  <c r="EA95" i="3"/>
  <c r="EB95" i="3"/>
  <c r="EC95" i="3"/>
  <c r="ED95" i="3"/>
  <c r="EE95" i="3"/>
  <c r="EF95" i="3"/>
  <c r="EG95" i="3"/>
  <c r="EH95" i="3"/>
  <c r="EI95" i="3"/>
  <c r="EJ95" i="3"/>
  <c r="EK95" i="3"/>
  <c r="EL95" i="3"/>
  <c r="EM95" i="3"/>
  <c r="EN95" i="3"/>
  <c r="EO95" i="3"/>
  <c r="EP95" i="3"/>
  <c r="EQ95" i="3"/>
  <c r="ER95" i="3"/>
  <c r="ES95" i="3"/>
  <c r="ET95" i="3"/>
  <c r="EU95" i="3"/>
  <c r="EV95" i="3"/>
  <c r="EW95" i="3"/>
  <c r="EX95" i="3"/>
  <c r="EY95" i="3"/>
  <c r="EZ95" i="3"/>
  <c r="FA95" i="3"/>
  <c r="FB95" i="3"/>
  <c r="FC95" i="3"/>
  <c r="FD95" i="3"/>
  <c r="FE95" i="3"/>
  <c r="FF95" i="3"/>
  <c r="FG95" i="3"/>
  <c r="FH95" i="3"/>
  <c r="FI95" i="3"/>
  <c r="FJ95" i="3"/>
  <c r="FK95" i="3"/>
  <c r="FL95" i="3"/>
  <c r="FM95" i="3"/>
  <c r="FN95" i="3"/>
  <c r="FO95" i="3"/>
  <c r="FP95" i="3"/>
  <c r="FQ95" i="3"/>
  <c r="FR95" i="3"/>
  <c r="FS95" i="3"/>
  <c r="FT95" i="3"/>
  <c r="FU95" i="3"/>
  <c r="FV95" i="3"/>
  <c r="FW95" i="3"/>
  <c r="FX95" i="3"/>
  <c r="FY95" i="3"/>
  <c r="FZ95" i="3"/>
  <c r="GA95" i="3"/>
  <c r="GB95" i="3"/>
  <c r="GC95" i="3"/>
  <c r="GD95" i="3"/>
  <c r="GE95" i="3"/>
  <c r="GF95" i="3"/>
  <c r="GG95" i="3"/>
  <c r="GH95" i="3"/>
  <c r="GI95" i="3"/>
  <c r="GJ95" i="3"/>
  <c r="GK95" i="3"/>
  <c r="GL95" i="3"/>
  <c r="GM95" i="3"/>
  <c r="GN95" i="3"/>
  <c r="GO95" i="3"/>
  <c r="GP95" i="3"/>
  <c r="GQ95" i="3"/>
  <c r="GR95" i="3"/>
  <c r="GS95" i="3"/>
  <c r="GT95" i="3"/>
  <c r="GU95" i="3"/>
  <c r="GV95" i="3"/>
  <c r="GW95" i="3"/>
  <c r="GX95" i="3"/>
  <c r="GY95" i="3"/>
  <c r="GZ95" i="3"/>
  <c r="HA95" i="3"/>
  <c r="HB95" i="3"/>
  <c r="HC95" i="3"/>
  <c r="HD95" i="3"/>
  <c r="HE95" i="3"/>
  <c r="HF95" i="3"/>
  <c r="HG95" i="3"/>
  <c r="HH95" i="3"/>
  <c r="HI95" i="3"/>
  <c r="HJ95" i="3"/>
  <c r="HK95" i="3"/>
  <c r="HL95" i="3"/>
  <c r="HM95" i="3"/>
  <c r="HN95" i="3"/>
  <c r="HO95" i="3"/>
  <c r="HP95" i="3"/>
  <c r="HQ95" i="3"/>
  <c r="HR95" i="3"/>
  <c r="HS95" i="3"/>
  <c r="HT95" i="3"/>
  <c r="HU95" i="3"/>
  <c r="HV95" i="3"/>
  <c r="HW95" i="3"/>
  <c r="HX95" i="3"/>
  <c r="HY95" i="3"/>
  <c r="HZ95" i="3"/>
  <c r="IA95" i="3"/>
  <c r="IB95" i="3"/>
  <c r="IC95" i="3"/>
  <c r="ID95" i="3"/>
  <c r="IE95" i="3"/>
  <c r="IF95" i="3"/>
  <c r="IG95" i="3"/>
  <c r="IH95" i="3"/>
  <c r="II95" i="3"/>
  <c r="IJ95" i="3"/>
  <c r="IK95" i="3"/>
  <c r="IL95" i="3"/>
  <c r="IM95" i="3"/>
  <c r="IN95" i="3"/>
  <c r="IO95" i="3"/>
  <c r="IP95" i="3"/>
  <c r="IQ95" i="3"/>
  <c r="IR95" i="3"/>
  <c r="IS95" i="3"/>
  <c r="IT95" i="3"/>
  <c r="IU95" i="3"/>
  <c r="IV95" i="3"/>
  <c r="IW95" i="3"/>
  <c r="IX95" i="3"/>
  <c r="IY95" i="3"/>
  <c r="IZ95" i="3"/>
  <c r="JA95" i="3"/>
  <c r="JB95" i="3"/>
  <c r="JC95" i="3"/>
  <c r="JD95" i="3"/>
  <c r="JE95" i="3"/>
  <c r="JF95" i="3"/>
  <c r="JG95" i="3"/>
  <c r="JH95" i="3"/>
  <c r="JI95" i="3"/>
  <c r="JJ95" i="3"/>
  <c r="JK95" i="3"/>
  <c r="JL95" i="3"/>
  <c r="JM95" i="3"/>
  <c r="JN95" i="3"/>
  <c r="JO95" i="3"/>
  <c r="JP95" i="3"/>
  <c r="JQ95" i="3"/>
  <c r="JR95" i="3"/>
  <c r="JS95" i="3"/>
  <c r="JT95" i="3"/>
  <c r="JU95" i="3"/>
  <c r="JV95" i="3"/>
  <c r="JW95" i="3"/>
  <c r="JX95" i="3"/>
  <c r="JY95" i="3"/>
  <c r="JZ95" i="3"/>
  <c r="KA95" i="3"/>
  <c r="KB95" i="3"/>
  <c r="KC95" i="3"/>
  <c r="KD95" i="3"/>
  <c r="KE95" i="3"/>
  <c r="KF95" i="3"/>
  <c r="C95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BN93" i="3"/>
  <c r="BO93" i="3"/>
  <c r="BP93" i="3"/>
  <c r="BQ93" i="3"/>
  <c r="BR93" i="3"/>
  <c r="BS93" i="3"/>
  <c r="BT93" i="3"/>
  <c r="BU93" i="3"/>
  <c r="BV93" i="3"/>
  <c r="BW93" i="3"/>
  <c r="BX93" i="3"/>
  <c r="BY93" i="3"/>
  <c r="BZ93" i="3"/>
  <c r="CA93" i="3"/>
  <c r="CB93" i="3"/>
  <c r="CC93" i="3"/>
  <c r="CD93" i="3"/>
  <c r="CE93" i="3"/>
  <c r="CF93" i="3"/>
  <c r="CG93" i="3"/>
  <c r="CH93" i="3"/>
  <c r="CI93" i="3"/>
  <c r="CJ93" i="3"/>
  <c r="CK93" i="3"/>
  <c r="CL93" i="3"/>
  <c r="CM93" i="3"/>
  <c r="CN93" i="3"/>
  <c r="CO93" i="3"/>
  <c r="CP93" i="3"/>
  <c r="CQ93" i="3"/>
  <c r="CR93" i="3"/>
  <c r="CS93" i="3"/>
  <c r="CT93" i="3"/>
  <c r="CU93" i="3"/>
  <c r="CV93" i="3"/>
  <c r="CW93" i="3"/>
  <c r="CX93" i="3"/>
  <c r="CY93" i="3"/>
  <c r="CZ93" i="3"/>
  <c r="DA93" i="3"/>
  <c r="DB93" i="3"/>
  <c r="DC93" i="3"/>
  <c r="DD93" i="3"/>
  <c r="DE93" i="3"/>
  <c r="DF93" i="3"/>
  <c r="DG93" i="3"/>
  <c r="DH93" i="3"/>
  <c r="DI93" i="3"/>
  <c r="DJ93" i="3"/>
  <c r="DK93" i="3"/>
  <c r="DL93" i="3"/>
  <c r="DM93" i="3"/>
  <c r="DN93" i="3"/>
  <c r="DO93" i="3"/>
  <c r="DP93" i="3"/>
  <c r="DQ93" i="3"/>
  <c r="DR93" i="3"/>
  <c r="DS93" i="3"/>
  <c r="DT93" i="3"/>
  <c r="DU93" i="3"/>
  <c r="DV93" i="3"/>
  <c r="DW93" i="3"/>
  <c r="DX93" i="3"/>
  <c r="DY93" i="3"/>
  <c r="DZ93" i="3"/>
  <c r="EA93" i="3"/>
  <c r="EB93" i="3"/>
  <c r="EC93" i="3"/>
  <c r="ED93" i="3"/>
  <c r="EE93" i="3"/>
  <c r="EF93" i="3"/>
  <c r="EG93" i="3"/>
  <c r="EH93" i="3"/>
  <c r="EI93" i="3"/>
  <c r="EJ93" i="3"/>
  <c r="EK93" i="3"/>
  <c r="EL93" i="3"/>
  <c r="EM93" i="3"/>
  <c r="EN93" i="3"/>
  <c r="EO93" i="3"/>
  <c r="EP93" i="3"/>
  <c r="EQ93" i="3"/>
  <c r="ER93" i="3"/>
  <c r="ES93" i="3"/>
  <c r="ET93" i="3"/>
  <c r="EU93" i="3"/>
  <c r="EV93" i="3"/>
  <c r="EW93" i="3"/>
  <c r="EX93" i="3"/>
  <c r="EY93" i="3"/>
  <c r="EZ93" i="3"/>
  <c r="FA93" i="3"/>
  <c r="FB93" i="3"/>
  <c r="FC93" i="3"/>
  <c r="FD93" i="3"/>
  <c r="FE93" i="3"/>
  <c r="FF93" i="3"/>
  <c r="FG93" i="3"/>
  <c r="FH93" i="3"/>
  <c r="FI93" i="3"/>
  <c r="FJ93" i="3"/>
  <c r="FK93" i="3"/>
  <c r="FL93" i="3"/>
  <c r="FM93" i="3"/>
  <c r="FN93" i="3"/>
  <c r="FO93" i="3"/>
  <c r="FP93" i="3"/>
  <c r="FQ93" i="3"/>
  <c r="FR93" i="3"/>
  <c r="FS93" i="3"/>
  <c r="FT93" i="3"/>
  <c r="FU93" i="3"/>
  <c r="FV93" i="3"/>
  <c r="FW93" i="3"/>
  <c r="FX93" i="3"/>
  <c r="FY93" i="3"/>
  <c r="FZ93" i="3"/>
  <c r="GA93" i="3"/>
  <c r="GB93" i="3"/>
  <c r="GC93" i="3"/>
  <c r="GD93" i="3"/>
  <c r="GE93" i="3"/>
  <c r="GF93" i="3"/>
  <c r="GG93" i="3"/>
  <c r="GH93" i="3"/>
  <c r="GI93" i="3"/>
  <c r="GJ93" i="3"/>
  <c r="GK93" i="3"/>
  <c r="GL93" i="3"/>
  <c r="GM93" i="3"/>
  <c r="GN93" i="3"/>
  <c r="GO93" i="3"/>
  <c r="GP93" i="3"/>
  <c r="GQ93" i="3"/>
  <c r="GR93" i="3"/>
  <c r="GS93" i="3"/>
  <c r="GT93" i="3"/>
  <c r="GU93" i="3"/>
  <c r="GV93" i="3"/>
  <c r="GW93" i="3"/>
  <c r="GX93" i="3"/>
  <c r="GY93" i="3"/>
  <c r="GZ93" i="3"/>
  <c r="HA93" i="3"/>
  <c r="HB93" i="3"/>
  <c r="HC93" i="3"/>
  <c r="HD93" i="3"/>
  <c r="HE93" i="3"/>
  <c r="HF93" i="3"/>
  <c r="HG93" i="3"/>
  <c r="HH93" i="3"/>
  <c r="HI93" i="3"/>
  <c r="HJ93" i="3"/>
  <c r="HK93" i="3"/>
  <c r="HL93" i="3"/>
  <c r="HM93" i="3"/>
  <c r="HN93" i="3"/>
  <c r="HO93" i="3"/>
  <c r="HP93" i="3"/>
  <c r="HQ93" i="3"/>
  <c r="HR93" i="3"/>
  <c r="HS93" i="3"/>
  <c r="HT93" i="3"/>
  <c r="HU93" i="3"/>
  <c r="HV93" i="3"/>
  <c r="HW93" i="3"/>
  <c r="HX93" i="3"/>
  <c r="HY93" i="3"/>
  <c r="HZ93" i="3"/>
  <c r="IA93" i="3"/>
  <c r="IB93" i="3"/>
  <c r="IC93" i="3"/>
  <c r="ID93" i="3"/>
  <c r="IE93" i="3"/>
  <c r="IF93" i="3"/>
  <c r="IG93" i="3"/>
  <c r="IH93" i="3"/>
  <c r="II93" i="3"/>
  <c r="IJ93" i="3"/>
  <c r="IK93" i="3"/>
  <c r="IL93" i="3"/>
  <c r="IM93" i="3"/>
  <c r="IN93" i="3"/>
  <c r="IO93" i="3"/>
  <c r="IP93" i="3"/>
  <c r="IQ93" i="3"/>
  <c r="IR93" i="3"/>
  <c r="IS93" i="3"/>
  <c r="IT93" i="3"/>
  <c r="IU93" i="3"/>
  <c r="IV93" i="3"/>
  <c r="IW93" i="3"/>
  <c r="IX93" i="3"/>
  <c r="IY93" i="3"/>
  <c r="IZ93" i="3"/>
  <c r="JA93" i="3"/>
  <c r="JB93" i="3"/>
  <c r="JC93" i="3"/>
  <c r="JD93" i="3"/>
  <c r="JE93" i="3"/>
  <c r="JF93" i="3"/>
  <c r="JG93" i="3"/>
  <c r="JH93" i="3"/>
  <c r="JI93" i="3"/>
  <c r="JJ93" i="3"/>
  <c r="JK93" i="3"/>
  <c r="JL93" i="3"/>
  <c r="JM93" i="3"/>
  <c r="JN93" i="3"/>
  <c r="JO93" i="3"/>
  <c r="JP93" i="3"/>
  <c r="JQ93" i="3"/>
  <c r="JR93" i="3"/>
  <c r="JS93" i="3"/>
  <c r="JT93" i="3"/>
  <c r="JU93" i="3"/>
  <c r="JV93" i="3"/>
  <c r="JW93" i="3"/>
  <c r="JX93" i="3"/>
  <c r="JY93" i="3"/>
  <c r="JZ93" i="3"/>
  <c r="KA93" i="3"/>
  <c r="KB93" i="3"/>
  <c r="KC93" i="3"/>
  <c r="KD93" i="3"/>
  <c r="KE93" i="3"/>
  <c r="KF93" i="3"/>
  <c r="C93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BN91" i="3"/>
  <c r="BO91" i="3"/>
  <c r="BP91" i="3"/>
  <c r="BQ91" i="3"/>
  <c r="BR91" i="3"/>
  <c r="BS91" i="3"/>
  <c r="BT91" i="3"/>
  <c r="BU91" i="3"/>
  <c r="BV91" i="3"/>
  <c r="BW91" i="3"/>
  <c r="BX91" i="3"/>
  <c r="BY91" i="3"/>
  <c r="BZ91" i="3"/>
  <c r="CA91" i="3"/>
  <c r="CB91" i="3"/>
  <c r="CC91" i="3"/>
  <c r="CD91" i="3"/>
  <c r="CE91" i="3"/>
  <c r="CF91" i="3"/>
  <c r="CG91" i="3"/>
  <c r="CH91" i="3"/>
  <c r="CI91" i="3"/>
  <c r="CJ91" i="3"/>
  <c r="CK91" i="3"/>
  <c r="CL91" i="3"/>
  <c r="CM91" i="3"/>
  <c r="CN91" i="3"/>
  <c r="CO91" i="3"/>
  <c r="CP91" i="3"/>
  <c r="CQ91" i="3"/>
  <c r="CR91" i="3"/>
  <c r="CS91" i="3"/>
  <c r="CT91" i="3"/>
  <c r="CU91" i="3"/>
  <c r="CV91" i="3"/>
  <c r="CW91" i="3"/>
  <c r="CX91" i="3"/>
  <c r="CY91" i="3"/>
  <c r="CZ91" i="3"/>
  <c r="DA91" i="3"/>
  <c r="DB91" i="3"/>
  <c r="DC91" i="3"/>
  <c r="DD91" i="3"/>
  <c r="DE91" i="3"/>
  <c r="DF91" i="3"/>
  <c r="DG91" i="3"/>
  <c r="DH91" i="3"/>
  <c r="DI91" i="3"/>
  <c r="DJ91" i="3"/>
  <c r="DK91" i="3"/>
  <c r="DL91" i="3"/>
  <c r="DM91" i="3"/>
  <c r="DN91" i="3"/>
  <c r="DO91" i="3"/>
  <c r="DP91" i="3"/>
  <c r="DQ91" i="3"/>
  <c r="DR91" i="3"/>
  <c r="DS91" i="3"/>
  <c r="DT91" i="3"/>
  <c r="DU91" i="3"/>
  <c r="DV91" i="3"/>
  <c r="DW91" i="3"/>
  <c r="DX91" i="3"/>
  <c r="DY91" i="3"/>
  <c r="DZ91" i="3"/>
  <c r="EA91" i="3"/>
  <c r="EB91" i="3"/>
  <c r="EC91" i="3"/>
  <c r="ED91" i="3"/>
  <c r="EE91" i="3"/>
  <c r="EF91" i="3"/>
  <c r="EG91" i="3"/>
  <c r="EH91" i="3"/>
  <c r="EI91" i="3"/>
  <c r="EJ91" i="3"/>
  <c r="EK91" i="3"/>
  <c r="EL91" i="3"/>
  <c r="EM91" i="3"/>
  <c r="EN91" i="3"/>
  <c r="EO91" i="3"/>
  <c r="EP91" i="3"/>
  <c r="EQ91" i="3"/>
  <c r="ER91" i="3"/>
  <c r="ES91" i="3"/>
  <c r="ET91" i="3"/>
  <c r="EU91" i="3"/>
  <c r="EV91" i="3"/>
  <c r="EW91" i="3"/>
  <c r="EX91" i="3"/>
  <c r="EY91" i="3"/>
  <c r="EZ91" i="3"/>
  <c r="FA91" i="3"/>
  <c r="FB91" i="3"/>
  <c r="FC91" i="3"/>
  <c r="FD91" i="3"/>
  <c r="FE91" i="3"/>
  <c r="FF91" i="3"/>
  <c r="FG91" i="3"/>
  <c r="FH91" i="3"/>
  <c r="FI91" i="3"/>
  <c r="FJ91" i="3"/>
  <c r="FK91" i="3"/>
  <c r="FL91" i="3"/>
  <c r="FM91" i="3"/>
  <c r="FN91" i="3"/>
  <c r="FO91" i="3"/>
  <c r="FP91" i="3"/>
  <c r="FQ91" i="3"/>
  <c r="FR91" i="3"/>
  <c r="FS91" i="3"/>
  <c r="FT91" i="3"/>
  <c r="FU91" i="3"/>
  <c r="FV91" i="3"/>
  <c r="FW91" i="3"/>
  <c r="FX91" i="3"/>
  <c r="FY91" i="3"/>
  <c r="FZ91" i="3"/>
  <c r="GA91" i="3"/>
  <c r="GB91" i="3"/>
  <c r="GC91" i="3"/>
  <c r="GD91" i="3"/>
  <c r="GE91" i="3"/>
  <c r="GF91" i="3"/>
  <c r="GG91" i="3"/>
  <c r="GH91" i="3"/>
  <c r="GI91" i="3"/>
  <c r="GJ91" i="3"/>
  <c r="GK91" i="3"/>
  <c r="GL91" i="3"/>
  <c r="GM91" i="3"/>
  <c r="GN91" i="3"/>
  <c r="GO91" i="3"/>
  <c r="GP91" i="3"/>
  <c r="GQ91" i="3"/>
  <c r="GR91" i="3"/>
  <c r="GS91" i="3"/>
  <c r="GT91" i="3"/>
  <c r="GU91" i="3"/>
  <c r="GV91" i="3"/>
  <c r="GW91" i="3"/>
  <c r="GX91" i="3"/>
  <c r="GY91" i="3"/>
  <c r="GZ91" i="3"/>
  <c r="HA91" i="3"/>
  <c r="HB91" i="3"/>
  <c r="HC91" i="3"/>
  <c r="HD91" i="3"/>
  <c r="HE91" i="3"/>
  <c r="HF91" i="3"/>
  <c r="HG91" i="3"/>
  <c r="HH91" i="3"/>
  <c r="HI91" i="3"/>
  <c r="HJ91" i="3"/>
  <c r="HK91" i="3"/>
  <c r="HL91" i="3"/>
  <c r="HM91" i="3"/>
  <c r="HN91" i="3"/>
  <c r="HO91" i="3"/>
  <c r="HP91" i="3"/>
  <c r="HQ91" i="3"/>
  <c r="HR91" i="3"/>
  <c r="HS91" i="3"/>
  <c r="HT91" i="3"/>
  <c r="HU91" i="3"/>
  <c r="HV91" i="3"/>
  <c r="HW91" i="3"/>
  <c r="HX91" i="3"/>
  <c r="HY91" i="3"/>
  <c r="HZ91" i="3"/>
  <c r="IA91" i="3"/>
  <c r="IB91" i="3"/>
  <c r="IC91" i="3"/>
  <c r="ID91" i="3"/>
  <c r="IE91" i="3"/>
  <c r="IF91" i="3"/>
  <c r="IG91" i="3"/>
  <c r="IH91" i="3"/>
  <c r="II91" i="3"/>
  <c r="IJ91" i="3"/>
  <c r="IK91" i="3"/>
  <c r="IL91" i="3"/>
  <c r="IM91" i="3"/>
  <c r="IN91" i="3"/>
  <c r="IO91" i="3"/>
  <c r="IP91" i="3"/>
  <c r="IQ91" i="3"/>
  <c r="IR91" i="3"/>
  <c r="IS91" i="3"/>
  <c r="IT91" i="3"/>
  <c r="IU91" i="3"/>
  <c r="IV91" i="3"/>
  <c r="IW91" i="3"/>
  <c r="IX91" i="3"/>
  <c r="IY91" i="3"/>
  <c r="IZ91" i="3"/>
  <c r="JA91" i="3"/>
  <c r="JB91" i="3"/>
  <c r="JC91" i="3"/>
  <c r="JD91" i="3"/>
  <c r="JE91" i="3"/>
  <c r="JF91" i="3"/>
  <c r="JG91" i="3"/>
  <c r="JH91" i="3"/>
  <c r="JI91" i="3"/>
  <c r="JJ91" i="3"/>
  <c r="JK91" i="3"/>
  <c r="JL91" i="3"/>
  <c r="JM91" i="3"/>
  <c r="JN91" i="3"/>
  <c r="JO91" i="3"/>
  <c r="JP91" i="3"/>
  <c r="JQ91" i="3"/>
  <c r="JR91" i="3"/>
  <c r="JS91" i="3"/>
  <c r="JT91" i="3"/>
  <c r="JU91" i="3"/>
  <c r="JV91" i="3"/>
  <c r="JW91" i="3"/>
  <c r="JX91" i="3"/>
  <c r="JY91" i="3"/>
  <c r="JZ91" i="3"/>
  <c r="KA91" i="3"/>
  <c r="KB91" i="3"/>
  <c r="KC91" i="3"/>
  <c r="KD91" i="3"/>
  <c r="KE91" i="3"/>
  <c r="KF91" i="3"/>
  <c r="C91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BN89" i="3"/>
  <c r="BO89" i="3"/>
  <c r="BP89" i="3"/>
  <c r="BQ89" i="3"/>
  <c r="BR89" i="3"/>
  <c r="BS89" i="3"/>
  <c r="BT89" i="3"/>
  <c r="BU89" i="3"/>
  <c r="BV89" i="3"/>
  <c r="BW89" i="3"/>
  <c r="BX89" i="3"/>
  <c r="BY89" i="3"/>
  <c r="BZ89" i="3"/>
  <c r="CA89" i="3"/>
  <c r="CB89" i="3"/>
  <c r="CC89" i="3"/>
  <c r="CD89" i="3"/>
  <c r="CE89" i="3"/>
  <c r="CF89" i="3"/>
  <c r="CG89" i="3"/>
  <c r="CH89" i="3"/>
  <c r="CI89" i="3"/>
  <c r="CJ89" i="3"/>
  <c r="CK89" i="3"/>
  <c r="CL89" i="3"/>
  <c r="CM89" i="3"/>
  <c r="CN89" i="3"/>
  <c r="CO89" i="3"/>
  <c r="CP89" i="3"/>
  <c r="CQ89" i="3"/>
  <c r="CR89" i="3"/>
  <c r="CS89" i="3"/>
  <c r="CT89" i="3"/>
  <c r="CU89" i="3"/>
  <c r="CV89" i="3"/>
  <c r="CW89" i="3"/>
  <c r="CX89" i="3"/>
  <c r="CY89" i="3"/>
  <c r="CZ89" i="3"/>
  <c r="DA89" i="3"/>
  <c r="DB89" i="3"/>
  <c r="DC89" i="3"/>
  <c r="DD89" i="3"/>
  <c r="DE89" i="3"/>
  <c r="DF89" i="3"/>
  <c r="DG89" i="3"/>
  <c r="DH89" i="3"/>
  <c r="DI89" i="3"/>
  <c r="DJ89" i="3"/>
  <c r="DK89" i="3"/>
  <c r="DL89" i="3"/>
  <c r="DM89" i="3"/>
  <c r="DN89" i="3"/>
  <c r="DO89" i="3"/>
  <c r="DP89" i="3"/>
  <c r="DQ89" i="3"/>
  <c r="DR89" i="3"/>
  <c r="DS89" i="3"/>
  <c r="DT89" i="3"/>
  <c r="DU89" i="3"/>
  <c r="DV89" i="3"/>
  <c r="DW89" i="3"/>
  <c r="DX89" i="3"/>
  <c r="DY89" i="3"/>
  <c r="DZ89" i="3"/>
  <c r="EA89" i="3"/>
  <c r="EB89" i="3"/>
  <c r="EC89" i="3"/>
  <c r="ED89" i="3"/>
  <c r="EE89" i="3"/>
  <c r="EF89" i="3"/>
  <c r="EG89" i="3"/>
  <c r="EH89" i="3"/>
  <c r="EI89" i="3"/>
  <c r="EJ89" i="3"/>
  <c r="EK89" i="3"/>
  <c r="EL89" i="3"/>
  <c r="EM89" i="3"/>
  <c r="EN89" i="3"/>
  <c r="EO89" i="3"/>
  <c r="EP89" i="3"/>
  <c r="EQ89" i="3"/>
  <c r="ER89" i="3"/>
  <c r="ES89" i="3"/>
  <c r="ET89" i="3"/>
  <c r="EU89" i="3"/>
  <c r="EV89" i="3"/>
  <c r="EW89" i="3"/>
  <c r="EX89" i="3"/>
  <c r="EY89" i="3"/>
  <c r="EZ89" i="3"/>
  <c r="FA89" i="3"/>
  <c r="FB89" i="3"/>
  <c r="FC89" i="3"/>
  <c r="FD89" i="3"/>
  <c r="FE89" i="3"/>
  <c r="FF89" i="3"/>
  <c r="FG89" i="3"/>
  <c r="FH89" i="3"/>
  <c r="FI89" i="3"/>
  <c r="FJ89" i="3"/>
  <c r="FK89" i="3"/>
  <c r="FL89" i="3"/>
  <c r="FM89" i="3"/>
  <c r="FN89" i="3"/>
  <c r="FO89" i="3"/>
  <c r="FP89" i="3"/>
  <c r="FQ89" i="3"/>
  <c r="FR89" i="3"/>
  <c r="FS89" i="3"/>
  <c r="FT89" i="3"/>
  <c r="FU89" i="3"/>
  <c r="FV89" i="3"/>
  <c r="FW89" i="3"/>
  <c r="FX89" i="3"/>
  <c r="FY89" i="3"/>
  <c r="FZ89" i="3"/>
  <c r="GA89" i="3"/>
  <c r="GB89" i="3"/>
  <c r="GC89" i="3"/>
  <c r="GD89" i="3"/>
  <c r="GE89" i="3"/>
  <c r="GF89" i="3"/>
  <c r="GG89" i="3"/>
  <c r="GH89" i="3"/>
  <c r="GI89" i="3"/>
  <c r="GJ89" i="3"/>
  <c r="GK89" i="3"/>
  <c r="GL89" i="3"/>
  <c r="GM89" i="3"/>
  <c r="GN89" i="3"/>
  <c r="GO89" i="3"/>
  <c r="GP89" i="3"/>
  <c r="GQ89" i="3"/>
  <c r="GR89" i="3"/>
  <c r="GS89" i="3"/>
  <c r="GT89" i="3"/>
  <c r="GU89" i="3"/>
  <c r="GV89" i="3"/>
  <c r="GW89" i="3"/>
  <c r="GX89" i="3"/>
  <c r="GY89" i="3"/>
  <c r="GZ89" i="3"/>
  <c r="HA89" i="3"/>
  <c r="HB89" i="3"/>
  <c r="HC89" i="3"/>
  <c r="HD89" i="3"/>
  <c r="HE89" i="3"/>
  <c r="HF89" i="3"/>
  <c r="HG89" i="3"/>
  <c r="HH89" i="3"/>
  <c r="HI89" i="3"/>
  <c r="HJ89" i="3"/>
  <c r="HK89" i="3"/>
  <c r="HL89" i="3"/>
  <c r="HM89" i="3"/>
  <c r="HN89" i="3"/>
  <c r="HO89" i="3"/>
  <c r="HP89" i="3"/>
  <c r="HQ89" i="3"/>
  <c r="HR89" i="3"/>
  <c r="HS89" i="3"/>
  <c r="HT89" i="3"/>
  <c r="HU89" i="3"/>
  <c r="HV89" i="3"/>
  <c r="HW89" i="3"/>
  <c r="HX89" i="3"/>
  <c r="HY89" i="3"/>
  <c r="HZ89" i="3"/>
  <c r="IA89" i="3"/>
  <c r="IB89" i="3"/>
  <c r="IC89" i="3"/>
  <c r="ID89" i="3"/>
  <c r="IE89" i="3"/>
  <c r="IF89" i="3"/>
  <c r="IG89" i="3"/>
  <c r="IH89" i="3"/>
  <c r="II89" i="3"/>
  <c r="IJ89" i="3"/>
  <c r="IK89" i="3"/>
  <c r="IL89" i="3"/>
  <c r="IM89" i="3"/>
  <c r="IN89" i="3"/>
  <c r="IO89" i="3"/>
  <c r="IP89" i="3"/>
  <c r="IQ89" i="3"/>
  <c r="IR89" i="3"/>
  <c r="IS89" i="3"/>
  <c r="IT89" i="3"/>
  <c r="IU89" i="3"/>
  <c r="IV89" i="3"/>
  <c r="IW89" i="3"/>
  <c r="IX89" i="3"/>
  <c r="IY89" i="3"/>
  <c r="IZ89" i="3"/>
  <c r="JA89" i="3"/>
  <c r="JB89" i="3"/>
  <c r="JC89" i="3"/>
  <c r="JD89" i="3"/>
  <c r="JE89" i="3"/>
  <c r="JF89" i="3"/>
  <c r="JG89" i="3"/>
  <c r="JH89" i="3"/>
  <c r="JI89" i="3"/>
  <c r="JJ89" i="3"/>
  <c r="JK89" i="3"/>
  <c r="JL89" i="3"/>
  <c r="JM89" i="3"/>
  <c r="JN89" i="3"/>
  <c r="JO89" i="3"/>
  <c r="JP89" i="3"/>
  <c r="JQ89" i="3"/>
  <c r="JR89" i="3"/>
  <c r="JS89" i="3"/>
  <c r="JT89" i="3"/>
  <c r="JU89" i="3"/>
  <c r="JV89" i="3"/>
  <c r="JW89" i="3"/>
  <c r="JX89" i="3"/>
  <c r="JY89" i="3"/>
  <c r="JZ89" i="3"/>
  <c r="KA89" i="3"/>
  <c r="KB89" i="3"/>
  <c r="KC89" i="3"/>
  <c r="KD89" i="3"/>
  <c r="KE89" i="3"/>
  <c r="KF89" i="3"/>
  <c r="C89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K87" i="3"/>
  <c r="CL87" i="3"/>
  <c r="CM87" i="3"/>
  <c r="CN87" i="3"/>
  <c r="CO87" i="3"/>
  <c r="CP87" i="3"/>
  <c r="CQ87" i="3"/>
  <c r="CR87" i="3"/>
  <c r="CS87" i="3"/>
  <c r="CT87" i="3"/>
  <c r="CU87" i="3"/>
  <c r="CV87" i="3"/>
  <c r="CW87" i="3"/>
  <c r="CX87" i="3"/>
  <c r="CY87" i="3"/>
  <c r="CZ87" i="3"/>
  <c r="DA87" i="3"/>
  <c r="DB87" i="3"/>
  <c r="DC87" i="3"/>
  <c r="DD87" i="3"/>
  <c r="DE87" i="3"/>
  <c r="DF87" i="3"/>
  <c r="DG87" i="3"/>
  <c r="DH87" i="3"/>
  <c r="DI87" i="3"/>
  <c r="DJ87" i="3"/>
  <c r="DK87" i="3"/>
  <c r="DL87" i="3"/>
  <c r="DM87" i="3"/>
  <c r="DN87" i="3"/>
  <c r="DO87" i="3"/>
  <c r="DP87" i="3"/>
  <c r="DQ87" i="3"/>
  <c r="DR87" i="3"/>
  <c r="DS87" i="3"/>
  <c r="DT87" i="3"/>
  <c r="DU87" i="3"/>
  <c r="DV87" i="3"/>
  <c r="DW87" i="3"/>
  <c r="DX87" i="3"/>
  <c r="DY87" i="3"/>
  <c r="DZ87" i="3"/>
  <c r="EA87" i="3"/>
  <c r="EB87" i="3"/>
  <c r="EC87" i="3"/>
  <c r="ED87" i="3"/>
  <c r="EE87" i="3"/>
  <c r="EF87" i="3"/>
  <c r="EG87" i="3"/>
  <c r="EH87" i="3"/>
  <c r="EI87" i="3"/>
  <c r="EJ87" i="3"/>
  <c r="EK87" i="3"/>
  <c r="EL87" i="3"/>
  <c r="EM87" i="3"/>
  <c r="EN87" i="3"/>
  <c r="EO87" i="3"/>
  <c r="EP87" i="3"/>
  <c r="EQ87" i="3"/>
  <c r="ER87" i="3"/>
  <c r="ES87" i="3"/>
  <c r="ET87" i="3"/>
  <c r="EU87" i="3"/>
  <c r="EV87" i="3"/>
  <c r="EW87" i="3"/>
  <c r="EX87" i="3"/>
  <c r="EY87" i="3"/>
  <c r="EZ87" i="3"/>
  <c r="FA87" i="3"/>
  <c r="FB87" i="3"/>
  <c r="FC87" i="3"/>
  <c r="FD87" i="3"/>
  <c r="FE87" i="3"/>
  <c r="FF87" i="3"/>
  <c r="FG87" i="3"/>
  <c r="FH87" i="3"/>
  <c r="FI87" i="3"/>
  <c r="FJ87" i="3"/>
  <c r="FK87" i="3"/>
  <c r="FL87" i="3"/>
  <c r="FM87" i="3"/>
  <c r="FN87" i="3"/>
  <c r="FO87" i="3"/>
  <c r="FP87" i="3"/>
  <c r="FQ87" i="3"/>
  <c r="FR87" i="3"/>
  <c r="FS87" i="3"/>
  <c r="FT87" i="3"/>
  <c r="FU87" i="3"/>
  <c r="FV87" i="3"/>
  <c r="FW87" i="3"/>
  <c r="FX87" i="3"/>
  <c r="FY87" i="3"/>
  <c r="FZ87" i="3"/>
  <c r="GA87" i="3"/>
  <c r="GB87" i="3"/>
  <c r="GC87" i="3"/>
  <c r="GD87" i="3"/>
  <c r="GE87" i="3"/>
  <c r="GF87" i="3"/>
  <c r="GG87" i="3"/>
  <c r="GH87" i="3"/>
  <c r="GI87" i="3"/>
  <c r="GJ87" i="3"/>
  <c r="GK87" i="3"/>
  <c r="GL87" i="3"/>
  <c r="GM87" i="3"/>
  <c r="GN87" i="3"/>
  <c r="GO87" i="3"/>
  <c r="GP87" i="3"/>
  <c r="GQ87" i="3"/>
  <c r="GR87" i="3"/>
  <c r="GS87" i="3"/>
  <c r="GT87" i="3"/>
  <c r="GU87" i="3"/>
  <c r="GV87" i="3"/>
  <c r="GW87" i="3"/>
  <c r="GX87" i="3"/>
  <c r="GY87" i="3"/>
  <c r="GZ87" i="3"/>
  <c r="HA87" i="3"/>
  <c r="HB87" i="3"/>
  <c r="HC87" i="3"/>
  <c r="HD87" i="3"/>
  <c r="HE87" i="3"/>
  <c r="HF87" i="3"/>
  <c r="HG87" i="3"/>
  <c r="HH87" i="3"/>
  <c r="HI87" i="3"/>
  <c r="HJ87" i="3"/>
  <c r="HK87" i="3"/>
  <c r="HL87" i="3"/>
  <c r="HM87" i="3"/>
  <c r="HN87" i="3"/>
  <c r="HO87" i="3"/>
  <c r="HP87" i="3"/>
  <c r="HQ87" i="3"/>
  <c r="HR87" i="3"/>
  <c r="HS87" i="3"/>
  <c r="HT87" i="3"/>
  <c r="HU87" i="3"/>
  <c r="HV87" i="3"/>
  <c r="HW87" i="3"/>
  <c r="HX87" i="3"/>
  <c r="HY87" i="3"/>
  <c r="HZ87" i="3"/>
  <c r="IA87" i="3"/>
  <c r="IB87" i="3"/>
  <c r="IC87" i="3"/>
  <c r="ID87" i="3"/>
  <c r="IE87" i="3"/>
  <c r="IF87" i="3"/>
  <c r="IG87" i="3"/>
  <c r="IH87" i="3"/>
  <c r="II87" i="3"/>
  <c r="IJ87" i="3"/>
  <c r="IK87" i="3"/>
  <c r="IL87" i="3"/>
  <c r="IM87" i="3"/>
  <c r="IN87" i="3"/>
  <c r="IO87" i="3"/>
  <c r="IP87" i="3"/>
  <c r="IQ87" i="3"/>
  <c r="IR87" i="3"/>
  <c r="IS87" i="3"/>
  <c r="IT87" i="3"/>
  <c r="IU87" i="3"/>
  <c r="IV87" i="3"/>
  <c r="IW87" i="3"/>
  <c r="IX87" i="3"/>
  <c r="IY87" i="3"/>
  <c r="IZ87" i="3"/>
  <c r="JA87" i="3"/>
  <c r="JB87" i="3"/>
  <c r="JC87" i="3"/>
  <c r="JD87" i="3"/>
  <c r="JE87" i="3"/>
  <c r="JF87" i="3"/>
  <c r="JG87" i="3"/>
  <c r="JH87" i="3"/>
  <c r="JI87" i="3"/>
  <c r="JJ87" i="3"/>
  <c r="JK87" i="3"/>
  <c r="JL87" i="3"/>
  <c r="JM87" i="3"/>
  <c r="JN87" i="3"/>
  <c r="JO87" i="3"/>
  <c r="JP87" i="3"/>
  <c r="JQ87" i="3"/>
  <c r="JR87" i="3"/>
  <c r="JS87" i="3"/>
  <c r="JT87" i="3"/>
  <c r="JU87" i="3"/>
  <c r="JV87" i="3"/>
  <c r="JW87" i="3"/>
  <c r="JX87" i="3"/>
  <c r="JY87" i="3"/>
  <c r="JZ87" i="3"/>
  <c r="KA87" i="3"/>
  <c r="KB87" i="3"/>
  <c r="KC87" i="3"/>
  <c r="KD87" i="3"/>
  <c r="KE87" i="3"/>
  <c r="KF87" i="3"/>
  <c r="C87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K85" i="3"/>
  <c r="CL85" i="3"/>
  <c r="CM85" i="3"/>
  <c r="CN85" i="3"/>
  <c r="CO85" i="3"/>
  <c r="CP85" i="3"/>
  <c r="CQ85" i="3"/>
  <c r="CR85" i="3"/>
  <c r="CS85" i="3"/>
  <c r="CT85" i="3"/>
  <c r="CU85" i="3"/>
  <c r="CV85" i="3"/>
  <c r="CW85" i="3"/>
  <c r="CX85" i="3"/>
  <c r="CY85" i="3"/>
  <c r="CZ85" i="3"/>
  <c r="DA85" i="3"/>
  <c r="DB85" i="3"/>
  <c r="DC85" i="3"/>
  <c r="DD85" i="3"/>
  <c r="DE85" i="3"/>
  <c r="DF85" i="3"/>
  <c r="DG85" i="3"/>
  <c r="DH85" i="3"/>
  <c r="DI85" i="3"/>
  <c r="DJ85" i="3"/>
  <c r="DK85" i="3"/>
  <c r="DL85" i="3"/>
  <c r="DM85" i="3"/>
  <c r="DN85" i="3"/>
  <c r="DO85" i="3"/>
  <c r="DP85" i="3"/>
  <c r="DQ85" i="3"/>
  <c r="DR85" i="3"/>
  <c r="DS85" i="3"/>
  <c r="DT85" i="3"/>
  <c r="DU85" i="3"/>
  <c r="DV85" i="3"/>
  <c r="DW85" i="3"/>
  <c r="DX85" i="3"/>
  <c r="DY85" i="3"/>
  <c r="DZ85" i="3"/>
  <c r="EA85" i="3"/>
  <c r="EB85" i="3"/>
  <c r="EC85" i="3"/>
  <c r="ED85" i="3"/>
  <c r="EE85" i="3"/>
  <c r="EF85" i="3"/>
  <c r="EG85" i="3"/>
  <c r="EH85" i="3"/>
  <c r="EI85" i="3"/>
  <c r="EJ85" i="3"/>
  <c r="EK85" i="3"/>
  <c r="EL85" i="3"/>
  <c r="EM85" i="3"/>
  <c r="EN85" i="3"/>
  <c r="EO85" i="3"/>
  <c r="EP85" i="3"/>
  <c r="EQ85" i="3"/>
  <c r="ER85" i="3"/>
  <c r="ES85" i="3"/>
  <c r="ET85" i="3"/>
  <c r="EU85" i="3"/>
  <c r="EV85" i="3"/>
  <c r="EW85" i="3"/>
  <c r="EX85" i="3"/>
  <c r="EY85" i="3"/>
  <c r="EZ85" i="3"/>
  <c r="FA85" i="3"/>
  <c r="FB85" i="3"/>
  <c r="FC85" i="3"/>
  <c r="FD85" i="3"/>
  <c r="FE85" i="3"/>
  <c r="FF85" i="3"/>
  <c r="FG85" i="3"/>
  <c r="FH85" i="3"/>
  <c r="FI85" i="3"/>
  <c r="FJ85" i="3"/>
  <c r="FK85" i="3"/>
  <c r="FL85" i="3"/>
  <c r="FM85" i="3"/>
  <c r="FN85" i="3"/>
  <c r="FO85" i="3"/>
  <c r="FP85" i="3"/>
  <c r="FQ85" i="3"/>
  <c r="FR85" i="3"/>
  <c r="FS85" i="3"/>
  <c r="FT85" i="3"/>
  <c r="FU85" i="3"/>
  <c r="FV85" i="3"/>
  <c r="FW85" i="3"/>
  <c r="FX85" i="3"/>
  <c r="FY85" i="3"/>
  <c r="FZ85" i="3"/>
  <c r="GA85" i="3"/>
  <c r="GB85" i="3"/>
  <c r="GC85" i="3"/>
  <c r="GD85" i="3"/>
  <c r="GE85" i="3"/>
  <c r="GF85" i="3"/>
  <c r="GG85" i="3"/>
  <c r="GH85" i="3"/>
  <c r="GI85" i="3"/>
  <c r="GJ85" i="3"/>
  <c r="GK85" i="3"/>
  <c r="GL85" i="3"/>
  <c r="GM85" i="3"/>
  <c r="GN85" i="3"/>
  <c r="GO85" i="3"/>
  <c r="GP85" i="3"/>
  <c r="GQ85" i="3"/>
  <c r="GR85" i="3"/>
  <c r="GS85" i="3"/>
  <c r="GT85" i="3"/>
  <c r="GU85" i="3"/>
  <c r="GV85" i="3"/>
  <c r="GW85" i="3"/>
  <c r="GX85" i="3"/>
  <c r="GY85" i="3"/>
  <c r="GZ85" i="3"/>
  <c r="HA85" i="3"/>
  <c r="HB85" i="3"/>
  <c r="HC85" i="3"/>
  <c r="HD85" i="3"/>
  <c r="HE85" i="3"/>
  <c r="HF85" i="3"/>
  <c r="HG85" i="3"/>
  <c r="HH85" i="3"/>
  <c r="HI85" i="3"/>
  <c r="HJ85" i="3"/>
  <c r="HK85" i="3"/>
  <c r="HL85" i="3"/>
  <c r="HM85" i="3"/>
  <c r="HN85" i="3"/>
  <c r="HO85" i="3"/>
  <c r="HP85" i="3"/>
  <c r="HQ85" i="3"/>
  <c r="HR85" i="3"/>
  <c r="HS85" i="3"/>
  <c r="HT85" i="3"/>
  <c r="HU85" i="3"/>
  <c r="HV85" i="3"/>
  <c r="HW85" i="3"/>
  <c r="HX85" i="3"/>
  <c r="HY85" i="3"/>
  <c r="HZ85" i="3"/>
  <c r="IA85" i="3"/>
  <c r="IB85" i="3"/>
  <c r="IC85" i="3"/>
  <c r="ID85" i="3"/>
  <c r="IE85" i="3"/>
  <c r="IF85" i="3"/>
  <c r="IG85" i="3"/>
  <c r="IH85" i="3"/>
  <c r="II85" i="3"/>
  <c r="IJ85" i="3"/>
  <c r="IK85" i="3"/>
  <c r="IL85" i="3"/>
  <c r="IM85" i="3"/>
  <c r="IN85" i="3"/>
  <c r="IO85" i="3"/>
  <c r="IP85" i="3"/>
  <c r="IQ85" i="3"/>
  <c r="IR85" i="3"/>
  <c r="IS85" i="3"/>
  <c r="IT85" i="3"/>
  <c r="IU85" i="3"/>
  <c r="IV85" i="3"/>
  <c r="IW85" i="3"/>
  <c r="IX85" i="3"/>
  <c r="IY85" i="3"/>
  <c r="IZ85" i="3"/>
  <c r="JA85" i="3"/>
  <c r="JB85" i="3"/>
  <c r="JC85" i="3"/>
  <c r="JD85" i="3"/>
  <c r="JE85" i="3"/>
  <c r="JF85" i="3"/>
  <c r="JG85" i="3"/>
  <c r="JH85" i="3"/>
  <c r="JI85" i="3"/>
  <c r="JJ85" i="3"/>
  <c r="JK85" i="3"/>
  <c r="JL85" i="3"/>
  <c r="JM85" i="3"/>
  <c r="JN85" i="3"/>
  <c r="JO85" i="3"/>
  <c r="JP85" i="3"/>
  <c r="JQ85" i="3"/>
  <c r="JR85" i="3"/>
  <c r="JS85" i="3"/>
  <c r="JT85" i="3"/>
  <c r="JU85" i="3"/>
  <c r="JV85" i="3"/>
  <c r="JW85" i="3"/>
  <c r="JX85" i="3"/>
  <c r="JY85" i="3"/>
  <c r="JZ85" i="3"/>
  <c r="KA85" i="3"/>
  <c r="KB85" i="3"/>
  <c r="KC85" i="3"/>
  <c r="KD85" i="3"/>
  <c r="KE85" i="3"/>
  <c r="KF85" i="3"/>
  <c r="C85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K83" i="3"/>
  <c r="CL83" i="3"/>
  <c r="CM83" i="3"/>
  <c r="CN83" i="3"/>
  <c r="CO83" i="3"/>
  <c r="CP83" i="3"/>
  <c r="CQ83" i="3"/>
  <c r="CR83" i="3"/>
  <c r="CS83" i="3"/>
  <c r="CT83" i="3"/>
  <c r="CU83" i="3"/>
  <c r="CV83" i="3"/>
  <c r="CW83" i="3"/>
  <c r="CX83" i="3"/>
  <c r="CY83" i="3"/>
  <c r="CZ83" i="3"/>
  <c r="DA83" i="3"/>
  <c r="DB83" i="3"/>
  <c r="DC83" i="3"/>
  <c r="DD83" i="3"/>
  <c r="DE83" i="3"/>
  <c r="DF83" i="3"/>
  <c r="DG83" i="3"/>
  <c r="DH83" i="3"/>
  <c r="DI83" i="3"/>
  <c r="DJ83" i="3"/>
  <c r="DK83" i="3"/>
  <c r="DL83" i="3"/>
  <c r="DM83" i="3"/>
  <c r="DN83" i="3"/>
  <c r="DO83" i="3"/>
  <c r="DP83" i="3"/>
  <c r="DQ83" i="3"/>
  <c r="DR83" i="3"/>
  <c r="DS83" i="3"/>
  <c r="DT83" i="3"/>
  <c r="DU83" i="3"/>
  <c r="DV83" i="3"/>
  <c r="DW83" i="3"/>
  <c r="DX83" i="3"/>
  <c r="DY83" i="3"/>
  <c r="DZ83" i="3"/>
  <c r="EA83" i="3"/>
  <c r="EB83" i="3"/>
  <c r="EC83" i="3"/>
  <c r="ED83" i="3"/>
  <c r="EE83" i="3"/>
  <c r="EF83" i="3"/>
  <c r="EG83" i="3"/>
  <c r="EH83" i="3"/>
  <c r="EI83" i="3"/>
  <c r="EJ83" i="3"/>
  <c r="EK83" i="3"/>
  <c r="EL83" i="3"/>
  <c r="EM83" i="3"/>
  <c r="EN83" i="3"/>
  <c r="EO83" i="3"/>
  <c r="EP83" i="3"/>
  <c r="EQ83" i="3"/>
  <c r="ER83" i="3"/>
  <c r="ES83" i="3"/>
  <c r="ET83" i="3"/>
  <c r="EU83" i="3"/>
  <c r="EV83" i="3"/>
  <c r="EW83" i="3"/>
  <c r="EX83" i="3"/>
  <c r="EY83" i="3"/>
  <c r="EZ83" i="3"/>
  <c r="FA83" i="3"/>
  <c r="FB83" i="3"/>
  <c r="FC83" i="3"/>
  <c r="FD83" i="3"/>
  <c r="FE83" i="3"/>
  <c r="FF83" i="3"/>
  <c r="FG83" i="3"/>
  <c r="FH83" i="3"/>
  <c r="FI83" i="3"/>
  <c r="FJ83" i="3"/>
  <c r="FK83" i="3"/>
  <c r="FL83" i="3"/>
  <c r="FM83" i="3"/>
  <c r="FN83" i="3"/>
  <c r="FO83" i="3"/>
  <c r="FP83" i="3"/>
  <c r="FQ83" i="3"/>
  <c r="FR83" i="3"/>
  <c r="FS83" i="3"/>
  <c r="FT83" i="3"/>
  <c r="FU83" i="3"/>
  <c r="FV83" i="3"/>
  <c r="FW83" i="3"/>
  <c r="FX83" i="3"/>
  <c r="FY83" i="3"/>
  <c r="FZ83" i="3"/>
  <c r="GA83" i="3"/>
  <c r="GB83" i="3"/>
  <c r="GC83" i="3"/>
  <c r="GD83" i="3"/>
  <c r="GE83" i="3"/>
  <c r="GF83" i="3"/>
  <c r="GG83" i="3"/>
  <c r="GH83" i="3"/>
  <c r="GI83" i="3"/>
  <c r="GJ83" i="3"/>
  <c r="GK83" i="3"/>
  <c r="GL83" i="3"/>
  <c r="GM83" i="3"/>
  <c r="GN83" i="3"/>
  <c r="GO83" i="3"/>
  <c r="GP83" i="3"/>
  <c r="GQ83" i="3"/>
  <c r="GR83" i="3"/>
  <c r="GS83" i="3"/>
  <c r="GT83" i="3"/>
  <c r="GU83" i="3"/>
  <c r="GV83" i="3"/>
  <c r="GW83" i="3"/>
  <c r="GX83" i="3"/>
  <c r="GY83" i="3"/>
  <c r="GZ83" i="3"/>
  <c r="HA83" i="3"/>
  <c r="HB83" i="3"/>
  <c r="HC83" i="3"/>
  <c r="HD83" i="3"/>
  <c r="HE83" i="3"/>
  <c r="HF83" i="3"/>
  <c r="HG83" i="3"/>
  <c r="HH83" i="3"/>
  <c r="HI83" i="3"/>
  <c r="HJ83" i="3"/>
  <c r="HK83" i="3"/>
  <c r="HL83" i="3"/>
  <c r="HM83" i="3"/>
  <c r="HN83" i="3"/>
  <c r="HO83" i="3"/>
  <c r="HP83" i="3"/>
  <c r="HQ83" i="3"/>
  <c r="HR83" i="3"/>
  <c r="HS83" i="3"/>
  <c r="HT83" i="3"/>
  <c r="HU83" i="3"/>
  <c r="HV83" i="3"/>
  <c r="HW83" i="3"/>
  <c r="HX83" i="3"/>
  <c r="HY83" i="3"/>
  <c r="HZ83" i="3"/>
  <c r="IA83" i="3"/>
  <c r="IB83" i="3"/>
  <c r="IC83" i="3"/>
  <c r="ID83" i="3"/>
  <c r="IE83" i="3"/>
  <c r="IF83" i="3"/>
  <c r="IG83" i="3"/>
  <c r="IH83" i="3"/>
  <c r="II83" i="3"/>
  <c r="IJ83" i="3"/>
  <c r="IK83" i="3"/>
  <c r="IL83" i="3"/>
  <c r="IM83" i="3"/>
  <c r="IN83" i="3"/>
  <c r="IO83" i="3"/>
  <c r="IP83" i="3"/>
  <c r="IQ83" i="3"/>
  <c r="IR83" i="3"/>
  <c r="IS83" i="3"/>
  <c r="IT83" i="3"/>
  <c r="IU83" i="3"/>
  <c r="IV83" i="3"/>
  <c r="IW83" i="3"/>
  <c r="IX83" i="3"/>
  <c r="IY83" i="3"/>
  <c r="IZ83" i="3"/>
  <c r="JA83" i="3"/>
  <c r="JB83" i="3"/>
  <c r="JC83" i="3"/>
  <c r="JD83" i="3"/>
  <c r="JE83" i="3"/>
  <c r="JF83" i="3"/>
  <c r="JG83" i="3"/>
  <c r="JH83" i="3"/>
  <c r="JI83" i="3"/>
  <c r="JJ83" i="3"/>
  <c r="JK83" i="3"/>
  <c r="JL83" i="3"/>
  <c r="JM83" i="3"/>
  <c r="JN83" i="3"/>
  <c r="JO83" i="3"/>
  <c r="JP83" i="3"/>
  <c r="JQ83" i="3"/>
  <c r="JR83" i="3"/>
  <c r="JS83" i="3"/>
  <c r="JT83" i="3"/>
  <c r="JU83" i="3"/>
  <c r="JV83" i="3"/>
  <c r="JW83" i="3"/>
  <c r="JX83" i="3"/>
  <c r="JY83" i="3"/>
  <c r="JZ83" i="3"/>
  <c r="KA83" i="3"/>
  <c r="KB83" i="3"/>
  <c r="KC83" i="3"/>
  <c r="KD83" i="3"/>
  <c r="KE83" i="3"/>
  <c r="KF83" i="3"/>
  <c r="C83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K81" i="3"/>
  <c r="CL81" i="3"/>
  <c r="CM81" i="3"/>
  <c r="CN81" i="3"/>
  <c r="CO81" i="3"/>
  <c r="CP81" i="3"/>
  <c r="CQ81" i="3"/>
  <c r="CR81" i="3"/>
  <c r="CS81" i="3"/>
  <c r="CT81" i="3"/>
  <c r="CU81" i="3"/>
  <c r="CV81" i="3"/>
  <c r="CW81" i="3"/>
  <c r="CX81" i="3"/>
  <c r="CY81" i="3"/>
  <c r="CZ81" i="3"/>
  <c r="DA81" i="3"/>
  <c r="DB81" i="3"/>
  <c r="DC81" i="3"/>
  <c r="DD81" i="3"/>
  <c r="DE81" i="3"/>
  <c r="DF81" i="3"/>
  <c r="DG81" i="3"/>
  <c r="DH81" i="3"/>
  <c r="DI81" i="3"/>
  <c r="DJ81" i="3"/>
  <c r="DK81" i="3"/>
  <c r="DL81" i="3"/>
  <c r="DM81" i="3"/>
  <c r="DN81" i="3"/>
  <c r="DO81" i="3"/>
  <c r="DP81" i="3"/>
  <c r="DQ81" i="3"/>
  <c r="DR81" i="3"/>
  <c r="DS81" i="3"/>
  <c r="DT81" i="3"/>
  <c r="DU81" i="3"/>
  <c r="DV81" i="3"/>
  <c r="DW81" i="3"/>
  <c r="DX81" i="3"/>
  <c r="DY81" i="3"/>
  <c r="DZ81" i="3"/>
  <c r="EA81" i="3"/>
  <c r="EB81" i="3"/>
  <c r="EC81" i="3"/>
  <c r="ED81" i="3"/>
  <c r="EE81" i="3"/>
  <c r="EF81" i="3"/>
  <c r="EG81" i="3"/>
  <c r="EH81" i="3"/>
  <c r="EI81" i="3"/>
  <c r="EJ81" i="3"/>
  <c r="EK81" i="3"/>
  <c r="EL81" i="3"/>
  <c r="EM81" i="3"/>
  <c r="EN81" i="3"/>
  <c r="EO81" i="3"/>
  <c r="EP81" i="3"/>
  <c r="EQ81" i="3"/>
  <c r="ER81" i="3"/>
  <c r="ES81" i="3"/>
  <c r="ET81" i="3"/>
  <c r="EU81" i="3"/>
  <c r="EV81" i="3"/>
  <c r="EW81" i="3"/>
  <c r="EX81" i="3"/>
  <c r="EY81" i="3"/>
  <c r="EZ81" i="3"/>
  <c r="FA81" i="3"/>
  <c r="FB81" i="3"/>
  <c r="FC81" i="3"/>
  <c r="FD81" i="3"/>
  <c r="FE81" i="3"/>
  <c r="FF81" i="3"/>
  <c r="FG81" i="3"/>
  <c r="FH81" i="3"/>
  <c r="FI81" i="3"/>
  <c r="FJ81" i="3"/>
  <c r="FK81" i="3"/>
  <c r="FL81" i="3"/>
  <c r="FM81" i="3"/>
  <c r="FN81" i="3"/>
  <c r="FO81" i="3"/>
  <c r="FP81" i="3"/>
  <c r="FQ81" i="3"/>
  <c r="FR81" i="3"/>
  <c r="FS81" i="3"/>
  <c r="FT81" i="3"/>
  <c r="FU81" i="3"/>
  <c r="FV81" i="3"/>
  <c r="FW81" i="3"/>
  <c r="FX81" i="3"/>
  <c r="FY81" i="3"/>
  <c r="FZ81" i="3"/>
  <c r="GA81" i="3"/>
  <c r="GB81" i="3"/>
  <c r="GC81" i="3"/>
  <c r="GD81" i="3"/>
  <c r="GE81" i="3"/>
  <c r="GF81" i="3"/>
  <c r="GG81" i="3"/>
  <c r="GH81" i="3"/>
  <c r="GI81" i="3"/>
  <c r="GJ81" i="3"/>
  <c r="GK81" i="3"/>
  <c r="GL81" i="3"/>
  <c r="GM81" i="3"/>
  <c r="GN81" i="3"/>
  <c r="GO81" i="3"/>
  <c r="GP81" i="3"/>
  <c r="GQ81" i="3"/>
  <c r="GR81" i="3"/>
  <c r="GS81" i="3"/>
  <c r="GT81" i="3"/>
  <c r="GU81" i="3"/>
  <c r="GV81" i="3"/>
  <c r="GW81" i="3"/>
  <c r="GX81" i="3"/>
  <c r="GY81" i="3"/>
  <c r="GZ81" i="3"/>
  <c r="HA81" i="3"/>
  <c r="HB81" i="3"/>
  <c r="HC81" i="3"/>
  <c r="HD81" i="3"/>
  <c r="HE81" i="3"/>
  <c r="HF81" i="3"/>
  <c r="HG81" i="3"/>
  <c r="HH81" i="3"/>
  <c r="HI81" i="3"/>
  <c r="HJ81" i="3"/>
  <c r="HK81" i="3"/>
  <c r="HL81" i="3"/>
  <c r="HM81" i="3"/>
  <c r="HN81" i="3"/>
  <c r="HO81" i="3"/>
  <c r="HP81" i="3"/>
  <c r="HQ81" i="3"/>
  <c r="HR81" i="3"/>
  <c r="HS81" i="3"/>
  <c r="HT81" i="3"/>
  <c r="HU81" i="3"/>
  <c r="HV81" i="3"/>
  <c r="HW81" i="3"/>
  <c r="HX81" i="3"/>
  <c r="HY81" i="3"/>
  <c r="HZ81" i="3"/>
  <c r="IA81" i="3"/>
  <c r="IB81" i="3"/>
  <c r="IC81" i="3"/>
  <c r="ID81" i="3"/>
  <c r="IE81" i="3"/>
  <c r="IF81" i="3"/>
  <c r="IG81" i="3"/>
  <c r="IH81" i="3"/>
  <c r="II81" i="3"/>
  <c r="IJ81" i="3"/>
  <c r="IK81" i="3"/>
  <c r="IL81" i="3"/>
  <c r="IM81" i="3"/>
  <c r="IN81" i="3"/>
  <c r="IO81" i="3"/>
  <c r="IP81" i="3"/>
  <c r="IQ81" i="3"/>
  <c r="IR81" i="3"/>
  <c r="IS81" i="3"/>
  <c r="IT81" i="3"/>
  <c r="IU81" i="3"/>
  <c r="IV81" i="3"/>
  <c r="IW81" i="3"/>
  <c r="IX81" i="3"/>
  <c r="IY81" i="3"/>
  <c r="IZ81" i="3"/>
  <c r="JA81" i="3"/>
  <c r="JB81" i="3"/>
  <c r="JC81" i="3"/>
  <c r="JD81" i="3"/>
  <c r="JE81" i="3"/>
  <c r="JF81" i="3"/>
  <c r="JG81" i="3"/>
  <c r="JH81" i="3"/>
  <c r="JI81" i="3"/>
  <c r="JJ81" i="3"/>
  <c r="JK81" i="3"/>
  <c r="JL81" i="3"/>
  <c r="JM81" i="3"/>
  <c r="JN81" i="3"/>
  <c r="JO81" i="3"/>
  <c r="JP81" i="3"/>
  <c r="JQ81" i="3"/>
  <c r="JR81" i="3"/>
  <c r="JS81" i="3"/>
  <c r="JT81" i="3"/>
  <c r="JU81" i="3"/>
  <c r="JV81" i="3"/>
  <c r="JW81" i="3"/>
  <c r="JX81" i="3"/>
  <c r="JY81" i="3"/>
  <c r="JZ81" i="3"/>
  <c r="KA81" i="3"/>
  <c r="KB81" i="3"/>
  <c r="KC81" i="3"/>
  <c r="KD81" i="3"/>
  <c r="KE81" i="3"/>
  <c r="KF81" i="3"/>
  <c r="C81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K79" i="3"/>
  <c r="CL79" i="3"/>
  <c r="CM79" i="3"/>
  <c r="CN79" i="3"/>
  <c r="CO79" i="3"/>
  <c r="CP79" i="3"/>
  <c r="CQ79" i="3"/>
  <c r="CR79" i="3"/>
  <c r="CS79" i="3"/>
  <c r="CT79" i="3"/>
  <c r="CU79" i="3"/>
  <c r="CV79" i="3"/>
  <c r="CW79" i="3"/>
  <c r="CX79" i="3"/>
  <c r="CY79" i="3"/>
  <c r="CZ79" i="3"/>
  <c r="DA79" i="3"/>
  <c r="DB79" i="3"/>
  <c r="DC79" i="3"/>
  <c r="DD79" i="3"/>
  <c r="DE79" i="3"/>
  <c r="DF79" i="3"/>
  <c r="DG79" i="3"/>
  <c r="DH79" i="3"/>
  <c r="DI79" i="3"/>
  <c r="DJ79" i="3"/>
  <c r="DK79" i="3"/>
  <c r="DL79" i="3"/>
  <c r="DM79" i="3"/>
  <c r="DN79" i="3"/>
  <c r="DO79" i="3"/>
  <c r="DP79" i="3"/>
  <c r="DQ79" i="3"/>
  <c r="DR79" i="3"/>
  <c r="DS79" i="3"/>
  <c r="DT79" i="3"/>
  <c r="DU79" i="3"/>
  <c r="DV79" i="3"/>
  <c r="DW79" i="3"/>
  <c r="DX79" i="3"/>
  <c r="DY79" i="3"/>
  <c r="DZ79" i="3"/>
  <c r="EA79" i="3"/>
  <c r="EB79" i="3"/>
  <c r="EC79" i="3"/>
  <c r="ED79" i="3"/>
  <c r="EE79" i="3"/>
  <c r="EF79" i="3"/>
  <c r="EG79" i="3"/>
  <c r="EH79" i="3"/>
  <c r="EI79" i="3"/>
  <c r="EJ79" i="3"/>
  <c r="EK79" i="3"/>
  <c r="EL79" i="3"/>
  <c r="EM79" i="3"/>
  <c r="EN79" i="3"/>
  <c r="EO79" i="3"/>
  <c r="EP79" i="3"/>
  <c r="EQ79" i="3"/>
  <c r="ER79" i="3"/>
  <c r="ES79" i="3"/>
  <c r="ET79" i="3"/>
  <c r="EU79" i="3"/>
  <c r="EV79" i="3"/>
  <c r="EW79" i="3"/>
  <c r="EX79" i="3"/>
  <c r="EY79" i="3"/>
  <c r="EZ79" i="3"/>
  <c r="FA79" i="3"/>
  <c r="FB79" i="3"/>
  <c r="FC79" i="3"/>
  <c r="FD79" i="3"/>
  <c r="FE79" i="3"/>
  <c r="FF79" i="3"/>
  <c r="FG79" i="3"/>
  <c r="FH79" i="3"/>
  <c r="FI79" i="3"/>
  <c r="FJ79" i="3"/>
  <c r="FK79" i="3"/>
  <c r="FL79" i="3"/>
  <c r="FM79" i="3"/>
  <c r="FN79" i="3"/>
  <c r="FO79" i="3"/>
  <c r="FP79" i="3"/>
  <c r="FQ79" i="3"/>
  <c r="FR79" i="3"/>
  <c r="FS79" i="3"/>
  <c r="FT79" i="3"/>
  <c r="FU79" i="3"/>
  <c r="FV79" i="3"/>
  <c r="FW79" i="3"/>
  <c r="FX79" i="3"/>
  <c r="FY79" i="3"/>
  <c r="FZ79" i="3"/>
  <c r="GA79" i="3"/>
  <c r="GB79" i="3"/>
  <c r="GC79" i="3"/>
  <c r="GD79" i="3"/>
  <c r="GE79" i="3"/>
  <c r="GF79" i="3"/>
  <c r="GG79" i="3"/>
  <c r="GH79" i="3"/>
  <c r="GI79" i="3"/>
  <c r="GJ79" i="3"/>
  <c r="GK79" i="3"/>
  <c r="GL79" i="3"/>
  <c r="GM79" i="3"/>
  <c r="GN79" i="3"/>
  <c r="GO79" i="3"/>
  <c r="GP79" i="3"/>
  <c r="GQ79" i="3"/>
  <c r="GR79" i="3"/>
  <c r="GS79" i="3"/>
  <c r="GT79" i="3"/>
  <c r="GU79" i="3"/>
  <c r="GV79" i="3"/>
  <c r="GW79" i="3"/>
  <c r="GX79" i="3"/>
  <c r="GY79" i="3"/>
  <c r="GZ79" i="3"/>
  <c r="HA79" i="3"/>
  <c r="HB79" i="3"/>
  <c r="HC79" i="3"/>
  <c r="HD79" i="3"/>
  <c r="HE79" i="3"/>
  <c r="HF79" i="3"/>
  <c r="HG79" i="3"/>
  <c r="HH79" i="3"/>
  <c r="HI79" i="3"/>
  <c r="HJ79" i="3"/>
  <c r="HK79" i="3"/>
  <c r="HL79" i="3"/>
  <c r="HM79" i="3"/>
  <c r="HN79" i="3"/>
  <c r="HO79" i="3"/>
  <c r="HP79" i="3"/>
  <c r="HQ79" i="3"/>
  <c r="HR79" i="3"/>
  <c r="HS79" i="3"/>
  <c r="HT79" i="3"/>
  <c r="HU79" i="3"/>
  <c r="HV79" i="3"/>
  <c r="HW79" i="3"/>
  <c r="HX79" i="3"/>
  <c r="HY79" i="3"/>
  <c r="HZ79" i="3"/>
  <c r="IA79" i="3"/>
  <c r="IB79" i="3"/>
  <c r="IC79" i="3"/>
  <c r="ID79" i="3"/>
  <c r="IE79" i="3"/>
  <c r="IF79" i="3"/>
  <c r="IG79" i="3"/>
  <c r="IH79" i="3"/>
  <c r="II79" i="3"/>
  <c r="IJ79" i="3"/>
  <c r="IK79" i="3"/>
  <c r="IL79" i="3"/>
  <c r="IM79" i="3"/>
  <c r="IN79" i="3"/>
  <c r="IO79" i="3"/>
  <c r="IP79" i="3"/>
  <c r="IQ79" i="3"/>
  <c r="IR79" i="3"/>
  <c r="IS79" i="3"/>
  <c r="IT79" i="3"/>
  <c r="IU79" i="3"/>
  <c r="IV79" i="3"/>
  <c r="IW79" i="3"/>
  <c r="IX79" i="3"/>
  <c r="IY79" i="3"/>
  <c r="IZ79" i="3"/>
  <c r="JA79" i="3"/>
  <c r="JB79" i="3"/>
  <c r="JC79" i="3"/>
  <c r="JD79" i="3"/>
  <c r="JE79" i="3"/>
  <c r="JF79" i="3"/>
  <c r="JG79" i="3"/>
  <c r="JH79" i="3"/>
  <c r="JI79" i="3"/>
  <c r="JJ79" i="3"/>
  <c r="JK79" i="3"/>
  <c r="JL79" i="3"/>
  <c r="JM79" i="3"/>
  <c r="JN79" i="3"/>
  <c r="JO79" i="3"/>
  <c r="JP79" i="3"/>
  <c r="JQ79" i="3"/>
  <c r="JR79" i="3"/>
  <c r="JS79" i="3"/>
  <c r="JT79" i="3"/>
  <c r="JU79" i="3"/>
  <c r="JV79" i="3"/>
  <c r="JW79" i="3"/>
  <c r="JX79" i="3"/>
  <c r="JY79" i="3"/>
  <c r="JZ79" i="3"/>
  <c r="KA79" i="3"/>
  <c r="KB79" i="3"/>
  <c r="KC79" i="3"/>
  <c r="KD79" i="3"/>
  <c r="KE79" i="3"/>
  <c r="KF79" i="3"/>
  <c r="C79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DH77" i="3"/>
  <c r="DI77" i="3"/>
  <c r="DJ77" i="3"/>
  <c r="DK77" i="3"/>
  <c r="DL77" i="3"/>
  <c r="DM77" i="3"/>
  <c r="DN77" i="3"/>
  <c r="DO77" i="3"/>
  <c r="DP77" i="3"/>
  <c r="DQ77" i="3"/>
  <c r="DR77" i="3"/>
  <c r="DS77" i="3"/>
  <c r="DT77" i="3"/>
  <c r="DU77" i="3"/>
  <c r="DV77" i="3"/>
  <c r="DW77" i="3"/>
  <c r="DX77" i="3"/>
  <c r="DY77" i="3"/>
  <c r="DZ77" i="3"/>
  <c r="EA77" i="3"/>
  <c r="EB77" i="3"/>
  <c r="EC77" i="3"/>
  <c r="ED77" i="3"/>
  <c r="EE77" i="3"/>
  <c r="EF77" i="3"/>
  <c r="EG77" i="3"/>
  <c r="EH77" i="3"/>
  <c r="EI77" i="3"/>
  <c r="EJ77" i="3"/>
  <c r="EK77" i="3"/>
  <c r="EL77" i="3"/>
  <c r="EM77" i="3"/>
  <c r="EN77" i="3"/>
  <c r="EO77" i="3"/>
  <c r="EP77" i="3"/>
  <c r="EQ77" i="3"/>
  <c r="ER77" i="3"/>
  <c r="ES77" i="3"/>
  <c r="ET77" i="3"/>
  <c r="EU77" i="3"/>
  <c r="EV77" i="3"/>
  <c r="EW77" i="3"/>
  <c r="EX77" i="3"/>
  <c r="EY77" i="3"/>
  <c r="EZ77" i="3"/>
  <c r="FA77" i="3"/>
  <c r="FB77" i="3"/>
  <c r="FC77" i="3"/>
  <c r="FD77" i="3"/>
  <c r="FE77" i="3"/>
  <c r="FF77" i="3"/>
  <c r="FG77" i="3"/>
  <c r="FH77" i="3"/>
  <c r="FI77" i="3"/>
  <c r="FJ77" i="3"/>
  <c r="FK77" i="3"/>
  <c r="FL77" i="3"/>
  <c r="FM77" i="3"/>
  <c r="FN77" i="3"/>
  <c r="FO77" i="3"/>
  <c r="FP77" i="3"/>
  <c r="FQ77" i="3"/>
  <c r="FR77" i="3"/>
  <c r="FS77" i="3"/>
  <c r="FT77" i="3"/>
  <c r="FU77" i="3"/>
  <c r="FV77" i="3"/>
  <c r="FW77" i="3"/>
  <c r="FX77" i="3"/>
  <c r="FY77" i="3"/>
  <c r="FZ77" i="3"/>
  <c r="GA77" i="3"/>
  <c r="GB77" i="3"/>
  <c r="GC77" i="3"/>
  <c r="GD77" i="3"/>
  <c r="GE77" i="3"/>
  <c r="GF77" i="3"/>
  <c r="GG77" i="3"/>
  <c r="GH77" i="3"/>
  <c r="GI77" i="3"/>
  <c r="GJ77" i="3"/>
  <c r="GK77" i="3"/>
  <c r="GL77" i="3"/>
  <c r="GM77" i="3"/>
  <c r="GN77" i="3"/>
  <c r="GO77" i="3"/>
  <c r="GP77" i="3"/>
  <c r="GQ77" i="3"/>
  <c r="GR77" i="3"/>
  <c r="GS77" i="3"/>
  <c r="GT77" i="3"/>
  <c r="GU77" i="3"/>
  <c r="GV77" i="3"/>
  <c r="GW77" i="3"/>
  <c r="GX77" i="3"/>
  <c r="GY77" i="3"/>
  <c r="GZ77" i="3"/>
  <c r="HA77" i="3"/>
  <c r="HB77" i="3"/>
  <c r="HC77" i="3"/>
  <c r="HD77" i="3"/>
  <c r="HE77" i="3"/>
  <c r="HF77" i="3"/>
  <c r="HG77" i="3"/>
  <c r="HH77" i="3"/>
  <c r="HI77" i="3"/>
  <c r="HJ77" i="3"/>
  <c r="HK77" i="3"/>
  <c r="HL77" i="3"/>
  <c r="HM77" i="3"/>
  <c r="HN77" i="3"/>
  <c r="HO77" i="3"/>
  <c r="HP77" i="3"/>
  <c r="HQ77" i="3"/>
  <c r="HR77" i="3"/>
  <c r="HS77" i="3"/>
  <c r="HT77" i="3"/>
  <c r="HU77" i="3"/>
  <c r="HV77" i="3"/>
  <c r="HW77" i="3"/>
  <c r="HX77" i="3"/>
  <c r="HY77" i="3"/>
  <c r="HZ77" i="3"/>
  <c r="IA77" i="3"/>
  <c r="IB77" i="3"/>
  <c r="IC77" i="3"/>
  <c r="ID77" i="3"/>
  <c r="IE77" i="3"/>
  <c r="IF77" i="3"/>
  <c r="IG77" i="3"/>
  <c r="IH77" i="3"/>
  <c r="II77" i="3"/>
  <c r="IJ77" i="3"/>
  <c r="IK77" i="3"/>
  <c r="IL77" i="3"/>
  <c r="IM77" i="3"/>
  <c r="IN77" i="3"/>
  <c r="IO77" i="3"/>
  <c r="IP77" i="3"/>
  <c r="IQ77" i="3"/>
  <c r="IR77" i="3"/>
  <c r="IS77" i="3"/>
  <c r="IT77" i="3"/>
  <c r="IU77" i="3"/>
  <c r="IV77" i="3"/>
  <c r="IW77" i="3"/>
  <c r="IX77" i="3"/>
  <c r="IY77" i="3"/>
  <c r="IZ77" i="3"/>
  <c r="JA77" i="3"/>
  <c r="JB77" i="3"/>
  <c r="JC77" i="3"/>
  <c r="JD77" i="3"/>
  <c r="JE77" i="3"/>
  <c r="JF77" i="3"/>
  <c r="JG77" i="3"/>
  <c r="JH77" i="3"/>
  <c r="JI77" i="3"/>
  <c r="JJ77" i="3"/>
  <c r="JK77" i="3"/>
  <c r="JL77" i="3"/>
  <c r="JM77" i="3"/>
  <c r="JN77" i="3"/>
  <c r="JO77" i="3"/>
  <c r="JP77" i="3"/>
  <c r="JQ77" i="3"/>
  <c r="JR77" i="3"/>
  <c r="JS77" i="3"/>
  <c r="JT77" i="3"/>
  <c r="JU77" i="3"/>
  <c r="JV77" i="3"/>
  <c r="JW77" i="3"/>
  <c r="JX77" i="3"/>
  <c r="JY77" i="3"/>
  <c r="JZ77" i="3"/>
  <c r="KA77" i="3"/>
  <c r="KB77" i="3"/>
  <c r="KC77" i="3"/>
  <c r="KD77" i="3"/>
  <c r="KE77" i="3"/>
  <c r="KF77" i="3"/>
  <c r="C77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K75" i="3"/>
  <c r="CL75" i="3"/>
  <c r="CM75" i="3"/>
  <c r="CN75" i="3"/>
  <c r="CO75" i="3"/>
  <c r="CP75" i="3"/>
  <c r="CQ75" i="3"/>
  <c r="CR75" i="3"/>
  <c r="CS75" i="3"/>
  <c r="CT75" i="3"/>
  <c r="CU75" i="3"/>
  <c r="CV75" i="3"/>
  <c r="CW75" i="3"/>
  <c r="CX75" i="3"/>
  <c r="CY75" i="3"/>
  <c r="CZ75" i="3"/>
  <c r="DA75" i="3"/>
  <c r="DB75" i="3"/>
  <c r="DC75" i="3"/>
  <c r="DD75" i="3"/>
  <c r="DE75" i="3"/>
  <c r="DF75" i="3"/>
  <c r="DG75" i="3"/>
  <c r="DH75" i="3"/>
  <c r="DI75" i="3"/>
  <c r="DJ75" i="3"/>
  <c r="DK75" i="3"/>
  <c r="DL75" i="3"/>
  <c r="DM75" i="3"/>
  <c r="DN75" i="3"/>
  <c r="DO75" i="3"/>
  <c r="DP75" i="3"/>
  <c r="DQ75" i="3"/>
  <c r="DR75" i="3"/>
  <c r="DS75" i="3"/>
  <c r="DT75" i="3"/>
  <c r="DU75" i="3"/>
  <c r="DV75" i="3"/>
  <c r="DW75" i="3"/>
  <c r="DX75" i="3"/>
  <c r="DY75" i="3"/>
  <c r="DZ75" i="3"/>
  <c r="EA75" i="3"/>
  <c r="EB75" i="3"/>
  <c r="EC75" i="3"/>
  <c r="ED75" i="3"/>
  <c r="EE75" i="3"/>
  <c r="EF75" i="3"/>
  <c r="EG75" i="3"/>
  <c r="EH75" i="3"/>
  <c r="EI75" i="3"/>
  <c r="EJ75" i="3"/>
  <c r="EK75" i="3"/>
  <c r="EL75" i="3"/>
  <c r="EM75" i="3"/>
  <c r="EN75" i="3"/>
  <c r="EO75" i="3"/>
  <c r="EP75" i="3"/>
  <c r="EQ75" i="3"/>
  <c r="ER75" i="3"/>
  <c r="ES75" i="3"/>
  <c r="ET75" i="3"/>
  <c r="EU75" i="3"/>
  <c r="EV75" i="3"/>
  <c r="EW75" i="3"/>
  <c r="EX75" i="3"/>
  <c r="EY75" i="3"/>
  <c r="EZ75" i="3"/>
  <c r="FA75" i="3"/>
  <c r="FB75" i="3"/>
  <c r="FC75" i="3"/>
  <c r="FD75" i="3"/>
  <c r="FE75" i="3"/>
  <c r="FF75" i="3"/>
  <c r="FG75" i="3"/>
  <c r="FH75" i="3"/>
  <c r="FI75" i="3"/>
  <c r="FJ75" i="3"/>
  <c r="FK75" i="3"/>
  <c r="FL75" i="3"/>
  <c r="FM75" i="3"/>
  <c r="FN75" i="3"/>
  <c r="FO75" i="3"/>
  <c r="FP75" i="3"/>
  <c r="FQ75" i="3"/>
  <c r="FR75" i="3"/>
  <c r="FS75" i="3"/>
  <c r="FT75" i="3"/>
  <c r="FU75" i="3"/>
  <c r="FV75" i="3"/>
  <c r="FW75" i="3"/>
  <c r="FX75" i="3"/>
  <c r="FY75" i="3"/>
  <c r="FZ75" i="3"/>
  <c r="GA75" i="3"/>
  <c r="GB75" i="3"/>
  <c r="GC75" i="3"/>
  <c r="GD75" i="3"/>
  <c r="GE75" i="3"/>
  <c r="GF75" i="3"/>
  <c r="GG75" i="3"/>
  <c r="GH75" i="3"/>
  <c r="GI75" i="3"/>
  <c r="GJ75" i="3"/>
  <c r="GK75" i="3"/>
  <c r="GL75" i="3"/>
  <c r="GM75" i="3"/>
  <c r="GN75" i="3"/>
  <c r="GO75" i="3"/>
  <c r="GP75" i="3"/>
  <c r="GQ75" i="3"/>
  <c r="GR75" i="3"/>
  <c r="GS75" i="3"/>
  <c r="GT75" i="3"/>
  <c r="GU75" i="3"/>
  <c r="GV75" i="3"/>
  <c r="GW75" i="3"/>
  <c r="GX75" i="3"/>
  <c r="GY75" i="3"/>
  <c r="GZ75" i="3"/>
  <c r="HA75" i="3"/>
  <c r="HB75" i="3"/>
  <c r="HC75" i="3"/>
  <c r="HD75" i="3"/>
  <c r="HE75" i="3"/>
  <c r="HF75" i="3"/>
  <c r="HG75" i="3"/>
  <c r="HH75" i="3"/>
  <c r="HI75" i="3"/>
  <c r="HJ75" i="3"/>
  <c r="HK75" i="3"/>
  <c r="HL75" i="3"/>
  <c r="HM75" i="3"/>
  <c r="HN75" i="3"/>
  <c r="HO75" i="3"/>
  <c r="HP75" i="3"/>
  <c r="HQ75" i="3"/>
  <c r="HR75" i="3"/>
  <c r="HS75" i="3"/>
  <c r="HT75" i="3"/>
  <c r="HU75" i="3"/>
  <c r="HV75" i="3"/>
  <c r="HW75" i="3"/>
  <c r="HX75" i="3"/>
  <c r="HY75" i="3"/>
  <c r="HZ75" i="3"/>
  <c r="IA75" i="3"/>
  <c r="IB75" i="3"/>
  <c r="IC75" i="3"/>
  <c r="ID75" i="3"/>
  <c r="IE75" i="3"/>
  <c r="IF75" i="3"/>
  <c r="IG75" i="3"/>
  <c r="IH75" i="3"/>
  <c r="II75" i="3"/>
  <c r="IJ75" i="3"/>
  <c r="IK75" i="3"/>
  <c r="IL75" i="3"/>
  <c r="IM75" i="3"/>
  <c r="IN75" i="3"/>
  <c r="IO75" i="3"/>
  <c r="IP75" i="3"/>
  <c r="IQ75" i="3"/>
  <c r="IR75" i="3"/>
  <c r="IS75" i="3"/>
  <c r="IT75" i="3"/>
  <c r="IU75" i="3"/>
  <c r="IV75" i="3"/>
  <c r="IW75" i="3"/>
  <c r="IX75" i="3"/>
  <c r="IY75" i="3"/>
  <c r="IZ75" i="3"/>
  <c r="JA75" i="3"/>
  <c r="JB75" i="3"/>
  <c r="JC75" i="3"/>
  <c r="JD75" i="3"/>
  <c r="JE75" i="3"/>
  <c r="JF75" i="3"/>
  <c r="JG75" i="3"/>
  <c r="JH75" i="3"/>
  <c r="JI75" i="3"/>
  <c r="JJ75" i="3"/>
  <c r="JK75" i="3"/>
  <c r="JL75" i="3"/>
  <c r="JM75" i="3"/>
  <c r="JN75" i="3"/>
  <c r="JO75" i="3"/>
  <c r="JP75" i="3"/>
  <c r="JQ75" i="3"/>
  <c r="JR75" i="3"/>
  <c r="JS75" i="3"/>
  <c r="JT75" i="3"/>
  <c r="JU75" i="3"/>
  <c r="JV75" i="3"/>
  <c r="JW75" i="3"/>
  <c r="JX75" i="3"/>
  <c r="JY75" i="3"/>
  <c r="JZ75" i="3"/>
  <c r="KA75" i="3"/>
  <c r="KB75" i="3"/>
  <c r="KC75" i="3"/>
  <c r="KD75" i="3"/>
  <c r="KE75" i="3"/>
  <c r="KF75" i="3"/>
  <c r="C75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D73" i="3"/>
  <c r="CE73" i="3"/>
  <c r="CF73" i="3"/>
  <c r="CG73" i="3"/>
  <c r="CH73" i="3"/>
  <c r="CI73" i="3"/>
  <c r="CJ73" i="3"/>
  <c r="CK73" i="3"/>
  <c r="CL73" i="3"/>
  <c r="CM73" i="3"/>
  <c r="CN73" i="3"/>
  <c r="CO73" i="3"/>
  <c r="CP73" i="3"/>
  <c r="CQ73" i="3"/>
  <c r="CR73" i="3"/>
  <c r="CS73" i="3"/>
  <c r="CT73" i="3"/>
  <c r="CU73" i="3"/>
  <c r="CV73" i="3"/>
  <c r="CW73" i="3"/>
  <c r="CX73" i="3"/>
  <c r="CY73" i="3"/>
  <c r="CZ73" i="3"/>
  <c r="DA73" i="3"/>
  <c r="DB73" i="3"/>
  <c r="DC73" i="3"/>
  <c r="DD73" i="3"/>
  <c r="DE73" i="3"/>
  <c r="DF73" i="3"/>
  <c r="DG73" i="3"/>
  <c r="DH73" i="3"/>
  <c r="DI73" i="3"/>
  <c r="DJ73" i="3"/>
  <c r="DK73" i="3"/>
  <c r="DL73" i="3"/>
  <c r="DM73" i="3"/>
  <c r="DN73" i="3"/>
  <c r="DO73" i="3"/>
  <c r="DP73" i="3"/>
  <c r="DQ73" i="3"/>
  <c r="DR73" i="3"/>
  <c r="DS73" i="3"/>
  <c r="DT73" i="3"/>
  <c r="DU73" i="3"/>
  <c r="DV73" i="3"/>
  <c r="DW73" i="3"/>
  <c r="DX73" i="3"/>
  <c r="DY73" i="3"/>
  <c r="DZ73" i="3"/>
  <c r="EA73" i="3"/>
  <c r="EB73" i="3"/>
  <c r="EC73" i="3"/>
  <c r="ED73" i="3"/>
  <c r="EE73" i="3"/>
  <c r="EF73" i="3"/>
  <c r="EG73" i="3"/>
  <c r="EH73" i="3"/>
  <c r="EI73" i="3"/>
  <c r="EJ73" i="3"/>
  <c r="EK73" i="3"/>
  <c r="EL73" i="3"/>
  <c r="EM73" i="3"/>
  <c r="EN73" i="3"/>
  <c r="EO73" i="3"/>
  <c r="EP73" i="3"/>
  <c r="EQ73" i="3"/>
  <c r="ER73" i="3"/>
  <c r="ES73" i="3"/>
  <c r="ET73" i="3"/>
  <c r="EU73" i="3"/>
  <c r="EV73" i="3"/>
  <c r="EW73" i="3"/>
  <c r="EX73" i="3"/>
  <c r="EY73" i="3"/>
  <c r="EZ73" i="3"/>
  <c r="FA73" i="3"/>
  <c r="FB73" i="3"/>
  <c r="FC73" i="3"/>
  <c r="FD73" i="3"/>
  <c r="FE73" i="3"/>
  <c r="FF73" i="3"/>
  <c r="FG73" i="3"/>
  <c r="FH73" i="3"/>
  <c r="FI73" i="3"/>
  <c r="FJ73" i="3"/>
  <c r="FK73" i="3"/>
  <c r="FL73" i="3"/>
  <c r="FM73" i="3"/>
  <c r="FN73" i="3"/>
  <c r="FO73" i="3"/>
  <c r="FP73" i="3"/>
  <c r="FQ73" i="3"/>
  <c r="FR73" i="3"/>
  <c r="FS73" i="3"/>
  <c r="FT73" i="3"/>
  <c r="FU73" i="3"/>
  <c r="FV73" i="3"/>
  <c r="FW73" i="3"/>
  <c r="FX73" i="3"/>
  <c r="FY73" i="3"/>
  <c r="FZ73" i="3"/>
  <c r="GA73" i="3"/>
  <c r="GB73" i="3"/>
  <c r="GC73" i="3"/>
  <c r="GD73" i="3"/>
  <c r="GE73" i="3"/>
  <c r="GF73" i="3"/>
  <c r="GG73" i="3"/>
  <c r="GH73" i="3"/>
  <c r="GI73" i="3"/>
  <c r="GJ73" i="3"/>
  <c r="GK73" i="3"/>
  <c r="GL73" i="3"/>
  <c r="GM73" i="3"/>
  <c r="GN73" i="3"/>
  <c r="GO73" i="3"/>
  <c r="GP73" i="3"/>
  <c r="GQ73" i="3"/>
  <c r="GR73" i="3"/>
  <c r="GS73" i="3"/>
  <c r="GT73" i="3"/>
  <c r="GU73" i="3"/>
  <c r="GV73" i="3"/>
  <c r="GW73" i="3"/>
  <c r="GX73" i="3"/>
  <c r="GY73" i="3"/>
  <c r="GZ73" i="3"/>
  <c r="HA73" i="3"/>
  <c r="HB73" i="3"/>
  <c r="HC73" i="3"/>
  <c r="HD73" i="3"/>
  <c r="HE73" i="3"/>
  <c r="HF73" i="3"/>
  <c r="HG73" i="3"/>
  <c r="HH73" i="3"/>
  <c r="HI73" i="3"/>
  <c r="HJ73" i="3"/>
  <c r="HK73" i="3"/>
  <c r="HL73" i="3"/>
  <c r="HM73" i="3"/>
  <c r="HN73" i="3"/>
  <c r="HO73" i="3"/>
  <c r="HP73" i="3"/>
  <c r="HQ73" i="3"/>
  <c r="HR73" i="3"/>
  <c r="HS73" i="3"/>
  <c r="HT73" i="3"/>
  <c r="HU73" i="3"/>
  <c r="HV73" i="3"/>
  <c r="HW73" i="3"/>
  <c r="HX73" i="3"/>
  <c r="HY73" i="3"/>
  <c r="HZ73" i="3"/>
  <c r="IA73" i="3"/>
  <c r="IB73" i="3"/>
  <c r="IC73" i="3"/>
  <c r="ID73" i="3"/>
  <c r="IE73" i="3"/>
  <c r="IF73" i="3"/>
  <c r="IG73" i="3"/>
  <c r="IH73" i="3"/>
  <c r="II73" i="3"/>
  <c r="IJ73" i="3"/>
  <c r="IK73" i="3"/>
  <c r="IL73" i="3"/>
  <c r="IM73" i="3"/>
  <c r="IN73" i="3"/>
  <c r="IO73" i="3"/>
  <c r="IP73" i="3"/>
  <c r="IQ73" i="3"/>
  <c r="IR73" i="3"/>
  <c r="IS73" i="3"/>
  <c r="IT73" i="3"/>
  <c r="IU73" i="3"/>
  <c r="IV73" i="3"/>
  <c r="IW73" i="3"/>
  <c r="IX73" i="3"/>
  <c r="IY73" i="3"/>
  <c r="IZ73" i="3"/>
  <c r="JA73" i="3"/>
  <c r="JB73" i="3"/>
  <c r="JC73" i="3"/>
  <c r="JD73" i="3"/>
  <c r="JE73" i="3"/>
  <c r="JF73" i="3"/>
  <c r="JG73" i="3"/>
  <c r="JH73" i="3"/>
  <c r="JI73" i="3"/>
  <c r="JJ73" i="3"/>
  <c r="JK73" i="3"/>
  <c r="JL73" i="3"/>
  <c r="JM73" i="3"/>
  <c r="JN73" i="3"/>
  <c r="JO73" i="3"/>
  <c r="JP73" i="3"/>
  <c r="JQ73" i="3"/>
  <c r="JR73" i="3"/>
  <c r="JS73" i="3"/>
  <c r="JT73" i="3"/>
  <c r="JU73" i="3"/>
  <c r="JV73" i="3"/>
  <c r="JW73" i="3"/>
  <c r="JX73" i="3"/>
  <c r="JY73" i="3"/>
  <c r="JZ73" i="3"/>
  <c r="KA73" i="3"/>
  <c r="KB73" i="3"/>
  <c r="KC73" i="3"/>
  <c r="KD73" i="3"/>
  <c r="KE73" i="3"/>
  <c r="KF73" i="3"/>
  <c r="C73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K71" i="3"/>
  <c r="CL71" i="3"/>
  <c r="CM71" i="3"/>
  <c r="CN71" i="3"/>
  <c r="CO71" i="3"/>
  <c r="CP71" i="3"/>
  <c r="CQ71" i="3"/>
  <c r="CR71" i="3"/>
  <c r="CS71" i="3"/>
  <c r="CT71" i="3"/>
  <c r="CU71" i="3"/>
  <c r="CV71" i="3"/>
  <c r="CW71" i="3"/>
  <c r="CX71" i="3"/>
  <c r="CY71" i="3"/>
  <c r="CZ71" i="3"/>
  <c r="DA71" i="3"/>
  <c r="DB71" i="3"/>
  <c r="DC71" i="3"/>
  <c r="DD71" i="3"/>
  <c r="DE71" i="3"/>
  <c r="DF71" i="3"/>
  <c r="DG71" i="3"/>
  <c r="DH71" i="3"/>
  <c r="DI71" i="3"/>
  <c r="DJ71" i="3"/>
  <c r="DK71" i="3"/>
  <c r="DL71" i="3"/>
  <c r="DM71" i="3"/>
  <c r="DN71" i="3"/>
  <c r="DO71" i="3"/>
  <c r="DP71" i="3"/>
  <c r="DQ71" i="3"/>
  <c r="DR71" i="3"/>
  <c r="DS71" i="3"/>
  <c r="DT71" i="3"/>
  <c r="DU71" i="3"/>
  <c r="DV71" i="3"/>
  <c r="DW71" i="3"/>
  <c r="DX71" i="3"/>
  <c r="DY71" i="3"/>
  <c r="DZ71" i="3"/>
  <c r="EA71" i="3"/>
  <c r="EB71" i="3"/>
  <c r="EC71" i="3"/>
  <c r="ED71" i="3"/>
  <c r="EE71" i="3"/>
  <c r="EF71" i="3"/>
  <c r="EG71" i="3"/>
  <c r="EH71" i="3"/>
  <c r="EI71" i="3"/>
  <c r="EJ71" i="3"/>
  <c r="EK71" i="3"/>
  <c r="EL71" i="3"/>
  <c r="EM71" i="3"/>
  <c r="EN71" i="3"/>
  <c r="EO71" i="3"/>
  <c r="EP71" i="3"/>
  <c r="EQ71" i="3"/>
  <c r="ER71" i="3"/>
  <c r="ES71" i="3"/>
  <c r="ET71" i="3"/>
  <c r="EU71" i="3"/>
  <c r="EV71" i="3"/>
  <c r="EW71" i="3"/>
  <c r="EX71" i="3"/>
  <c r="EY71" i="3"/>
  <c r="EZ71" i="3"/>
  <c r="FA71" i="3"/>
  <c r="FB71" i="3"/>
  <c r="FC71" i="3"/>
  <c r="FD71" i="3"/>
  <c r="FE71" i="3"/>
  <c r="FF71" i="3"/>
  <c r="FG71" i="3"/>
  <c r="FH71" i="3"/>
  <c r="FI71" i="3"/>
  <c r="FJ71" i="3"/>
  <c r="FK71" i="3"/>
  <c r="FL71" i="3"/>
  <c r="FM71" i="3"/>
  <c r="FN71" i="3"/>
  <c r="FO71" i="3"/>
  <c r="FP71" i="3"/>
  <c r="FQ71" i="3"/>
  <c r="FR71" i="3"/>
  <c r="FS71" i="3"/>
  <c r="FT71" i="3"/>
  <c r="FU71" i="3"/>
  <c r="FV71" i="3"/>
  <c r="FW71" i="3"/>
  <c r="FX71" i="3"/>
  <c r="FY71" i="3"/>
  <c r="FZ71" i="3"/>
  <c r="GA71" i="3"/>
  <c r="GB71" i="3"/>
  <c r="GC71" i="3"/>
  <c r="GD71" i="3"/>
  <c r="GE71" i="3"/>
  <c r="GF71" i="3"/>
  <c r="GG71" i="3"/>
  <c r="GH71" i="3"/>
  <c r="GI71" i="3"/>
  <c r="GJ71" i="3"/>
  <c r="GK71" i="3"/>
  <c r="GL71" i="3"/>
  <c r="GM71" i="3"/>
  <c r="GN71" i="3"/>
  <c r="GO71" i="3"/>
  <c r="GP71" i="3"/>
  <c r="GQ71" i="3"/>
  <c r="GR71" i="3"/>
  <c r="GS71" i="3"/>
  <c r="GT71" i="3"/>
  <c r="GU71" i="3"/>
  <c r="GV71" i="3"/>
  <c r="GW71" i="3"/>
  <c r="GX71" i="3"/>
  <c r="GY71" i="3"/>
  <c r="GZ71" i="3"/>
  <c r="HA71" i="3"/>
  <c r="HB71" i="3"/>
  <c r="HC71" i="3"/>
  <c r="HD71" i="3"/>
  <c r="HE71" i="3"/>
  <c r="HF71" i="3"/>
  <c r="HG71" i="3"/>
  <c r="HH71" i="3"/>
  <c r="HI71" i="3"/>
  <c r="HJ71" i="3"/>
  <c r="HK71" i="3"/>
  <c r="HL71" i="3"/>
  <c r="HM71" i="3"/>
  <c r="HN71" i="3"/>
  <c r="HO71" i="3"/>
  <c r="HP71" i="3"/>
  <c r="HQ71" i="3"/>
  <c r="HR71" i="3"/>
  <c r="HS71" i="3"/>
  <c r="HT71" i="3"/>
  <c r="HU71" i="3"/>
  <c r="HV71" i="3"/>
  <c r="HW71" i="3"/>
  <c r="HX71" i="3"/>
  <c r="HY71" i="3"/>
  <c r="HZ71" i="3"/>
  <c r="IA71" i="3"/>
  <c r="IB71" i="3"/>
  <c r="IC71" i="3"/>
  <c r="ID71" i="3"/>
  <c r="IE71" i="3"/>
  <c r="IF71" i="3"/>
  <c r="IG71" i="3"/>
  <c r="IH71" i="3"/>
  <c r="II71" i="3"/>
  <c r="IJ71" i="3"/>
  <c r="IK71" i="3"/>
  <c r="IL71" i="3"/>
  <c r="IM71" i="3"/>
  <c r="IN71" i="3"/>
  <c r="IO71" i="3"/>
  <c r="IP71" i="3"/>
  <c r="IQ71" i="3"/>
  <c r="IR71" i="3"/>
  <c r="IS71" i="3"/>
  <c r="IT71" i="3"/>
  <c r="IU71" i="3"/>
  <c r="IV71" i="3"/>
  <c r="IW71" i="3"/>
  <c r="IX71" i="3"/>
  <c r="IY71" i="3"/>
  <c r="IZ71" i="3"/>
  <c r="JA71" i="3"/>
  <c r="JB71" i="3"/>
  <c r="JC71" i="3"/>
  <c r="JD71" i="3"/>
  <c r="JE71" i="3"/>
  <c r="JF71" i="3"/>
  <c r="JG71" i="3"/>
  <c r="JH71" i="3"/>
  <c r="JI71" i="3"/>
  <c r="JJ71" i="3"/>
  <c r="JK71" i="3"/>
  <c r="JL71" i="3"/>
  <c r="JM71" i="3"/>
  <c r="JN71" i="3"/>
  <c r="JO71" i="3"/>
  <c r="JP71" i="3"/>
  <c r="JQ71" i="3"/>
  <c r="JR71" i="3"/>
  <c r="JS71" i="3"/>
  <c r="JT71" i="3"/>
  <c r="JU71" i="3"/>
  <c r="JV71" i="3"/>
  <c r="JW71" i="3"/>
  <c r="JX71" i="3"/>
  <c r="JY71" i="3"/>
  <c r="JZ71" i="3"/>
  <c r="KA71" i="3"/>
  <c r="KB71" i="3"/>
  <c r="KC71" i="3"/>
  <c r="KD71" i="3"/>
  <c r="KE71" i="3"/>
  <c r="KF71" i="3"/>
  <c r="C71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K69" i="3"/>
  <c r="CL69" i="3"/>
  <c r="CM69" i="3"/>
  <c r="CN69" i="3"/>
  <c r="CO69" i="3"/>
  <c r="CP69" i="3"/>
  <c r="CQ69" i="3"/>
  <c r="CR69" i="3"/>
  <c r="CS69" i="3"/>
  <c r="CT69" i="3"/>
  <c r="CU69" i="3"/>
  <c r="CV69" i="3"/>
  <c r="CW69" i="3"/>
  <c r="CX69" i="3"/>
  <c r="CY69" i="3"/>
  <c r="CZ69" i="3"/>
  <c r="DA69" i="3"/>
  <c r="DB69" i="3"/>
  <c r="DC69" i="3"/>
  <c r="DD69" i="3"/>
  <c r="DE69" i="3"/>
  <c r="DF69" i="3"/>
  <c r="DG69" i="3"/>
  <c r="DH69" i="3"/>
  <c r="DI69" i="3"/>
  <c r="DJ69" i="3"/>
  <c r="DK69" i="3"/>
  <c r="DL69" i="3"/>
  <c r="DM69" i="3"/>
  <c r="DN69" i="3"/>
  <c r="DO69" i="3"/>
  <c r="DP69" i="3"/>
  <c r="DQ69" i="3"/>
  <c r="DR69" i="3"/>
  <c r="DS69" i="3"/>
  <c r="DT69" i="3"/>
  <c r="DU69" i="3"/>
  <c r="DV69" i="3"/>
  <c r="DW69" i="3"/>
  <c r="DX69" i="3"/>
  <c r="DY69" i="3"/>
  <c r="DZ69" i="3"/>
  <c r="EA69" i="3"/>
  <c r="EB69" i="3"/>
  <c r="EC69" i="3"/>
  <c r="ED69" i="3"/>
  <c r="EE69" i="3"/>
  <c r="EF69" i="3"/>
  <c r="EG69" i="3"/>
  <c r="EH69" i="3"/>
  <c r="EI69" i="3"/>
  <c r="EJ69" i="3"/>
  <c r="EK69" i="3"/>
  <c r="EL69" i="3"/>
  <c r="EM69" i="3"/>
  <c r="EN69" i="3"/>
  <c r="EO69" i="3"/>
  <c r="EP69" i="3"/>
  <c r="EQ69" i="3"/>
  <c r="ER69" i="3"/>
  <c r="ES69" i="3"/>
  <c r="ET69" i="3"/>
  <c r="EU69" i="3"/>
  <c r="EV69" i="3"/>
  <c r="EW69" i="3"/>
  <c r="EX69" i="3"/>
  <c r="EY69" i="3"/>
  <c r="EZ69" i="3"/>
  <c r="FA69" i="3"/>
  <c r="FB69" i="3"/>
  <c r="FC69" i="3"/>
  <c r="FD69" i="3"/>
  <c r="FE69" i="3"/>
  <c r="FF69" i="3"/>
  <c r="FG69" i="3"/>
  <c r="FH69" i="3"/>
  <c r="FI69" i="3"/>
  <c r="FJ69" i="3"/>
  <c r="FK69" i="3"/>
  <c r="FL69" i="3"/>
  <c r="FM69" i="3"/>
  <c r="FN69" i="3"/>
  <c r="FO69" i="3"/>
  <c r="FP69" i="3"/>
  <c r="FQ69" i="3"/>
  <c r="FR69" i="3"/>
  <c r="FS69" i="3"/>
  <c r="FT69" i="3"/>
  <c r="FU69" i="3"/>
  <c r="FV69" i="3"/>
  <c r="FW69" i="3"/>
  <c r="FX69" i="3"/>
  <c r="FY69" i="3"/>
  <c r="FZ69" i="3"/>
  <c r="GA69" i="3"/>
  <c r="GB69" i="3"/>
  <c r="GC69" i="3"/>
  <c r="GD69" i="3"/>
  <c r="GE69" i="3"/>
  <c r="GF69" i="3"/>
  <c r="GG69" i="3"/>
  <c r="GH69" i="3"/>
  <c r="GI69" i="3"/>
  <c r="GJ69" i="3"/>
  <c r="GK69" i="3"/>
  <c r="GL69" i="3"/>
  <c r="GM69" i="3"/>
  <c r="GN69" i="3"/>
  <c r="GO69" i="3"/>
  <c r="GP69" i="3"/>
  <c r="GQ69" i="3"/>
  <c r="GR69" i="3"/>
  <c r="GS69" i="3"/>
  <c r="GT69" i="3"/>
  <c r="GU69" i="3"/>
  <c r="GV69" i="3"/>
  <c r="GW69" i="3"/>
  <c r="GX69" i="3"/>
  <c r="GY69" i="3"/>
  <c r="GZ69" i="3"/>
  <c r="HA69" i="3"/>
  <c r="HB69" i="3"/>
  <c r="HC69" i="3"/>
  <c r="HD69" i="3"/>
  <c r="HE69" i="3"/>
  <c r="HF69" i="3"/>
  <c r="HG69" i="3"/>
  <c r="HH69" i="3"/>
  <c r="HI69" i="3"/>
  <c r="HJ69" i="3"/>
  <c r="HK69" i="3"/>
  <c r="HL69" i="3"/>
  <c r="HM69" i="3"/>
  <c r="HN69" i="3"/>
  <c r="HO69" i="3"/>
  <c r="HP69" i="3"/>
  <c r="HQ69" i="3"/>
  <c r="HR69" i="3"/>
  <c r="HS69" i="3"/>
  <c r="HT69" i="3"/>
  <c r="HU69" i="3"/>
  <c r="HV69" i="3"/>
  <c r="HW69" i="3"/>
  <c r="HX69" i="3"/>
  <c r="HY69" i="3"/>
  <c r="HZ69" i="3"/>
  <c r="IA69" i="3"/>
  <c r="IB69" i="3"/>
  <c r="IC69" i="3"/>
  <c r="ID69" i="3"/>
  <c r="IE69" i="3"/>
  <c r="IF69" i="3"/>
  <c r="IG69" i="3"/>
  <c r="IH69" i="3"/>
  <c r="II69" i="3"/>
  <c r="IJ69" i="3"/>
  <c r="IK69" i="3"/>
  <c r="IL69" i="3"/>
  <c r="IM69" i="3"/>
  <c r="IN69" i="3"/>
  <c r="IO69" i="3"/>
  <c r="IP69" i="3"/>
  <c r="IQ69" i="3"/>
  <c r="IR69" i="3"/>
  <c r="IS69" i="3"/>
  <c r="IT69" i="3"/>
  <c r="IU69" i="3"/>
  <c r="IV69" i="3"/>
  <c r="IW69" i="3"/>
  <c r="IX69" i="3"/>
  <c r="IY69" i="3"/>
  <c r="IZ69" i="3"/>
  <c r="JA69" i="3"/>
  <c r="JB69" i="3"/>
  <c r="JC69" i="3"/>
  <c r="JD69" i="3"/>
  <c r="JE69" i="3"/>
  <c r="JF69" i="3"/>
  <c r="JG69" i="3"/>
  <c r="JH69" i="3"/>
  <c r="JI69" i="3"/>
  <c r="JJ69" i="3"/>
  <c r="JK69" i="3"/>
  <c r="JL69" i="3"/>
  <c r="JM69" i="3"/>
  <c r="JN69" i="3"/>
  <c r="JO69" i="3"/>
  <c r="JP69" i="3"/>
  <c r="JQ69" i="3"/>
  <c r="JR69" i="3"/>
  <c r="JS69" i="3"/>
  <c r="JT69" i="3"/>
  <c r="JU69" i="3"/>
  <c r="JV69" i="3"/>
  <c r="JW69" i="3"/>
  <c r="JX69" i="3"/>
  <c r="JY69" i="3"/>
  <c r="JZ69" i="3"/>
  <c r="KA69" i="3"/>
  <c r="KB69" i="3"/>
  <c r="KC69" i="3"/>
  <c r="KD69" i="3"/>
  <c r="KE69" i="3"/>
  <c r="KF69" i="3"/>
  <c r="C69" i="3"/>
  <c r="KF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H67" i="3"/>
  <c r="CI67" i="3"/>
  <c r="CJ67" i="3"/>
  <c r="CK67" i="3"/>
  <c r="CL67" i="3"/>
  <c r="CM67" i="3"/>
  <c r="CN67" i="3"/>
  <c r="CO67" i="3"/>
  <c r="CP67" i="3"/>
  <c r="CQ67" i="3"/>
  <c r="CR67" i="3"/>
  <c r="CS67" i="3"/>
  <c r="CT67" i="3"/>
  <c r="CU67" i="3"/>
  <c r="CV67" i="3"/>
  <c r="CW67" i="3"/>
  <c r="CX67" i="3"/>
  <c r="CY67" i="3"/>
  <c r="CZ67" i="3"/>
  <c r="DA67" i="3"/>
  <c r="DB67" i="3"/>
  <c r="DC67" i="3"/>
  <c r="DD67" i="3"/>
  <c r="DE67" i="3"/>
  <c r="DF67" i="3"/>
  <c r="DG67" i="3"/>
  <c r="DH67" i="3"/>
  <c r="DI67" i="3"/>
  <c r="DJ67" i="3"/>
  <c r="DK67" i="3"/>
  <c r="DL67" i="3"/>
  <c r="DM67" i="3"/>
  <c r="DN67" i="3"/>
  <c r="DO67" i="3"/>
  <c r="DP67" i="3"/>
  <c r="DQ67" i="3"/>
  <c r="DR67" i="3"/>
  <c r="DS67" i="3"/>
  <c r="DT67" i="3"/>
  <c r="DU67" i="3"/>
  <c r="DV67" i="3"/>
  <c r="DW67" i="3"/>
  <c r="DX67" i="3"/>
  <c r="DY67" i="3"/>
  <c r="DZ67" i="3"/>
  <c r="EA67" i="3"/>
  <c r="EB67" i="3"/>
  <c r="EC67" i="3"/>
  <c r="ED67" i="3"/>
  <c r="EE67" i="3"/>
  <c r="EF67" i="3"/>
  <c r="EG67" i="3"/>
  <c r="EH67" i="3"/>
  <c r="EI67" i="3"/>
  <c r="EJ67" i="3"/>
  <c r="EK67" i="3"/>
  <c r="EL67" i="3"/>
  <c r="EM67" i="3"/>
  <c r="EN67" i="3"/>
  <c r="EO67" i="3"/>
  <c r="EP67" i="3"/>
  <c r="EQ67" i="3"/>
  <c r="ER67" i="3"/>
  <c r="ES67" i="3"/>
  <c r="ET67" i="3"/>
  <c r="EU67" i="3"/>
  <c r="EV67" i="3"/>
  <c r="EW67" i="3"/>
  <c r="EX67" i="3"/>
  <c r="EY67" i="3"/>
  <c r="EZ67" i="3"/>
  <c r="FA67" i="3"/>
  <c r="FB67" i="3"/>
  <c r="FC67" i="3"/>
  <c r="FD67" i="3"/>
  <c r="FE67" i="3"/>
  <c r="FF67" i="3"/>
  <c r="FG67" i="3"/>
  <c r="FH67" i="3"/>
  <c r="FI67" i="3"/>
  <c r="FJ67" i="3"/>
  <c r="FK67" i="3"/>
  <c r="FL67" i="3"/>
  <c r="FM67" i="3"/>
  <c r="FN67" i="3"/>
  <c r="FO67" i="3"/>
  <c r="FP67" i="3"/>
  <c r="FQ67" i="3"/>
  <c r="FR67" i="3"/>
  <c r="FS67" i="3"/>
  <c r="FT67" i="3"/>
  <c r="FU67" i="3"/>
  <c r="FV67" i="3"/>
  <c r="FW67" i="3"/>
  <c r="FX67" i="3"/>
  <c r="FY67" i="3"/>
  <c r="FZ67" i="3"/>
  <c r="GA67" i="3"/>
  <c r="GB67" i="3"/>
  <c r="GC67" i="3"/>
  <c r="GD67" i="3"/>
  <c r="GE67" i="3"/>
  <c r="GF67" i="3"/>
  <c r="GG67" i="3"/>
  <c r="GH67" i="3"/>
  <c r="GI67" i="3"/>
  <c r="GJ67" i="3"/>
  <c r="GK67" i="3"/>
  <c r="GL67" i="3"/>
  <c r="GM67" i="3"/>
  <c r="GN67" i="3"/>
  <c r="GO67" i="3"/>
  <c r="GP67" i="3"/>
  <c r="GQ67" i="3"/>
  <c r="GR67" i="3"/>
  <c r="GS67" i="3"/>
  <c r="GT67" i="3"/>
  <c r="GU67" i="3"/>
  <c r="GV67" i="3"/>
  <c r="GW67" i="3"/>
  <c r="GX67" i="3"/>
  <c r="GY67" i="3"/>
  <c r="GZ67" i="3"/>
  <c r="HA67" i="3"/>
  <c r="HB67" i="3"/>
  <c r="HC67" i="3"/>
  <c r="HD67" i="3"/>
  <c r="HE67" i="3"/>
  <c r="HF67" i="3"/>
  <c r="HG67" i="3"/>
  <c r="HH67" i="3"/>
  <c r="HI67" i="3"/>
  <c r="HJ67" i="3"/>
  <c r="HK67" i="3"/>
  <c r="HL67" i="3"/>
  <c r="HM67" i="3"/>
  <c r="HN67" i="3"/>
  <c r="HO67" i="3"/>
  <c r="HP67" i="3"/>
  <c r="HQ67" i="3"/>
  <c r="HR67" i="3"/>
  <c r="HS67" i="3"/>
  <c r="HT67" i="3"/>
  <c r="HU67" i="3"/>
  <c r="HV67" i="3"/>
  <c r="HW67" i="3"/>
  <c r="HX67" i="3"/>
  <c r="HY67" i="3"/>
  <c r="HZ67" i="3"/>
  <c r="IA67" i="3"/>
  <c r="IB67" i="3"/>
  <c r="IC67" i="3"/>
  <c r="ID67" i="3"/>
  <c r="IE67" i="3"/>
  <c r="IF67" i="3"/>
  <c r="IG67" i="3"/>
  <c r="IH67" i="3"/>
  <c r="II67" i="3"/>
  <c r="IJ67" i="3"/>
  <c r="IK67" i="3"/>
  <c r="IL67" i="3"/>
  <c r="IM67" i="3"/>
  <c r="IN67" i="3"/>
  <c r="IO67" i="3"/>
  <c r="IP67" i="3"/>
  <c r="IQ67" i="3"/>
  <c r="IR67" i="3"/>
  <c r="IS67" i="3"/>
  <c r="IT67" i="3"/>
  <c r="IU67" i="3"/>
  <c r="IV67" i="3"/>
  <c r="IW67" i="3"/>
  <c r="IX67" i="3"/>
  <c r="IY67" i="3"/>
  <c r="IZ67" i="3"/>
  <c r="JA67" i="3"/>
  <c r="JB67" i="3"/>
  <c r="JC67" i="3"/>
  <c r="JD67" i="3"/>
  <c r="JE67" i="3"/>
  <c r="JF67" i="3"/>
  <c r="JG67" i="3"/>
  <c r="JH67" i="3"/>
  <c r="JI67" i="3"/>
  <c r="JJ67" i="3"/>
  <c r="JK67" i="3"/>
  <c r="JL67" i="3"/>
  <c r="JM67" i="3"/>
  <c r="JN67" i="3"/>
  <c r="JO67" i="3"/>
  <c r="JP67" i="3"/>
  <c r="JQ67" i="3"/>
  <c r="JR67" i="3"/>
  <c r="JS67" i="3"/>
  <c r="JT67" i="3"/>
  <c r="JU67" i="3"/>
  <c r="JV67" i="3"/>
  <c r="JW67" i="3"/>
  <c r="JX67" i="3"/>
  <c r="JY67" i="3"/>
  <c r="JZ67" i="3"/>
  <c r="KA67" i="3"/>
  <c r="KB67" i="3"/>
  <c r="KC67" i="3"/>
  <c r="KD67" i="3"/>
  <c r="KE67" i="3"/>
  <c r="C67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K65" i="3"/>
  <c r="CL65" i="3"/>
  <c r="CM65" i="3"/>
  <c r="CN65" i="3"/>
  <c r="CO65" i="3"/>
  <c r="CP65" i="3"/>
  <c r="CQ65" i="3"/>
  <c r="CR65" i="3"/>
  <c r="CS65" i="3"/>
  <c r="CT65" i="3"/>
  <c r="CU65" i="3"/>
  <c r="CV65" i="3"/>
  <c r="CW65" i="3"/>
  <c r="CX65" i="3"/>
  <c r="CY65" i="3"/>
  <c r="CZ65" i="3"/>
  <c r="DA65" i="3"/>
  <c r="DB65" i="3"/>
  <c r="DC65" i="3"/>
  <c r="DD65" i="3"/>
  <c r="DE65" i="3"/>
  <c r="DF65" i="3"/>
  <c r="DG65" i="3"/>
  <c r="DH65" i="3"/>
  <c r="DI65" i="3"/>
  <c r="DJ65" i="3"/>
  <c r="DK65" i="3"/>
  <c r="DL65" i="3"/>
  <c r="DM65" i="3"/>
  <c r="DN65" i="3"/>
  <c r="DO65" i="3"/>
  <c r="DP65" i="3"/>
  <c r="DQ65" i="3"/>
  <c r="DR65" i="3"/>
  <c r="DS65" i="3"/>
  <c r="DT65" i="3"/>
  <c r="DU65" i="3"/>
  <c r="DV65" i="3"/>
  <c r="DW65" i="3"/>
  <c r="DX65" i="3"/>
  <c r="DY65" i="3"/>
  <c r="DZ65" i="3"/>
  <c r="EA65" i="3"/>
  <c r="EB65" i="3"/>
  <c r="EC65" i="3"/>
  <c r="ED65" i="3"/>
  <c r="EE65" i="3"/>
  <c r="EF65" i="3"/>
  <c r="EG65" i="3"/>
  <c r="EH65" i="3"/>
  <c r="EI65" i="3"/>
  <c r="EJ65" i="3"/>
  <c r="EK65" i="3"/>
  <c r="EL65" i="3"/>
  <c r="EM65" i="3"/>
  <c r="EN65" i="3"/>
  <c r="EO65" i="3"/>
  <c r="EP65" i="3"/>
  <c r="EQ65" i="3"/>
  <c r="ER65" i="3"/>
  <c r="ES65" i="3"/>
  <c r="ET65" i="3"/>
  <c r="EU65" i="3"/>
  <c r="EV65" i="3"/>
  <c r="EW65" i="3"/>
  <c r="EX65" i="3"/>
  <c r="EY65" i="3"/>
  <c r="EZ65" i="3"/>
  <c r="FA65" i="3"/>
  <c r="FB65" i="3"/>
  <c r="FC65" i="3"/>
  <c r="FD65" i="3"/>
  <c r="FE65" i="3"/>
  <c r="FF65" i="3"/>
  <c r="FG65" i="3"/>
  <c r="FH65" i="3"/>
  <c r="FI65" i="3"/>
  <c r="FJ65" i="3"/>
  <c r="FK65" i="3"/>
  <c r="FL65" i="3"/>
  <c r="FM65" i="3"/>
  <c r="FN65" i="3"/>
  <c r="FO65" i="3"/>
  <c r="FP65" i="3"/>
  <c r="FQ65" i="3"/>
  <c r="FR65" i="3"/>
  <c r="FS65" i="3"/>
  <c r="FT65" i="3"/>
  <c r="FU65" i="3"/>
  <c r="FV65" i="3"/>
  <c r="FW65" i="3"/>
  <c r="FX65" i="3"/>
  <c r="FY65" i="3"/>
  <c r="FZ65" i="3"/>
  <c r="GA65" i="3"/>
  <c r="GB65" i="3"/>
  <c r="GC65" i="3"/>
  <c r="GD65" i="3"/>
  <c r="GE65" i="3"/>
  <c r="GF65" i="3"/>
  <c r="GG65" i="3"/>
  <c r="GH65" i="3"/>
  <c r="GI65" i="3"/>
  <c r="GJ65" i="3"/>
  <c r="GK65" i="3"/>
  <c r="GL65" i="3"/>
  <c r="GM65" i="3"/>
  <c r="GN65" i="3"/>
  <c r="GO65" i="3"/>
  <c r="GP65" i="3"/>
  <c r="GQ65" i="3"/>
  <c r="GR65" i="3"/>
  <c r="GS65" i="3"/>
  <c r="GT65" i="3"/>
  <c r="GU65" i="3"/>
  <c r="GV65" i="3"/>
  <c r="GW65" i="3"/>
  <c r="GX65" i="3"/>
  <c r="GY65" i="3"/>
  <c r="GZ65" i="3"/>
  <c r="HA65" i="3"/>
  <c r="HB65" i="3"/>
  <c r="HC65" i="3"/>
  <c r="HD65" i="3"/>
  <c r="HE65" i="3"/>
  <c r="HF65" i="3"/>
  <c r="HG65" i="3"/>
  <c r="HH65" i="3"/>
  <c r="HI65" i="3"/>
  <c r="HJ65" i="3"/>
  <c r="HK65" i="3"/>
  <c r="HL65" i="3"/>
  <c r="HM65" i="3"/>
  <c r="HN65" i="3"/>
  <c r="HO65" i="3"/>
  <c r="HP65" i="3"/>
  <c r="HQ65" i="3"/>
  <c r="HR65" i="3"/>
  <c r="HS65" i="3"/>
  <c r="HT65" i="3"/>
  <c r="HU65" i="3"/>
  <c r="HV65" i="3"/>
  <c r="HW65" i="3"/>
  <c r="HX65" i="3"/>
  <c r="HY65" i="3"/>
  <c r="HZ65" i="3"/>
  <c r="IA65" i="3"/>
  <c r="IB65" i="3"/>
  <c r="IC65" i="3"/>
  <c r="ID65" i="3"/>
  <c r="IE65" i="3"/>
  <c r="IF65" i="3"/>
  <c r="IG65" i="3"/>
  <c r="IH65" i="3"/>
  <c r="II65" i="3"/>
  <c r="IJ65" i="3"/>
  <c r="IK65" i="3"/>
  <c r="IL65" i="3"/>
  <c r="IM65" i="3"/>
  <c r="IN65" i="3"/>
  <c r="IO65" i="3"/>
  <c r="IP65" i="3"/>
  <c r="IQ65" i="3"/>
  <c r="IR65" i="3"/>
  <c r="IS65" i="3"/>
  <c r="IT65" i="3"/>
  <c r="IU65" i="3"/>
  <c r="IV65" i="3"/>
  <c r="IW65" i="3"/>
  <c r="IX65" i="3"/>
  <c r="IY65" i="3"/>
  <c r="IZ65" i="3"/>
  <c r="JA65" i="3"/>
  <c r="JB65" i="3"/>
  <c r="JC65" i="3"/>
  <c r="JD65" i="3"/>
  <c r="JE65" i="3"/>
  <c r="JF65" i="3"/>
  <c r="JG65" i="3"/>
  <c r="JH65" i="3"/>
  <c r="JI65" i="3"/>
  <c r="JJ65" i="3"/>
  <c r="JK65" i="3"/>
  <c r="JL65" i="3"/>
  <c r="JM65" i="3"/>
  <c r="JN65" i="3"/>
  <c r="JO65" i="3"/>
  <c r="JP65" i="3"/>
  <c r="JQ65" i="3"/>
  <c r="JR65" i="3"/>
  <c r="JS65" i="3"/>
  <c r="JT65" i="3"/>
  <c r="JU65" i="3"/>
  <c r="JV65" i="3"/>
  <c r="JW65" i="3"/>
  <c r="JX65" i="3"/>
  <c r="JY65" i="3"/>
  <c r="JZ65" i="3"/>
  <c r="KA65" i="3"/>
  <c r="KB65" i="3"/>
  <c r="KC65" i="3"/>
  <c r="KD65" i="3"/>
  <c r="KE65" i="3"/>
  <c r="KF65" i="3"/>
  <c r="C65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K63" i="3"/>
  <c r="CL63" i="3"/>
  <c r="CM63" i="3"/>
  <c r="CN63" i="3"/>
  <c r="CO63" i="3"/>
  <c r="CP63" i="3"/>
  <c r="CQ63" i="3"/>
  <c r="CR63" i="3"/>
  <c r="CS63" i="3"/>
  <c r="CT63" i="3"/>
  <c r="CU63" i="3"/>
  <c r="CV63" i="3"/>
  <c r="CW63" i="3"/>
  <c r="CX63" i="3"/>
  <c r="CY63" i="3"/>
  <c r="CZ63" i="3"/>
  <c r="DA63" i="3"/>
  <c r="DB63" i="3"/>
  <c r="DC63" i="3"/>
  <c r="DD63" i="3"/>
  <c r="DE63" i="3"/>
  <c r="DF63" i="3"/>
  <c r="DG63" i="3"/>
  <c r="DH63" i="3"/>
  <c r="DI63" i="3"/>
  <c r="DJ63" i="3"/>
  <c r="DK63" i="3"/>
  <c r="DL63" i="3"/>
  <c r="DM63" i="3"/>
  <c r="DN63" i="3"/>
  <c r="DO63" i="3"/>
  <c r="DP63" i="3"/>
  <c r="DQ63" i="3"/>
  <c r="DR63" i="3"/>
  <c r="DS63" i="3"/>
  <c r="DT63" i="3"/>
  <c r="DU63" i="3"/>
  <c r="DV63" i="3"/>
  <c r="DW63" i="3"/>
  <c r="DX63" i="3"/>
  <c r="DY63" i="3"/>
  <c r="DZ63" i="3"/>
  <c r="EA63" i="3"/>
  <c r="EB63" i="3"/>
  <c r="EC63" i="3"/>
  <c r="ED63" i="3"/>
  <c r="EE63" i="3"/>
  <c r="EF63" i="3"/>
  <c r="EG63" i="3"/>
  <c r="EH63" i="3"/>
  <c r="EI63" i="3"/>
  <c r="EJ63" i="3"/>
  <c r="EK63" i="3"/>
  <c r="EL63" i="3"/>
  <c r="EM63" i="3"/>
  <c r="EN63" i="3"/>
  <c r="EO63" i="3"/>
  <c r="EP63" i="3"/>
  <c r="EQ63" i="3"/>
  <c r="ER63" i="3"/>
  <c r="ES63" i="3"/>
  <c r="ET63" i="3"/>
  <c r="EU63" i="3"/>
  <c r="EV63" i="3"/>
  <c r="EW63" i="3"/>
  <c r="EX63" i="3"/>
  <c r="EY63" i="3"/>
  <c r="EZ63" i="3"/>
  <c r="FA63" i="3"/>
  <c r="FB63" i="3"/>
  <c r="FC63" i="3"/>
  <c r="FD63" i="3"/>
  <c r="FE63" i="3"/>
  <c r="FF63" i="3"/>
  <c r="FG63" i="3"/>
  <c r="FH63" i="3"/>
  <c r="FI63" i="3"/>
  <c r="FJ63" i="3"/>
  <c r="FK63" i="3"/>
  <c r="FL63" i="3"/>
  <c r="FM63" i="3"/>
  <c r="FN63" i="3"/>
  <c r="FO63" i="3"/>
  <c r="FP63" i="3"/>
  <c r="FQ63" i="3"/>
  <c r="FR63" i="3"/>
  <c r="FS63" i="3"/>
  <c r="FT63" i="3"/>
  <c r="FU63" i="3"/>
  <c r="FV63" i="3"/>
  <c r="FW63" i="3"/>
  <c r="FX63" i="3"/>
  <c r="FY63" i="3"/>
  <c r="FZ63" i="3"/>
  <c r="GA63" i="3"/>
  <c r="GB63" i="3"/>
  <c r="GC63" i="3"/>
  <c r="GD63" i="3"/>
  <c r="GE63" i="3"/>
  <c r="GF63" i="3"/>
  <c r="GG63" i="3"/>
  <c r="GH63" i="3"/>
  <c r="GI63" i="3"/>
  <c r="GJ63" i="3"/>
  <c r="GK63" i="3"/>
  <c r="GL63" i="3"/>
  <c r="GM63" i="3"/>
  <c r="GN63" i="3"/>
  <c r="GO63" i="3"/>
  <c r="GP63" i="3"/>
  <c r="GQ63" i="3"/>
  <c r="GR63" i="3"/>
  <c r="GS63" i="3"/>
  <c r="GT63" i="3"/>
  <c r="GU63" i="3"/>
  <c r="GV63" i="3"/>
  <c r="GW63" i="3"/>
  <c r="GX63" i="3"/>
  <c r="GY63" i="3"/>
  <c r="GZ63" i="3"/>
  <c r="HA63" i="3"/>
  <c r="HB63" i="3"/>
  <c r="HC63" i="3"/>
  <c r="HD63" i="3"/>
  <c r="HE63" i="3"/>
  <c r="HF63" i="3"/>
  <c r="HG63" i="3"/>
  <c r="HH63" i="3"/>
  <c r="HI63" i="3"/>
  <c r="HJ63" i="3"/>
  <c r="HK63" i="3"/>
  <c r="HL63" i="3"/>
  <c r="HM63" i="3"/>
  <c r="HN63" i="3"/>
  <c r="HO63" i="3"/>
  <c r="HP63" i="3"/>
  <c r="HQ63" i="3"/>
  <c r="HR63" i="3"/>
  <c r="HS63" i="3"/>
  <c r="HT63" i="3"/>
  <c r="HU63" i="3"/>
  <c r="HV63" i="3"/>
  <c r="HW63" i="3"/>
  <c r="HX63" i="3"/>
  <c r="HY63" i="3"/>
  <c r="HZ63" i="3"/>
  <c r="IA63" i="3"/>
  <c r="IB63" i="3"/>
  <c r="IC63" i="3"/>
  <c r="ID63" i="3"/>
  <c r="IE63" i="3"/>
  <c r="IF63" i="3"/>
  <c r="IG63" i="3"/>
  <c r="IH63" i="3"/>
  <c r="II63" i="3"/>
  <c r="IJ63" i="3"/>
  <c r="IK63" i="3"/>
  <c r="IL63" i="3"/>
  <c r="IM63" i="3"/>
  <c r="IN63" i="3"/>
  <c r="IO63" i="3"/>
  <c r="IP63" i="3"/>
  <c r="IQ63" i="3"/>
  <c r="IR63" i="3"/>
  <c r="IS63" i="3"/>
  <c r="IT63" i="3"/>
  <c r="IU63" i="3"/>
  <c r="IV63" i="3"/>
  <c r="IW63" i="3"/>
  <c r="IX63" i="3"/>
  <c r="IY63" i="3"/>
  <c r="IZ63" i="3"/>
  <c r="JA63" i="3"/>
  <c r="JB63" i="3"/>
  <c r="JC63" i="3"/>
  <c r="JD63" i="3"/>
  <c r="JE63" i="3"/>
  <c r="JF63" i="3"/>
  <c r="JG63" i="3"/>
  <c r="JH63" i="3"/>
  <c r="JI63" i="3"/>
  <c r="JJ63" i="3"/>
  <c r="JK63" i="3"/>
  <c r="JL63" i="3"/>
  <c r="JM63" i="3"/>
  <c r="JN63" i="3"/>
  <c r="JO63" i="3"/>
  <c r="JP63" i="3"/>
  <c r="JQ63" i="3"/>
  <c r="JR63" i="3"/>
  <c r="JS63" i="3"/>
  <c r="JT63" i="3"/>
  <c r="JU63" i="3"/>
  <c r="JV63" i="3"/>
  <c r="JW63" i="3"/>
  <c r="JX63" i="3"/>
  <c r="JY63" i="3"/>
  <c r="JZ63" i="3"/>
  <c r="KA63" i="3"/>
  <c r="KB63" i="3"/>
  <c r="KC63" i="3"/>
  <c r="KD63" i="3"/>
  <c r="KE63" i="3"/>
  <c r="KF63" i="3"/>
  <c r="C63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K61" i="3"/>
  <c r="CL61" i="3"/>
  <c r="CM61" i="3"/>
  <c r="CN61" i="3"/>
  <c r="CO61" i="3"/>
  <c r="CP61" i="3"/>
  <c r="CQ61" i="3"/>
  <c r="CR61" i="3"/>
  <c r="CS61" i="3"/>
  <c r="CT61" i="3"/>
  <c r="CU61" i="3"/>
  <c r="CV61" i="3"/>
  <c r="CW61" i="3"/>
  <c r="CX61" i="3"/>
  <c r="CY61" i="3"/>
  <c r="CZ61" i="3"/>
  <c r="DA61" i="3"/>
  <c r="DB61" i="3"/>
  <c r="DC61" i="3"/>
  <c r="DD61" i="3"/>
  <c r="DE61" i="3"/>
  <c r="DF61" i="3"/>
  <c r="DG61" i="3"/>
  <c r="DH61" i="3"/>
  <c r="DI61" i="3"/>
  <c r="DJ61" i="3"/>
  <c r="DK61" i="3"/>
  <c r="DL61" i="3"/>
  <c r="DM61" i="3"/>
  <c r="DN61" i="3"/>
  <c r="DO61" i="3"/>
  <c r="DP61" i="3"/>
  <c r="DQ61" i="3"/>
  <c r="DR61" i="3"/>
  <c r="DS61" i="3"/>
  <c r="DT61" i="3"/>
  <c r="DU61" i="3"/>
  <c r="DV61" i="3"/>
  <c r="DW61" i="3"/>
  <c r="DX61" i="3"/>
  <c r="DY61" i="3"/>
  <c r="DZ61" i="3"/>
  <c r="EA61" i="3"/>
  <c r="EB61" i="3"/>
  <c r="EC61" i="3"/>
  <c r="ED61" i="3"/>
  <c r="EE61" i="3"/>
  <c r="EF61" i="3"/>
  <c r="EG61" i="3"/>
  <c r="EH61" i="3"/>
  <c r="EI61" i="3"/>
  <c r="EJ61" i="3"/>
  <c r="EK61" i="3"/>
  <c r="EL61" i="3"/>
  <c r="EM61" i="3"/>
  <c r="EN61" i="3"/>
  <c r="EO61" i="3"/>
  <c r="EP61" i="3"/>
  <c r="EQ61" i="3"/>
  <c r="ER61" i="3"/>
  <c r="ES61" i="3"/>
  <c r="ET61" i="3"/>
  <c r="EU61" i="3"/>
  <c r="EV61" i="3"/>
  <c r="EW61" i="3"/>
  <c r="EX61" i="3"/>
  <c r="EY61" i="3"/>
  <c r="EZ61" i="3"/>
  <c r="FA61" i="3"/>
  <c r="FB61" i="3"/>
  <c r="FC61" i="3"/>
  <c r="FD61" i="3"/>
  <c r="FE61" i="3"/>
  <c r="FF61" i="3"/>
  <c r="FG61" i="3"/>
  <c r="FH61" i="3"/>
  <c r="FI61" i="3"/>
  <c r="FJ61" i="3"/>
  <c r="FK61" i="3"/>
  <c r="FL61" i="3"/>
  <c r="FM61" i="3"/>
  <c r="FN61" i="3"/>
  <c r="FO61" i="3"/>
  <c r="FP61" i="3"/>
  <c r="FQ61" i="3"/>
  <c r="FR61" i="3"/>
  <c r="FS61" i="3"/>
  <c r="FT61" i="3"/>
  <c r="FU61" i="3"/>
  <c r="FV61" i="3"/>
  <c r="FW61" i="3"/>
  <c r="FX61" i="3"/>
  <c r="FY61" i="3"/>
  <c r="FZ61" i="3"/>
  <c r="GA61" i="3"/>
  <c r="GB61" i="3"/>
  <c r="GC61" i="3"/>
  <c r="GD61" i="3"/>
  <c r="GE61" i="3"/>
  <c r="GF61" i="3"/>
  <c r="GG61" i="3"/>
  <c r="GH61" i="3"/>
  <c r="GI61" i="3"/>
  <c r="GJ61" i="3"/>
  <c r="GK61" i="3"/>
  <c r="GL61" i="3"/>
  <c r="GM61" i="3"/>
  <c r="GN61" i="3"/>
  <c r="GO61" i="3"/>
  <c r="GP61" i="3"/>
  <c r="GQ61" i="3"/>
  <c r="GR61" i="3"/>
  <c r="GS61" i="3"/>
  <c r="GT61" i="3"/>
  <c r="GU61" i="3"/>
  <c r="GV61" i="3"/>
  <c r="GW61" i="3"/>
  <c r="GX61" i="3"/>
  <c r="GY61" i="3"/>
  <c r="GZ61" i="3"/>
  <c r="HA61" i="3"/>
  <c r="HB61" i="3"/>
  <c r="HC61" i="3"/>
  <c r="HD61" i="3"/>
  <c r="HE61" i="3"/>
  <c r="HF61" i="3"/>
  <c r="HG61" i="3"/>
  <c r="HH61" i="3"/>
  <c r="HI61" i="3"/>
  <c r="HJ61" i="3"/>
  <c r="HK61" i="3"/>
  <c r="HL61" i="3"/>
  <c r="HM61" i="3"/>
  <c r="HN61" i="3"/>
  <c r="HO61" i="3"/>
  <c r="HP61" i="3"/>
  <c r="HQ61" i="3"/>
  <c r="HR61" i="3"/>
  <c r="HS61" i="3"/>
  <c r="HT61" i="3"/>
  <c r="HU61" i="3"/>
  <c r="HV61" i="3"/>
  <c r="HW61" i="3"/>
  <c r="HX61" i="3"/>
  <c r="HY61" i="3"/>
  <c r="HZ61" i="3"/>
  <c r="IA61" i="3"/>
  <c r="IB61" i="3"/>
  <c r="IC61" i="3"/>
  <c r="ID61" i="3"/>
  <c r="IE61" i="3"/>
  <c r="IF61" i="3"/>
  <c r="IG61" i="3"/>
  <c r="IH61" i="3"/>
  <c r="II61" i="3"/>
  <c r="IJ61" i="3"/>
  <c r="IK61" i="3"/>
  <c r="IL61" i="3"/>
  <c r="IM61" i="3"/>
  <c r="IN61" i="3"/>
  <c r="IO61" i="3"/>
  <c r="IP61" i="3"/>
  <c r="IQ61" i="3"/>
  <c r="IR61" i="3"/>
  <c r="IS61" i="3"/>
  <c r="IT61" i="3"/>
  <c r="IU61" i="3"/>
  <c r="IV61" i="3"/>
  <c r="IW61" i="3"/>
  <c r="IX61" i="3"/>
  <c r="IY61" i="3"/>
  <c r="IZ61" i="3"/>
  <c r="JA61" i="3"/>
  <c r="JB61" i="3"/>
  <c r="JC61" i="3"/>
  <c r="JD61" i="3"/>
  <c r="JE61" i="3"/>
  <c r="JF61" i="3"/>
  <c r="JG61" i="3"/>
  <c r="JH61" i="3"/>
  <c r="JI61" i="3"/>
  <c r="JJ61" i="3"/>
  <c r="JK61" i="3"/>
  <c r="JL61" i="3"/>
  <c r="JM61" i="3"/>
  <c r="JN61" i="3"/>
  <c r="JO61" i="3"/>
  <c r="JP61" i="3"/>
  <c r="JQ61" i="3"/>
  <c r="JR61" i="3"/>
  <c r="JS61" i="3"/>
  <c r="JT61" i="3"/>
  <c r="JU61" i="3"/>
  <c r="JV61" i="3"/>
  <c r="JW61" i="3"/>
  <c r="JX61" i="3"/>
  <c r="JY61" i="3"/>
  <c r="JZ61" i="3"/>
  <c r="KA61" i="3"/>
  <c r="KB61" i="3"/>
  <c r="KC61" i="3"/>
  <c r="KD61" i="3"/>
  <c r="KE61" i="3"/>
  <c r="KF61" i="3"/>
  <c r="C61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K59" i="3"/>
  <c r="CL59" i="3"/>
  <c r="CM59" i="3"/>
  <c r="CN59" i="3"/>
  <c r="CO59" i="3"/>
  <c r="CP59" i="3"/>
  <c r="CQ59" i="3"/>
  <c r="CR59" i="3"/>
  <c r="CS59" i="3"/>
  <c r="CT59" i="3"/>
  <c r="CU59" i="3"/>
  <c r="CV59" i="3"/>
  <c r="CW59" i="3"/>
  <c r="CX59" i="3"/>
  <c r="CY59" i="3"/>
  <c r="CZ59" i="3"/>
  <c r="DA59" i="3"/>
  <c r="DB59" i="3"/>
  <c r="DC59" i="3"/>
  <c r="DD59" i="3"/>
  <c r="DE59" i="3"/>
  <c r="DF59" i="3"/>
  <c r="DG59" i="3"/>
  <c r="DH59" i="3"/>
  <c r="DI59" i="3"/>
  <c r="DJ59" i="3"/>
  <c r="DK59" i="3"/>
  <c r="DL59" i="3"/>
  <c r="DM59" i="3"/>
  <c r="DN59" i="3"/>
  <c r="DO59" i="3"/>
  <c r="DP59" i="3"/>
  <c r="DQ59" i="3"/>
  <c r="DR59" i="3"/>
  <c r="DS59" i="3"/>
  <c r="DT59" i="3"/>
  <c r="DU59" i="3"/>
  <c r="DV59" i="3"/>
  <c r="DW59" i="3"/>
  <c r="DX59" i="3"/>
  <c r="DY59" i="3"/>
  <c r="DZ59" i="3"/>
  <c r="EA59" i="3"/>
  <c r="EB59" i="3"/>
  <c r="EC59" i="3"/>
  <c r="ED59" i="3"/>
  <c r="EE59" i="3"/>
  <c r="EF59" i="3"/>
  <c r="EG59" i="3"/>
  <c r="EH59" i="3"/>
  <c r="EI59" i="3"/>
  <c r="EJ59" i="3"/>
  <c r="EK59" i="3"/>
  <c r="EL59" i="3"/>
  <c r="EM59" i="3"/>
  <c r="EN59" i="3"/>
  <c r="EO59" i="3"/>
  <c r="EP59" i="3"/>
  <c r="EQ59" i="3"/>
  <c r="ER59" i="3"/>
  <c r="ES59" i="3"/>
  <c r="ET59" i="3"/>
  <c r="EU59" i="3"/>
  <c r="EV59" i="3"/>
  <c r="EW59" i="3"/>
  <c r="EX59" i="3"/>
  <c r="EY59" i="3"/>
  <c r="EZ59" i="3"/>
  <c r="FA59" i="3"/>
  <c r="FB59" i="3"/>
  <c r="FC59" i="3"/>
  <c r="FD59" i="3"/>
  <c r="FE59" i="3"/>
  <c r="FF59" i="3"/>
  <c r="FG59" i="3"/>
  <c r="FH59" i="3"/>
  <c r="FI59" i="3"/>
  <c r="FJ59" i="3"/>
  <c r="FK59" i="3"/>
  <c r="FL59" i="3"/>
  <c r="FM59" i="3"/>
  <c r="FN59" i="3"/>
  <c r="FO59" i="3"/>
  <c r="FP59" i="3"/>
  <c r="FQ59" i="3"/>
  <c r="FR59" i="3"/>
  <c r="FS59" i="3"/>
  <c r="FT59" i="3"/>
  <c r="FU59" i="3"/>
  <c r="FV59" i="3"/>
  <c r="FW59" i="3"/>
  <c r="FX59" i="3"/>
  <c r="FY59" i="3"/>
  <c r="FZ59" i="3"/>
  <c r="GA59" i="3"/>
  <c r="GB59" i="3"/>
  <c r="GC59" i="3"/>
  <c r="GD59" i="3"/>
  <c r="GE59" i="3"/>
  <c r="GF59" i="3"/>
  <c r="GG59" i="3"/>
  <c r="GH59" i="3"/>
  <c r="GI59" i="3"/>
  <c r="GJ59" i="3"/>
  <c r="GK59" i="3"/>
  <c r="GL59" i="3"/>
  <c r="GM59" i="3"/>
  <c r="GN59" i="3"/>
  <c r="GO59" i="3"/>
  <c r="GP59" i="3"/>
  <c r="GQ59" i="3"/>
  <c r="GR59" i="3"/>
  <c r="GS59" i="3"/>
  <c r="GT59" i="3"/>
  <c r="GU59" i="3"/>
  <c r="GV59" i="3"/>
  <c r="GW59" i="3"/>
  <c r="GX59" i="3"/>
  <c r="GY59" i="3"/>
  <c r="GZ59" i="3"/>
  <c r="HA59" i="3"/>
  <c r="HB59" i="3"/>
  <c r="HC59" i="3"/>
  <c r="HD59" i="3"/>
  <c r="HE59" i="3"/>
  <c r="HF59" i="3"/>
  <c r="HG59" i="3"/>
  <c r="HH59" i="3"/>
  <c r="HI59" i="3"/>
  <c r="HJ59" i="3"/>
  <c r="HK59" i="3"/>
  <c r="HL59" i="3"/>
  <c r="HM59" i="3"/>
  <c r="HN59" i="3"/>
  <c r="HO59" i="3"/>
  <c r="HP59" i="3"/>
  <c r="HQ59" i="3"/>
  <c r="HR59" i="3"/>
  <c r="HS59" i="3"/>
  <c r="HT59" i="3"/>
  <c r="HU59" i="3"/>
  <c r="HV59" i="3"/>
  <c r="HW59" i="3"/>
  <c r="HX59" i="3"/>
  <c r="HY59" i="3"/>
  <c r="HZ59" i="3"/>
  <c r="IA59" i="3"/>
  <c r="IB59" i="3"/>
  <c r="IC59" i="3"/>
  <c r="ID59" i="3"/>
  <c r="IE59" i="3"/>
  <c r="IF59" i="3"/>
  <c r="IG59" i="3"/>
  <c r="IH59" i="3"/>
  <c r="II59" i="3"/>
  <c r="IJ59" i="3"/>
  <c r="IK59" i="3"/>
  <c r="IL59" i="3"/>
  <c r="IM59" i="3"/>
  <c r="IN59" i="3"/>
  <c r="IO59" i="3"/>
  <c r="IP59" i="3"/>
  <c r="IQ59" i="3"/>
  <c r="IR59" i="3"/>
  <c r="IS59" i="3"/>
  <c r="IT59" i="3"/>
  <c r="IU59" i="3"/>
  <c r="IV59" i="3"/>
  <c r="IW59" i="3"/>
  <c r="IX59" i="3"/>
  <c r="IY59" i="3"/>
  <c r="IZ59" i="3"/>
  <c r="JA59" i="3"/>
  <c r="JB59" i="3"/>
  <c r="JC59" i="3"/>
  <c r="JD59" i="3"/>
  <c r="JE59" i="3"/>
  <c r="JF59" i="3"/>
  <c r="JG59" i="3"/>
  <c r="JH59" i="3"/>
  <c r="JI59" i="3"/>
  <c r="JJ59" i="3"/>
  <c r="JK59" i="3"/>
  <c r="JL59" i="3"/>
  <c r="JM59" i="3"/>
  <c r="JN59" i="3"/>
  <c r="JO59" i="3"/>
  <c r="JP59" i="3"/>
  <c r="JQ59" i="3"/>
  <c r="JR59" i="3"/>
  <c r="JS59" i="3"/>
  <c r="JT59" i="3"/>
  <c r="JU59" i="3"/>
  <c r="JV59" i="3"/>
  <c r="JW59" i="3"/>
  <c r="JX59" i="3"/>
  <c r="JY59" i="3"/>
  <c r="JZ59" i="3"/>
  <c r="KA59" i="3"/>
  <c r="KB59" i="3"/>
  <c r="KC59" i="3"/>
  <c r="KD59" i="3"/>
  <c r="KE59" i="3"/>
  <c r="KF59" i="3"/>
  <c r="C59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K57" i="3"/>
  <c r="CL57" i="3"/>
  <c r="CM57" i="3"/>
  <c r="CN57" i="3"/>
  <c r="CO57" i="3"/>
  <c r="CP57" i="3"/>
  <c r="CQ57" i="3"/>
  <c r="CR57" i="3"/>
  <c r="CS57" i="3"/>
  <c r="CT57" i="3"/>
  <c r="CU57" i="3"/>
  <c r="CV57" i="3"/>
  <c r="CW57" i="3"/>
  <c r="CX57" i="3"/>
  <c r="CY57" i="3"/>
  <c r="CZ57" i="3"/>
  <c r="DA57" i="3"/>
  <c r="DB57" i="3"/>
  <c r="DC57" i="3"/>
  <c r="DD57" i="3"/>
  <c r="DE57" i="3"/>
  <c r="DF57" i="3"/>
  <c r="DG57" i="3"/>
  <c r="DH57" i="3"/>
  <c r="DI57" i="3"/>
  <c r="DJ57" i="3"/>
  <c r="DK57" i="3"/>
  <c r="DL57" i="3"/>
  <c r="DM57" i="3"/>
  <c r="DN57" i="3"/>
  <c r="DO57" i="3"/>
  <c r="DP57" i="3"/>
  <c r="DQ57" i="3"/>
  <c r="DR57" i="3"/>
  <c r="DS57" i="3"/>
  <c r="DT57" i="3"/>
  <c r="DU57" i="3"/>
  <c r="DV57" i="3"/>
  <c r="DW57" i="3"/>
  <c r="DX57" i="3"/>
  <c r="DY57" i="3"/>
  <c r="DZ57" i="3"/>
  <c r="EA57" i="3"/>
  <c r="EB57" i="3"/>
  <c r="EC57" i="3"/>
  <c r="ED57" i="3"/>
  <c r="EE57" i="3"/>
  <c r="EF57" i="3"/>
  <c r="EG57" i="3"/>
  <c r="EH57" i="3"/>
  <c r="EI57" i="3"/>
  <c r="EJ57" i="3"/>
  <c r="EK57" i="3"/>
  <c r="EL57" i="3"/>
  <c r="EM57" i="3"/>
  <c r="EN57" i="3"/>
  <c r="EO57" i="3"/>
  <c r="EP57" i="3"/>
  <c r="EQ57" i="3"/>
  <c r="ER57" i="3"/>
  <c r="ES57" i="3"/>
  <c r="ET57" i="3"/>
  <c r="EU57" i="3"/>
  <c r="EV57" i="3"/>
  <c r="EW57" i="3"/>
  <c r="EX57" i="3"/>
  <c r="EY57" i="3"/>
  <c r="EZ57" i="3"/>
  <c r="FA57" i="3"/>
  <c r="FB57" i="3"/>
  <c r="FC57" i="3"/>
  <c r="FD57" i="3"/>
  <c r="FE57" i="3"/>
  <c r="FF57" i="3"/>
  <c r="FG57" i="3"/>
  <c r="FH57" i="3"/>
  <c r="FI57" i="3"/>
  <c r="FJ57" i="3"/>
  <c r="FK57" i="3"/>
  <c r="FL57" i="3"/>
  <c r="FM57" i="3"/>
  <c r="FN57" i="3"/>
  <c r="FO57" i="3"/>
  <c r="FP57" i="3"/>
  <c r="FQ57" i="3"/>
  <c r="FR57" i="3"/>
  <c r="FS57" i="3"/>
  <c r="FT57" i="3"/>
  <c r="FU57" i="3"/>
  <c r="FV57" i="3"/>
  <c r="FW57" i="3"/>
  <c r="FX57" i="3"/>
  <c r="FY57" i="3"/>
  <c r="FZ57" i="3"/>
  <c r="GA57" i="3"/>
  <c r="GB57" i="3"/>
  <c r="GC57" i="3"/>
  <c r="GD57" i="3"/>
  <c r="GE57" i="3"/>
  <c r="GF57" i="3"/>
  <c r="GG57" i="3"/>
  <c r="GH57" i="3"/>
  <c r="GI57" i="3"/>
  <c r="GJ57" i="3"/>
  <c r="GK57" i="3"/>
  <c r="GL57" i="3"/>
  <c r="GM57" i="3"/>
  <c r="GN57" i="3"/>
  <c r="GO57" i="3"/>
  <c r="GP57" i="3"/>
  <c r="GQ57" i="3"/>
  <c r="GR57" i="3"/>
  <c r="GS57" i="3"/>
  <c r="GT57" i="3"/>
  <c r="GU57" i="3"/>
  <c r="GV57" i="3"/>
  <c r="GW57" i="3"/>
  <c r="GX57" i="3"/>
  <c r="GY57" i="3"/>
  <c r="GZ57" i="3"/>
  <c r="HA57" i="3"/>
  <c r="HB57" i="3"/>
  <c r="HC57" i="3"/>
  <c r="HD57" i="3"/>
  <c r="HE57" i="3"/>
  <c r="HF57" i="3"/>
  <c r="HG57" i="3"/>
  <c r="HH57" i="3"/>
  <c r="HI57" i="3"/>
  <c r="HJ57" i="3"/>
  <c r="HK57" i="3"/>
  <c r="HL57" i="3"/>
  <c r="HM57" i="3"/>
  <c r="HN57" i="3"/>
  <c r="HO57" i="3"/>
  <c r="HP57" i="3"/>
  <c r="HQ57" i="3"/>
  <c r="HR57" i="3"/>
  <c r="HS57" i="3"/>
  <c r="HT57" i="3"/>
  <c r="HU57" i="3"/>
  <c r="HV57" i="3"/>
  <c r="HW57" i="3"/>
  <c r="HX57" i="3"/>
  <c r="HY57" i="3"/>
  <c r="HZ57" i="3"/>
  <c r="IA57" i="3"/>
  <c r="IB57" i="3"/>
  <c r="IC57" i="3"/>
  <c r="ID57" i="3"/>
  <c r="IE57" i="3"/>
  <c r="IF57" i="3"/>
  <c r="IG57" i="3"/>
  <c r="IH57" i="3"/>
  <c r="II57" i="3"/>
  <c r="IJ57" i="3"/>
  <c r="IK57" i="3"/>
  <c r="IL57" i="3"/>
  <c r="IM57" i="3"/>
  <c r="IN57" i="3"/>
  <c r="IO57" i="3"/>
  <c r="IP57" i="3"/>
  <c r="IQ57" i="3"/>
  <c r="IR57" i="3"/>
  <c r="IS57" i="3"/>
  <c r="IT57" i="3"/>
  <c r="IU57" i="3"/>
  <c r="IV57" i="3"/>
  <c r="IW57" i="3"/>
  <c r="IX57" i="3"/>
  <c r="IY57" i="3"/>
  <c r="IZ57" i="3"/>
  <c r="JA57" i="3"/>
  <c r="JB57" i="3"/>
  <c r="JC57" i="3"/>
  <c r="JD57" i="3"/>
  <c r="JE57" i="3"/>
  <c r="JF57" i="3"/>
  <c r="JG57" i="3"/>
  <c r="JH57" i="3"/>
  <c r="JI57" i="3"/>
  <c r="JJ57" i="3"/>
  <c r="JK57" i="3"/>
  <c r="JL57" i="3"/>
  <c r="JM57" i="3"/>
  <c r="JN57" i="3"/>
  <c r="JO57" i="3"/>
  <c r="JP57" i="3"/>
  <c r="JQ57" i="3"/>
  <c r="JR57" i="3"/>
  <c r="JS57" i="3"/>
  <c r="JT57" i="3"/>
  <c r="JU57" i="3"/>
  <c r="JV57" i="3"/>
  <c r="JW57" i="3"/>
  <c r="JX57" i="3"/>
  <c r="JY57" i="3"/>
  <c r="JZ57" i="3"/>
  <c r="KA57" i="3"/>
  <c r="KB57" i="3"/>
  <c r="KC57" i="3"/>
  <c r="KD57" i="3"/>
  <c r="KE57" i="3"/>
  <c r="KF57" i="3"/>
  <c r="C57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A55" i="3"/>
  <c r="EB55" i="3"/>
  <c r="EC55" i="3"/>
  <c r="ED55" i="3"/>
  <c r="EE55" i="3"/>
  <c r="EF55" i="3"/>
  <c r="EG55" i="3"/>
  <c r="EH55" i="3"/>
  <c r="EI55" i="3"/>
  <c r="EJ55" i="3"/>
  <c r="EK55" i="3"/>
  <c r="EL55" i="3"/>
  <c r="EM55" i="3"/>
  <c r="EN55" i="3"/>
  <c r="EO55" i="3"/>
  <c r="EP55" i="3"/>
  <c r="EQ55" i="3"/>
  <c r="ER55" i="3"/>
  <c r="ES55" i="3"/>
  <c r="ET55" i="3"/>
  <c r="EU55" i="3"/>
  <c r="EV55" i="3"/>
  <c r="EW55" i="3"/>
  <c r="EX55" i="3"/>
  <c r="EY55" i="3"/>
  <c r="EZ55" i="3"/>
  <c r="FA55" i="3"/>
  <c r="FB55" i="3"/>
  <c r="FC55" i="3"/>
  <c r="FD55" i="3"/>
  <c r="FE55" i="3"/>
  <c r="FF55" i="3"/>
  <c r="FG55" i="3"/>
  <c r="FH55" i="3"/>
  <c r="FI55" i="3"/>
  <c r="FJ55" i="3"/>
  <c r="FK55" i="3"/>
  <c r="FL55" i="3"/>
  <c r="FM55" i="3"/>
  <c r="FN55" i="3"/>
  <c r="FO55" i="3"/>
  <c r="FP55" i="3"/>
  <c r="FQ55" i="3"/>
  <c r="FR55" i="3"/>
  <c r="FS55" i="3"/>
  <c r="FT55" i="3"/>
  <c r="FU55" i="3"/>
  <c r="FV55" i="3"/>
  <c r="FW55" i="3"/>
  <c r="FX55" i="3"/>
  <c r="FY55" i="3"/>
  <c r="FZ55" i="3"/>
  <c r="GA55" i="3"/>
  <c r="GB55" i="3"/>
  <c r="GC55" i="3"/>
  <c r="GD55" i="3"/>
  <c r="GE55" i="3"/>
  <c r="GF55" i="3"/>
  <c r="GG55" i="3"/>
  <c r="GH55" i="3"/>
  <c r="GI55" i="3"/>
  <c r="GJ55" i="3"/>
  <c r="GK55" i="3"/>
  <c r="GL55" i="3"/>
  <c r="GM55" i="3"/>
  <c r="GN55" i="3"/>
  <c r="GO55" i="3"/>
  <c r="GP55" i="3"/>
  <c r="GQ55" i="3"/>
  <c r="GR55" i="3"/>
  <c r="GS55" i="3"/>
  <c r="GT55" i="3"/>
  <c r="GU55" i="3"/>
  <c r="GV55" i="3"/>
  <c r="GW55" i="3"/>
  <c r="GX55" i="3"/>
  <c r="GY55" i="3"/>
  <c r="GZ55" i="3"/>
  <c r="HA55" i="3"/>
  <c r="HB55" i="3"/>
  <c r="HC55" i="3"/>
  <c r="HD55" i="3"/>
  <c r="HE55" i="3"/>
  <c r="HF55" i="3"/>
  <c r="HG55" i="3"/>
  <c r="HH55" i="3"/>
  <c r="HI55" i="3"/>
  <c r="HJ55" i="3"/>
  <c r="HK55" i="3"/>
  <c r="HL55" i="3"/>
  <c r="HM55" i="3"/>
  <c r="HN55" i="3"/>
  <c r="HO55" i="3"/>
  <c r="HP55" i="3"/>
  <c r="HQ55" i="3"/>
  <c r="HR55" i="3"/>
  <c r="HS55" i="3"/>
  <c r="HT55" i="3"/>
  <c r="HU55" i="3"/>
  <c r="HV55" i="3"/>
  <c r="HW55" i="3"/>
  <c r="HX55" i="3"/>
  <c r="HY55" i="3"/>
  <c r="HZ55" i="3"/>
  <c r="IA55" i="3"/>
  <c r="IB55" i="3"/>
  <c r="IC55" i="3"/>
  <c r="ID55" i="3"/>
  <c r="IE55" i="3"/>
  <c r="IF55" i="3"/>
  <c r="IG55" i="3"/>
  <c r="IH55" i="3"/>
  <c r="II55" i="3"/>
  <c r="IJ55" i="3"/>
  <c r="IK55" i="3"/>
  <c r="IL55" i="3"/>
  <c r="IM55" i="3"/>
  <c r="IN55" i="3"/>
  <c r="IO55" i="3"/>
  <c r="IP55" i="3"/>
  <c r="IQ55" i="3"/>
  <c r="IR55" i="3"/>
  <c r="IS55" i="3"/>
  <c r="IT55" i="3"/>
  <c r="IU55" i="3"/>
  <c r="IV55" i="3"/>
  <c r="IW55" i="3"/>
  <c r="IX55" i="3"/>
  <c r="IY55" i="3"/>
  <c r="IZ55" i="3"/>
  <c r="JA55" i="3"/>
  <c r="JB55" i="3"/>
  <c r="JC55" i="3"/>
  <c r="JD55" i="3"/>
  <c r="JE55" i="3"/>
  <c r="JF55" i="3"/>
  <c r="JG55" i="3"/>
  <c r="JH55" i="3"/>
  <c r="JI55" i="3"/>
  <c r="JJ55" i="3"/>
  <c r="JK55" i="3"/>
  <c r="JL55" i="3"/>
  <c r="JM55" i="3"/>
  <c r="JN55" i="3"/>
  <c r="JO55" i="3"/>
  <c r="JP55" i="3"/>
  <c r="JQ55" i="3"/>
  <c r="JR55" i="3"/>
  <c r="JS55" i="3"/>
  <c r="JT55" i="3"/>
  <c r="JU55" i="3"/>
  <c r="JV55" i="3"/>
  <c r="JW55" i="3"/>
  <c r="JX55" i="3"/>
  <c r="JY55" i="3"/>
  <c r="JZ55" i="3"/>
  <c r="KA55" i="3"/>
  <c r="KB55" i="3"/>
  <c r="KC55" i="3"/>
  <c r="KD55" i="3"/>
  <c r="KE55" i="3"/>
  <c r="KF55" i="3"/>
  <c r="C55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DV53" i="3"/>
  <c r="DW53" i="3"/>
  <c r="DX53" i="3"/>
  <c r="DY53" i="3"/>
  <c r="DZ53" i="3"/>
  <c r="EA53" i="3"/>
  <c r="EB53" i="3"/>
  <c r="EC53" i="3"/>
  <c r="ED53" i="3"/>
  <c r="EE53" i="3"/>
  <c r="EF53" i="3"/>
  <c r="EG53" i="3"/>
  <c r="EH53" i="3"/>
  <c r="EI53" i="3"/>
  <c r="EJ53" i="3"/>
  <c r="EK53" i="3"/>
  <c r="EL53" i="3"/>
  <c r="EM53" i="3"/>
  <c r="EN53" i="3"/>
  <c r="EO53" i="3"/>
  <c r="EP53" i="3"/>
  <c r="EQ53" i="3"/>
  <c r="ER53" i="3"/>
  <c r="ES53" i="3"/>
  <c r="ET53" i="3"/>
  <c r="EU53" i="3"/>
  <c r="EV53" i="3"/>
  <c r="EW53" i="3"/>
  <c r="EX53" i="3"/>
  <c r="EY53" i="3"/>
  <c r="EZ53" i="3"/>
  <c r="FA53" i="3"/>
  <c r="FB53" i="3"/>
  <c r="FC53" i="3"/>
  <c r="FD53" i="3"/>
  <c r="FE53" i="3"/>
  <c r="FF53" i="3"/>
  <c r="FG53" i="3"/>
  <c r="FH53" i="3"/>
  <c r="FI53" i="3"/>
  <c r="FJ53" i="3"/>
  <c r="FK53" i="3"/>
  <c r="FL53" i="3"/>
  <c r="FM53" i="3"/>
  <c r="FN53" i="3"/>
  <c r="FO53" i="3"/>
  <c r="FP53" i="3"/>
  <c r="FQ53" i="3"/>
  <c r="FR53" i="3"/>
  <c r="FS53" i="3"/>
  <c r="FT53" i="3"/>
  <c r="FU53" i="3"/>
  <c r="FV53" i="3"/>
  <c r="FW53" i="3"/>
  <c r="FX53" i="3"/>
  <c r="FY53" i="3"/>
  <c r="FZ53" i="3"/>
  <c r="GA53" i="3"/>
  <c r="GB53" i="3"/>
  <c r="GC53" i="3"/>
  <c r="GD53" i="3"/>
  <c r="GE53" i="3"/>
  <c r="GF53" i="3"/>
  <c r="GG53" i="3"/>
  <c r="GH53" i="3"/>
  <c r="GI53" i="3"/>
  <c r="GJ53" i="3"/>
  <c r="GK53" i="3"/>
  <c r="GL53" i="3"/>
  <c r="GM53" i="3"/>
  <c r="GN53" i="3"/>
  <c r="GO53" i="3"/>
  <c r="GP53" i="3"/>
  <c r="GQ53" i="3"/>
  <c r="GR53" i="3"/>
  <c r="GS53" i="3"/>
  <c r="GT53" i="3"/>
  <c r="GU53" i="3"/>
  <c r="GV53" i="3"/>
  <c r="GW53" i="3"/>
  <c r="GX53" i="3"/>
  <c r="GY53" i="3"/>
  <c r="GZ53" i="3"/>
  <c r="HA53" i="3"/>
  <c r="HB53" i="3"/>
  <c r="HC53" i="3"/>
  <c r="HD53" i="3"/>
  <c r="HE53" i="3"/>
  <c r="HF53" i="3"/>
  <c r="HG53" i="3"/>
  <c r="HH53" i="3"/>
  <c r="HI53" i="3"/>
  <c r="HJ53" i="3"/>
  <c r="HK53" i="3"/>
  <c r="HL53" i="3"/>
  <c r="HM53" i="3"/>
  <c r="HN53" i="3"/>
  <c r="HO53" i="3"/>
  <c r="HP53" i="3"/>
  <c r="HQ53" i="3"/>
  <c r="HR53" i="3"/>
  <c r="HS53" i="3"/>
  <c r="HT53" i="3"/>
  <c r="HU53" i="3"/>
  <c r="HV53" i="3"/>
  <c r="HW53" i="3"/>
  <c r="HX53" i="3"/>
  <c r="HY53" i="3"/>
  <c r="HZ53" i="3"/>
  <c r="IA53" i="3"/>
  <c r="IB53" i="3"/>
  <c r="IC53" i="3"/>
  <c r="ID53" i="3"/>
  <c r="IE53" i="3"/>
  <c r="IF53" i="3"/>
  <c r="IG53" i="3"/>
  <c r="IH53" i="3"/>
  <c r="II53" i="3"/>
  <c r="IJ53" i="3"/>
  <c r="IK53" i="3"/>
  <c r="IL53" i="3"/>
  <c r="IM53" i="3"/>
  <c r="IN53" i="3"/>
  <c r="IO53" i="3"/>
  <c r="IP53" i="3"/>
  <c r="IQ53" i="3"/>
  <c r="IR53" i="3"/>
  <c r="IS53" i="3"/>
  <c r="IT53" i="3"/>
  <c r="IU53" i="3"/>
  <c r="IV53" i="3"/>
  <c r="IW53" i="3"/>
  <c r="IX53" i="3"/>
  <c r="IY53" i="3"/>
  <c r="IZ53" i="3"/>
  <c r="JA53" i="3"/>
  <c r="JB53" i="3"/>
  <c r="JC53" i="3"/>
  <c r="JD53" i="3"/>
  <c r="JE53" i="3"/>
  <c r="JF53" i="3"/>
  <c r="JG53" i="3"/>
  <c r="JH53" i="3"/>
  <c r="JI53" i="3"/>
  <c r="JJ53" i="3"/>
  <c r="JK53" i="3"/>
  <c r="JL53" i="3"/>
  <c r="JM53" i="3"/>
  <c r="JN53" i="3"/>
  <c r="JO53" i="3"/>
  <c r="JP53" i="3"/>
  <c r="JQ53" i="3"/>
  <c r="JR53" i="3"/>
  <c r="JS53" i="3"/>
  <c r="JT53" i="3"/>
  <c r="JU53" i="3"/>
  <c r="JV53" i="3"/>
  <c r="JW53" i="3"/>
  <c r="JX53" i="3"/>
  <c r="JY53" i="3"/>
  <c r="JZ53" i="3"/>
  <c r="KA53" i="3"/>
  <c r="KB53" i="3"/>
  <c r="KC53" i="3"/>
  <c r="KD53" i="3"/>
  <c r="KE53" i="3"/>
  <c r="KF53" i="3"/>
  <c r="C53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T51" i="3"/>
  <c r="CU51" i="3"/>
  <c r="CV51" i="3"/>
  <c r="CW51" i="3"/>
  <c r="CX51" i="3"/>
  <c r="CY51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DV51" i="3"/>
  <c r="DW51" i="3"/>
  <c r="DX51" i="3"/>
  <c r="DY51" i="3"/>
  <c r="DZ51" i="3"/>
  <c r="EA51" i="3"/>
  <c r="EB51" i="3"/>
  <c r="EC51" i="3"/>
  <c r="ED51" i="3"/>
  <c r="EE51" i="3"/>
  <c r="EF51" i="3"/>
  <c r="EG51" i="3"/>
  <c r="EH51" i="3"/>
  <c r="EI51" i="3"/>
  <c r="EJ51" i="3"/>
  <c r="EK51" i="3"/>
  <c r="EL51" i="3"/>
  <c r="EM51" i="3"/>
  <c r="EN51" i="3"/>
  <c r="EO51" i="3"/>
  <c r="EP51" i="3"/>
  <c r="EQ51" i="3"/>
  <c r="ER51" i="3"/>
  <c r="ES51" i="3"/>
  <c r="ET51" i="3"/>
  <c r="EU51" i="3"/>
  <c r="EV51" i="3"/>
  <c r="EW51" i="3"/>
  <c r="EX51" i="3"/>
  <c r="EY51" i="3"/>
  <c r="EZ51" i="3"/>
  <c r="FA51" i="3"/>
  <c r="FB51" i="3"/>
  <c r="FC51" i="3"/>
  <c r="FD51" i="3"/>
  <c r="FE51" i="3"/>
  <c r="FF51" i="3"/>
  <c r="FG51" i="3"/>
  <c r="FH51" i="3"/>
  <c r="FI51" i="3"/>
  <c r="FJ51" i="3"/>
  <c r="FK51" i="3"/>
  <c r="FL51" i="3"/>
  <c r="FM51" i="3"/>
  <c r="FN51" i="3"/>
  <c r="FO51" i="3"/>
  <c r="FP51" i="3"/>
  <c r="FQ51" i="3"/>
  <c r="FR51" i="3"/>
  <c r="FS51" i="3"/>
  <c r="FT51" i="3"/>
  <c r="FU51" i="3"/>
  <c r="FV51" i="3"/>
  <c r="FW51" i="3"/>
  <c r="FX51" i="3"/>
  <c r="FY51" i="3"/>
  <c r="FZ51" i="3"/>
  <c r="GA51" i="3"/>
  <c r="GB51" i="3"/>
  <c r="GC51" i="3"/>
  <c r="GD51" i="3"/>
  <c r="GE51" i="3"/>
  <c r="GF51" i="3"/>
  <c r="GG51" i="3"/>
  <c r="GH51" i="3"/>
  <c r="GI51" i="3"/>
  <c r="GJ51" i="3"/>
  <c r="GK51" i="3"/>
  <c r="GL51" i="3"/>
  <c r="GM51" i="3"/>
  <c r="GN51" i="3"/>
  <c r="GO51" i="3"/>
  <c r="GP51" i="3"/>
  <c r="GQ51" i="3"/>
  <c r="GR51" i="3"/>
  <c r="GS51" i="3"/>
  <c r="GT51" i="3"/>
  <c r="GU51" i="3"/>
  <c r="GV51" i="3"/>
  <c r="GW51" i="3"/>
  <c r="GX51" i="3"/>
  <c r="GY51" i="3"/>
  <c r="GZ51" i="3"/>
  <c r="HA51" i="3"/>
  <c r="HB51" i="3"/>
  <c r="HC51" i="3"/>
  <c r="HD51" i="3"/>
  <c r="HE51" i="3"/>
  <c r="HF51" i="3"/>
  <c r="HG51" i="3"/>
  <c r="HH51" i="3"/>
  <c r="HI51" i="3"/>
  <c r="HJ51" i="3"/>
  <c r="HK51" i="3"/>
  <c r="HL51" i="3"/>
  <c r="HM51" i="3"/>
  <c r="HN51" i="3"/>
  <c r="HO51" i="3"/>
  <c r="HP51" i="3"/>
  <c r="HQ51" i="3"/>
  <c r="HR51" i="3"/>
  <c r="HS51" i="3"/>
  <c r="HT51" i="3"/>
  <c r="HU51" i="3"/>
  <c r="HV51" i="3"/>
  <c r="HW51" i="3"/>
  <c r="HX51" i="3"/>
  <c r="HY51" i="3"/>
  <c r="HZ51" i="3"/>
  <c r="IA51" i="3"/>
  <c r="IB51" i="3"/>
  <c r="IC51" i="3"/>
  <c r="ID51" i="3"/>
  <c r="IE51" i="3"/>
  <c r="IF51" i="3"/>
  <c r="IG51" i="3"/>
  <c r="IH51" i="3"/>
  <c r="II51" i="3"/>
  <c r="IJ51" i="3"/>
  <c r="IK51" i="3"/>
  <c r="IL51" i="3"/>
  <c r="IM51" i="3"/>
  <c r="IN51" i="3"/>
  <c r="IO51" i="3"/>
  <c r="IP51" i="3"/>
  <c r="IQ51" i="3"/>
  <c r="IR51" i="3"/>
  <c r="IS51" i="3"/>
  <c r="IT51" i="3"/>
  <c r="IU51" i="3"/>
  <c r="IV51" i="3"/>
  <c r="IW51" i="3"/>
  <c r="IX51" i="3"/>
  <c r="IY51" i="3"/>
  <c r="IZ51" i="3"/>
  <c r="JA51" i="3"/>
  <c r="JB51" i="3"/>
  <c r="JC51" i="3"/>
  <c r="JD51" i="3"/>
  <c r="JE51" i="3"/>
  <c r="JF51" i="3"/>
  <c r="JG51" i="3"/>
  <c r="JH51" i="3"/>
  <c r="JI51" i="3"/>
  <c r="JJ51" i="3"/>
  <c r="JK51" i="3"/>
  <c r="JL51" i="3"/>
  <c r="JM51" i="3"/>
  <c r="JN51" i="3"/>
  <c r="JO51" i="3"/>
  <c r="JP51" i="3"/>
  <c r="JQ51" i="3"/>
  <c r="JR51" i="3"/>
  <c r="JS51" i="3"/>
  <c r="JT51" i="3"/>
  <c r="JU51" i="3"/>
  <c r="JV51" i="3"/>
  <c r="JW51" i="3"/>
  <c r="JX51" i="3"/>
  <c r="JY51" i="3"/>
  <c r="JZ51" i="3"/>
  <c r="KA51" i="3"/>
  <c r="KB51" i="3"/>
  <c r="KC51" i="3"/>
  <c r="KD51" i="3"/>
  <c r="KE51" i="3"/>
  <c r="KF51" i="3"/>
  <c r="C51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T49" i="3"/>
  <c r="CU49" i="3"/>
  <c r="CV49" i="3"/>
  <c r="CW49" i="3"/>
  <c r="CX49" i="3"/>
  <c r="CY49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DU49" i="3"/>
  <c r="DV49" i="3"/>
  <c r="DW49" i="3"/>
  <c r="DX49" i="3"/>
  <c r="DY49" i="3"/>
  <c r="DZ49" i="3"/>
  <c r="EA49" i="3"/>
  <c r="EB49" i="3"/>
  <c r="EC49" i="3"/>
  <c r="ED49" i="3"/>
  <c r="EE49" i="3"/>
  <c r="EF49" i="3"/>
  <c r="EG49" i="3"/>
  <c r="EH49" i="3"/>
  <c r="EI49" i="3"/>
  <c r="EJ49" i="3"/>
  <c r="EK49" i="3"/>
  <c r="EL49" i="3"/>
  <c r="EM49" i="3"/>
  <c r="EN49" i="3"/>
  <c r="EO49" i="3"/>
  <c r="EP49" i="3"/>
  <c r="EQ49" i="3"/>
  <c r="ER49" i="3"/>
  <c r="ES49" i="3"/>
  <c r="ET49" i="3"/>
  <c r="EU49" i="3"/>
  <c r="EV49" i="3"/>
  <c r="EW49" i="3"/>
  <c r="EX49" i="3"/>
  <c r="EY49" i="3"/>
  <c r="EZ49" i="3"/>
  <c r="FA49" i="3"/>
  <c r="FB49" i="3"/>
  <c r="FC49" i="3"/>
  <c r="FD49" i="3"/>
  <c r="FE49" i="3"/>
  <c r="FF49" i="3"/>
  <c r="FG49" i="3"/>
  <c r="FH49" i="3"/>
  <c r="FI49" i="3"/>
  <c r="FJ49" i="3"/>
  <c r="FK49" i="3"/>
  <c r="FL49" i="3"/>
  <c r="FM49" i="3"/>
  <c r="FN49" i="3"/>
  <c r="FO49" i="3"/>
  <c r="FP49" i="3"/>
  <c r="FQ49" i="3"/>
  <c r="FR49" i="3"/>
  <c r="FS49" i="3"/>
  <c r="FT49" i="3"/>
  <c r="FU49" i="3"/>
  <c r="FV49" i="3"/>
  <c r="FW49" i="3"/>
  <c r="FX49" i="3"/>
  <c r="FY49" i="3"/>
  <c r="FZ49" i="3"/>
  <c r="GA49" i="3"/>
  <c r="GB49" i="3"/>
  <c r="GC49" i="3"/>
  <c r="GD49" i="3"/>
  <c r="GE49" i="3"/>
  <c r="GF49" i="3"/>
  <c r="GG49" i="3"/>
  <c r="GH49" i="3"/>
  <c r="GI49" i="3"/>
  <c r="GJ49" i="3"/>
  <c r="GK49" i="3"/>
  <c r="GL49" i="3"/>
  <c r="GM49" i="3"/>
  <c r="GN49" i="3"/>
  <c r="GO49" i="3"/>
  <c r="GP49" i="3"/>
  <c r="GQ49" i="3"/>
  <c r="GR49" i="3"/>
  <c r="GS49" i="3"/>
  <c r="GT49" i="3"/>
  <c r="GU49" i="3"/>
  <c r="GV49" i="3"/>
  <c r="GW49" i="3"/>
  <c r="GX49" i="3"/>
  <c r="GY49" i="3"/>
  <c r="GZ49" i="3"/>
  <c r="HA49" i="3"/>
  <c r="HB49" i="3"/>
  <c r="HC49" i="3"/>
  <c r="HD49" i="3"/>
  <c r="HE49" i="3"/>
  <c r="HF49" i="3"/>
  <c r="HG49" i="3"/>
  <c r="HH49" i="3"/>
  <c r="HI49" i="3"/>
  <c r="HJ49" i="3"/>
  <c r="HK49" i="3"/>
  <c r="HL49" i="3"/>
  <c r="HM49" i="3"/>
  <c r="HN49" i="3"/>
  <c r="HO49" i="3"/>
  <c r="HP49" i="3"/>
  <c r="HQ49" i="3"/>
  <c r="HR49" i="3"/>
  <c r="HS49" i="3"/>
  <c r="HT49" i="3"/>
  <c r="HU49" i="3"/>
  <c r="HV49" i="3"/>
  <c r="HW49" i="3"/>
  <c r="HX49" i="3"/>
  <c r="HY49" i="3"/>
  <c r="HZ49" i="3"/>
  <c r="IA49" i="3"/>
  <c r="IB49" i="3"/>
  <c r="IC49" i="3"/>
  <c r="ID49" i="3"/>
  <c r="IE49" i="3"/>
  <c r="IF49" i="3"/>
  <c r="IG49" i="3"/>
  <c r="IH49" i="3"/>
  <c r="II49" i="3"/>
  <c r="IJ49" i="3"/>
  <c r="IK49" i="3"/>
  <c r="IL49" i="3"/>
  <c r="IM49" i="3"/>
  <c r="IN49" i="3"/>
  <c r="IO49" i="3"/>
  <c r="IP49" i="3"/>
  <c r="IQ49" i="3"/>
  <c r="IR49" i="3"/>
  <c r="IS49" i="3"/>
  <c r="IT49" i="3"/>
  <c r="IU49" i="3"/>
  <c r="IV49" i="3"/>
  <c r="IW49" i="3"/>
  <c r="IX49" i="3"/>
  <c r="IY49" i="3"/>
  <c r="IZ49" i="3"/>
  <c r="JA49" i="3"/>
  <c r="JB49" i="3"/>
  <c r="JC49" i="3"/>
  <c r="JD49" i="3"/>
  <c r="JE49" i="3"/>
  <c r="JF49" i="3"/>
  <c r="JG49" i="3"/>
  <c r="JH49" i="3"/>
  <c r="JI49" i="3"/>
  <c r="JJ49" i="3"/>
  <c r="JK49" i="3"/>
  <c r="JL49" i="3"/>
  <c r="JM49" i="3"/>
  <c r="JN49" i="3"/>
  <c r="JO49" i="3"/>
  <c r="JP49" i="3"/>
  <c r="JQ49" i="3"/>
  <c r="JR49" i="3"/>
  <c r="JS49" i="3"/>
  <c r="JT49" i="3"/>
  <c r="JU49" i="3"/>
  <c r="JV49" i="3"/>
  <c r="JW49" i="3"/>
  <c r="JX49" i="3"/>
  <c r="JY49" i="3"/>
  <c r="JZ49" i="3"/>
  <c r="KA49" i="3"/>
  <c r="KB49" i="3"/>
  <c r="KC49" i="3"/>
  <c r="KD49" i="3"/>
  <c r="KE49" i="3"/>
  <c r="KF49" i="3"/>
  <c r="C49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T47" i="3"/>
  <c r="CU47" i="3"/>
  <c r="CV47" i="3"/>
  <c r="CW47" i="3"/>
  <c r="CX47" i="3"/>
  <c r="CY47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DR47" i="3"/>
  <c r="DS47" i="3"/>
  <c r="DT47" i="3"/>
  <c r="DU47" i="3"/>
  <c r="DV47" i="3"/>
  <c r="DW47" i="3"/>
  <c r="DX47" i="3"/>
  <c r="DY47" i="3"/>
  <c r="DZ47" i="3"/>
  <c r="EA47" i="3"/>
  <c r="EB47" i="3"/>
  <c r="EC47" i="3"/>
  <c r="ED47" i="3"/>
  <c r="EE47" i="3"/>
  <c r="EF47" i="3"/>
  <c r="EG47" i="3"/>
  <c r="EH47" i="3"/>
  <c r="EI47" i="3"/>
  <c r="EJ47" i="3"/>
  <c r="EK47" i="3"/>
  <c r="EL47" i="3"/>
  <c r="EM47" i="3"/>
  <c r="EN47" i="3"/>
  <c r="EO47" i="3"/>
  <c r="EP47" i="3"/>
  <c r="EQ47" i="3"/>
  <c r="ER47" i="3"/>
  <c r="ES47" i="3"/>
  <c r="ET47" i="3"/>
  <c r="EU47" i="3"/>
  <c r="EV47" i="3"/>
  <c r="EW47" i="3"/>
  <c r="EX47" i="3"/>
  <c r="EY47" i="3"/>
  <c r="EZ47" i="3"/>
  <c r="FA47" i="3"/>
  <c r="FB47" i="3"/>
  <c r="FC47" i="3"/>
  <c r="FD47" i="3"/>
  <c r="FE47" i="3"/>
  <c r="FF47" i="3"/>
  <c r="FG47" i="3"/>
  <c r="FH47" i="3"/>
  <c r="FI47" i="3"/>
  <c r="FJ47" i="3"/>
  <c r="FK47" i="3"/>
  <c r="FL47" i="3"/>
  <c r="FM47" i="3"/>
  <c r="FN47" i="3"/>
  <c r="FO47" i="3"/>
  <c r="FP47" i="3"/>
  <c r="FQ47" i="3"/>
  <c r="FR47" i="3"/>
  <c r="FS47" i="3"/>
  <c r="FT47" i="3"/>
  <c r="FU47" i="3"/>
  <c r="FV47" i="3"/>
  <c r="FW47" i="3"/>
  <c r="FX47" i="3"/>
  <c r="FY47" i="3"/>
  <c r="FZ47" i="3"/>
  <c r="GA47" i="3"/>
  <c r="GB47" i="3"/>
  <c r="GC47" i="3"/>
  <c r="GD47" i="3"/>
  <c r="GE47" i="3"/>
  <c r="GF47" i="3"/>
  <c r="GG47" i="3"/>
  <c r="GH47" i="3"/>
  <c r="GI47" i="3"/>
  <c r="GJ47" i="3"/>
  <c r="GK47" i="3"/>
  <c r="GL47" i="3"/>
  <c r="GM47" i="3"/>
  <c r="GN47" i="3"/>
  <c r="GO47" i="3"/>
  <c r="GP47" i="3"/>
  <c r="GQ47" i="3"/>
  <c r="GR47" i="3"/>
  <c r="GS47" i="3"/>
  <c r="GT47" i="3"/>
  <c r="GU47" i="3"/>
  <c r="GV47" i="3"/>
  <c r="GW47" i="3"/>
  <c r="GX47" i="3"/>
  <c r="GY47" i="3"/>
  <c r="GZ47" i="3"/>
  <c r="HA47" i="3"/>
  <c r="HB47" i="3"/>
  <c r="HC47" i="3"/>
  <c r="HD47" i="3"/>
  <c r="HE47" i="3"/>
  <c r="HF47" i="3"/>
  <c r="HG47" i="3"/>
  <c r="HH47" i="3"/>
  <c r="HI47" i="3"/>
  <c r="HJ47" i="3"/>
  <c r="HK47" i="3"/>
  <c r="HL47" i="3"/>
  <c r="HM47" i="3"/>
  <c r="HN47" i="3"/>
  <c r="HO47" i="3"/>
  <c r="HP47" i="3"/>
  <c r="HQ47" i="3"/>
  <c r="HR47" i="3"/>
  <c r="HS47" i="3"/>
  <c r="HT47" i="3"/>
  <c r="HU47" i="3"/>
  <c r="HV47" i="3"/>
  <c r="HW47" i="3"/>
  <c r="HX47" i="3"/>
  <c r="HY47" i="3"/>
  <c r="HZ47" i="3"/>
  <c r="IA47" i="3"/>
  <c r="IB47" i="3"/>
  <c r="IC47" i="3"/>
  <c r="ID47" i="3"/>
  <c r="IE47" i="3"/>
  <c r="IF47" i="3"/>
  <c r="IG47" i="3"/>
  <c r="IH47" i="3"/>
  <c r="II47" i="3"/>
  <c r="IJ47" i="3"/>
  <c r="IK47" i="3"/>
  <c r="IL47" i="3"/>
  <c r="IM47" i="3"/>
  <c r="IN47" i="3"/>
  <c r="IO47" i="3"/>
  <c r="IP47" i="3"/>
  <c r="IQ47" i="3"/>
  <c r="IR47" i="3"/>
  <c r="IS47" i="3"/>
  <c r="IT47" i="3"/>
  <c r="IU47" i="3"/>
  <c r="IV47" i="3"/>
  <c r="IW47" i="3"/>
  <c r="IX47" i="3"/>
  <c r="IY47" i="3"/>
  <c r="IZ47" i="3"/>
  <c r="JA47" i="3"/>
  <c r="JB47" i="3"/>
  <c r="JC47" i="3"/>
  <c r="JD47" i="3"/>
  <c r="JE47" i="3"/>
  <c r="JF47" i="3"/>
  <c r="JG47" i="3"/>
  <c r="JH47" i="3"/>
  <c r="JI47" i="3"/>
  <c r="JJ47" i="3"/>
  <c r="JK47" i="3"/>
  <c r="JL47" i="3"/>
  <c r="JM47" i="3"/>
  <c r="JN47" i="3"/>
  <c r="JO47" i="3"/>
  <c r="JP47" i="3"/>
  <c r="JQ47" i="3"/>
  <c r="JR47" i="3"/>
  <c r="JS47" i="3"/>
  <c r="JT47" i="3"/>
  <c r="JU47" i="3"/>
  <c r="JV47" i="3"/>
  <c r="JW47" i="3"/>
  <c r="JX47" i="3"/>
  <c r="JY47" i="3"/>
  <c r="JZ47" i="3"/>
  <c r="KA47" i="3"/>
  <c r="KB47" i="3"/>
  <c r="KC47" i="3"/>
  <c r="KD47" i="3"/>
  <c r="KE47" i="3"/>
  <c r="KF47" i="3"/>
  <c r="C47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EY45" i="3"/>
  <c r="EZ45" i="3"/>
  <c r="FA45" i="3"/>
  <c r="FB45" i="3"/>
  <c r="FC45" i="3"/>
  <c r="FD45" i="3"/>
  <c r="FE45" i="3"/>
  <c r="FF45" i="3"/>
  <c r="FG45" i="3"/>
  <c r="FH45" i="3"/>
  <c r="FI45" i="3"/>
  <c r="FJ45" i="3"/>
  <c r="FK45" i="3"/>
  <c r="FL45" i="3"/>
  <c r="FM45" i="3"/>
  <c r="FN45" i="3"/>
  <c r="FO45" i="3"/>
  <c r="FP45" i="3"/>
  <c r="FQ45" i="3"/>
  <c r="FR45" i="3"/>
  <c r="FS45" i="3"/>
  <c r="FT45" i="3"/>
  <c r="FU45" i="3"/>
  <c r="FV45" i="3"/>
  <c r="FW45" i="3"/>
  <c r="FX45" i="3"/>
  <c r="FY45" i="3"/>
  <c r="FZ45" i="3"/>
  <c r="GA45" i="3"/>
  <c r="GB45" i="3"/>
  <c r="GC45" i="3"/>
  <c r="GD45" i="3"/>
  <c r="GE45" i="3"/>
  <c r="GF45" i="3"/>
  <c r="GG45" i="3"/>
  <c r="GH45" i="3"/>
  <c r="GI45" i="3"/>
  <c r="GJ45" i="3"/>
  <c r="GK45" i="3"/>
  <c r="GL45" i="3"/>
  <c r="GM45" i="3"/>
  <c r="GN45" i="3"/>
  <c r="GO45" i="3"/>
  <c r="GP45" i="3"/>
  <c r="GQ45" i="3"/>
  <c r="GR45" i="3"/>
  <c r="GS45" i="3"/>
  <c r="GT45" i="3"/>
  <c r="GU45" i="3"/>
  <c r="GV45" i="3"/>
  <c r="GW45" i="3"/>
  <c r="GX45" i="3"/>
  <c r="GY45" i="3"/>
  <c r="GZ45" i="3"/>
  <c r="HA45" i="3"/>
  <c r="HB45" i="3"/>
  <c r="HC45" i="3"/>
  <c r="HD45" i="3"/>
  <c r="HE45" i="3"/>
  <c r="HF45" i="3"/>
  <c r="HG45" i="3"/>
  <c r="HH45" i="3"/>
  <c r="HI45" i="3"/>
  <c r="HJ45" i="3"/>
  <c r="HK45" i="3"/>
  <c r="HL45" i="3"/>
  <c r="HM45" i="3"/>
  <c r="HN45" i="3"/>
  <c r="HO45" i="3"/>
  <c r="HP45" i="3"/>
  <c r="HQ45" i="3"/>
  <c r="HR45" i="3"/>
  <c r="HS45" i="3"/>
  <c r="HT45" i="3"/>
  <c r="HU45" i="3"/>
  <c r="HV45" i="3"/>
  <c r="HW45" i="3"/>
  <c r="HX45" i="3"/>
  <c r="HY45" i="3"/>
  <c r="HZ45" i="3"/>
  <c r="IA45" i="3"/>
  <c r="IB45" i="3"/>
  <c r="IC45" i="3"/>
  <c r="ID45" i="3"/>
  <c r="IE45" i="3"/>
  <c r="IF45" i="3"/>
  <c r="IG45" i="3"/>
  <c r="IH45" i="3"/>
  <c r="II45" i="3"/>
  <c r="IJ45" i="3"/>
  <c r="IK45" i="3"/>
  <c r="IL45" i="3"/>
  <c r="IM45" i="3"/>
  <c r="IN45" i="3"/>
  <c r="IO45" i="3"/>
  <c r="IP45" i="3"/>
  <c r="IQ45" i="3"/>
  <c r="IR45" i="3"/>
  <c r="IS45" i="3"/>
  <c r="IT45" i="3"/>
  <c r="IU45" i="3"/>
  <c r="IV45" i="3"/>
  <c r="IW45" i="3"/>
  <c r="IX45" i="3"/>
  <c r="IY45" i="3"/>
  <c r="IZ45" i="3"/>
  <c r="JA45" i="3"/>
  <c r="JB45" i="3"/>
  <c r="JC45" i="3"/>
  <c r="JD45" i="3"/>
  <c r="JE45" i="3"/>
  <c r="JF45" i="3"/>
  <c r="JG45" i="3"/>
  <c r="JH45" i="3"/>
  <c r="JI45" i="3"/>
  <c r="JJ45" i="3"/>
  <c r="JK45" i="3"/>
  <c r="JL45" i="3"/>
  <c r="JM45" i="3"/>
  <c r="JN45" i="3"/>
  <c r="JO45" i="3"/>
  <c r="JP45" i="3"/>
  <c r="JQ45" i="3"/>
  <c r="JR45" i="3"/>
  <c r="JS45" i="3"/>
  <c r="JT45" i="3"/>
  <c r="JU45" i="3"/>
  <c r="JV45" i="3"/>
  <c r="JW45" i="3"/>
  <c r="JX45" i="3"/>
  <c r="JY45" i="3"/>
  <c r="JZ45" i="3"/>
  <c r="KA45" i="3"/>
  <c r="KB45" i="3"/>
  <c r="KC45" i="3"/>
  <c r="KD45" i="3"/>
  <c r="KE45" i="3"/>
  <c r="KF45" i="3"/>
  <c r="C45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K43" i="3"/>
  <c r="CL43" i="3"/>
  <c r="CM43" i="3"/>
  <c r="CN43" i="3"/>
  <c r="CO43" i="3"/>
  <c r="CP43" i="3"/>
  <c r="CQ43" i="3"/>
  <c r="CR43" i="3"/>
  <c r="CS43" i="3"/>
  <c r="CT43" i="3"/>
  <c r="CU43" i="3"/>
  <c r="CV43" i="3"/>
  <c r="CW43" i="3"/>
  <c r="CX43" i="3"/>
  <c r="CY43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DR43" i="3"/>
  <c r="DS43" i="3"/>
  <c r="DT43" i="3"/>
  <c r="DU43" i="3"/>
  <c r="DV43" i="3"/>
  <c r="DW43" i="3"/>
  <c r="DX43" i="3"/>
  <c r="DY43" i="3"/>
  <c r="DZ43" i="3"/>
  <c r="EA43" i="3"/>
  <c r="EB43" i="3"/>
  <c r="EC43" i="3"/>
  <c r="ED43" i="3"/>
  <c r="EE43" i="3"/>
  <c r="EF43" i="3"/>
  <c r="EG43" i="3"/>
  <c r="EH43" i="3"/>
  <c r="EI43" i="3"/>
  <c r="EJ43" i="3"/>
  <c r="EK43" i="3"/>
  <c r="EL43" i="3"/>
  <c r="EM43" i="3"/>
  <c r="EN43" i="3"/>
  <c r="EO43" i="3"/>
  <c r="EP43" i="3"/>
  <c r="EQ43" i="3"/>
  <c r="ER43" i="3"/>
  <c r="ES43" i="3"/>
  <c r="ET43" i="3"/>
  <c r="EU43" i="3"/>
  <c r="EV43" i="3"/>
  <c r="EW43" i="3"/>
  <c r="EX43" i="3"/>
  <c r="EY43" i="3"/>
  <c r="EZ43" i="3"/>
  <c r="FA43" i="3"/>
  <c r="FB43" i="3"/>
  <c r="FC43" i="3"/>
  <c r="FD43" i="3"/>
  <c r="FE43" i="3"/>
  <c r="FF43" i="3"/>
  <c r="FG43" i="3"/>
  <c r="FH43" i="3"/>
  <c r="FI43" i="3"/>
  <c r="FJ43" i="3"/>
  <c r="FK43" i="3"/>
  <c r="FL43" i="3"/>
  <c r="FM43" i="3"/>
  <c r="FN43" i="3"/>
  <c r="FO43" i="3"/>
  <c r="FP43" i="3"/>
  <c r="FQ43" i="3"/>
  <c r="FR43" i="3"/>
  <c r="FS43" i="3"/>
  <c r="FT43" i="3"/>
  <c r="FU43" i="3"/>
  <c r="FV43" i="3"/>
  <c r="FW43" i="3"/>
  <c r="FX43" i="3"/>
  <c r="FY43" i="3"/>
  <c r="FZ43" i="3"/>
  <c r="GA43" i="3"/>
  <c r="GB43" i="3"/>
  <c r="GC43" i="3"/>
  <c r="GD43" i="3"/>
  <c r="GE43" i="3"/>
  <c r="GF43" i="3"/>
  <c r="GG43" i="3"/>
  <c r="GH43" i="3"/>
  <c r="GI43" i="3"/>
  <c r="GJ43" i="3"/>
  <c r="GK43" i="3"/>
  <c r="GL43" i="3"/>
  <c r="GM43" i="3"/>
  <c r="GN43" i="3"/>
  <c r="GO43" i="3"/>
  <c r="GP43" i="3"/>
  <c r="GQ43" i="3"/>
  <c r="GR43" i="3"/>
  <c r="GS43" i="3"/>
  <c r="GT43" i="3"/>
  <c r="GU43" i="3"/>
  <c r="GV43" i="3"/>
  <c r="GW43" i="3"/>
  <c r="GX43" i="3"/>
  <c r="GY43" i="3"/>
  <c r="GZ43" i="3"/>
  <c r="HA43" i="3"/>
  <c r="HB43" i="3"/>
  <c r="HC43" i="3"/>
  <c r="HD43" i="3"/>
  <c r="HE43" i="3"/>
  <c r="HF43" i="3"/>
  <c r="HG43" i="3"/>
  <c r="HH43" i="3"/>
  <c r="HI43" i="3"/>
  <c r="HJ43" i="3"/>
  <c r="HK43" i="3"/>
  <c r="HL43" i="3"/>
  <c r="HM43" i="3"/>
  <c r="HN43" i="3"/>
  <c r="HO43" i="3"/>
  <c r="HP43" i="3"/>
  <c r="HQ43" i="3"/>
  <c r="HR43" i="3"/>
  <c r="HS43" i="3"/>
  <c r="HT43" i="3"/>
  <c r="HU43" i="3"/>
  <c r="HV43" i="3"/>
  <c r="HW43" i="3"/>
  <c r="HX43" i="3"/>
  <c r="HY43" i="3"/>
  <c r="HZ43" i="3"/>
  <c r="IA43" i="3"/>
  <c r="IB43" i="3"/>
  <c r="IC43" i="3"/>
  <c r="ID43" i="3"/>
  <c r="IE43" i="3"/>
  <c r="IF43" i="3"/>
  <c r="IG43" i="3"/>
  <c r="IH43" i="3"/>
  <c r="II43" i="3"/>
  <c r="IJ43" i="3"/>
  <c r="IK43" i="3"/>
  <c r="IL43" i="3"/>
  <c r="IM43" i="3"/>
  <c r="IN43" i="3"/>
  <c r="IO43" i="3"/>
  <c r="IP43" i="3"/>
  <c r="IQ43" i="3"/>
  <c r="IR43" i="3"/>
  <c r="IS43" i="3"/>
  <c r="IT43" i="3"/>
  <c r="IU43" i="3"/>
  <c r="IV43" i="3"/>
  <c r="IW43" i="3"/>
  <c r="IX43" i="3"/>
  <c r="IY43" i="3"/>
  <c r="IZ43" i="3"/>
  <c r="JA43" i="3"/>
  <c r="JB43" i="3"/>
  <c r="JC43" i="3"/>
  <c r="JD43" i="3"/>
  <c r="JE43" i="3"/>
  <c r="JF43" i="3"/>
  <c r="JG43" i="3"/>
  <c r="JH43" i="3"/>
  <c r="JI43" i="3"/>
  <c r="JJ43" i="3"/>
  <c r="JK43" i="3"/>
  <c r="JL43" i="3"/>
  <c r="JM43" i="3"/>
  <c r="JN43" i="3"/>
  <c r="JO43" i="3"/>
  <c r="JP43" i="3"/>
  <c r="JQ43" i="3"/>
  <c r="JR43" i="3"/>
  <c r="JS43" i="3"/>
  <c r="JT43" i="3"/>
  <c r="JU43" i="3"/>
  <c r="JV43" i="3"/>
  <c r="JW43" i="3"/>
  <c r="JX43" i="3"/>
  <c r="JY43" i="3"/>
  <c r="JZ43" i="3"/>
  <c r="KA43" i="3"/>
  <c r="KB43" i="3"/>
  <c r="KC43" i="3"/>
  <c r="KD43" i="3"/>
  <c r="KE43" i="3"/>
  <c r="KF43" i="3"/>
  <c r="C43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K41" i="3"/>
  <c r="CL41" i="3"/>
  <c r="CM41" i="3"/>
  <c r="CN41" i="3"/>
  <c r="CO41" i="3"/>
  <c r="CP41" i="3"/>
  <c r="CQ41" i="3"/>
  <c r="CR41" i="3"/>
  <c r="CS41" i="3"/>
  <c r="CT41" i="3"/>
  <c r="CU41" i="3"/>
  <c r="CV41" i="3"/>
  <c r="CW41" i="3"/>
  <c r="CX41" i="3"/>
  <c r="CY41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ET41" i="3"/>
  <c r="EU41" i="3"/>
  <c r="EV41" i="3"/>
  <c r="EW41" i="3"/>
  <c r="EX41" i="3"/>
  <c r="EY41" i="3"/>
  <c r="EZ41" i="3"/>
  <c r="FA41" i="3"/>
  <c r="FB41" i="3"/>
  <c r="FC41" i="3"/>
  <c r="FD41" i="3"/>
  <c r="FE41" i="3"/>
  <c r="FF41" i="3"/>
  <c r="FG41" i="3"/>
  <c r="FH41" i="3"/>
  <c r="FI41" i="3"/>
  <c r="FJ41" i="3"/>
  <c r="FK41" i="3"/>
  <c r="FL41" i="3"/>
  <c r="FM41" i="3"/>
  <c r="FN41" i="3"/>
  <c r="FO41" i="3"/>
  <c r="FP41" i="3"/>
  <c r="FQ41" i="3"/>
  <c r="FR41" i="3"/>
  <c r="FS41" i="3"/>
  <c r="FT41" i="3"/>
  <c r="FU41" i="3"/>
  <c r="FV41" i="3"/>
  <c r="FW41" i="3"/>
  <c r="FX41" i="3"/>
  <c r="FY41" i="3"/>
  <c r="FZ41" i="3"/>
  <c r="GA41" i="3"/>
  <c r="GB41" i="3"/>
  <c r="GC41" i="3"/>
  <c r="GD41" i="3"/>
  <c r="GE41" i="3"/>
  <c r="GF41" i="3"/>
  <c r="GG41" i="3"/>
  <c r="GH41" i="3"/>
  <c r="GI41" i="3"/>
  <c r="GJ41" i="3"/>
  <c r="GK41" i="3"/>
  <c r="GL41" i="3"/>
  <c r="GM41" i="3"/>
  <c r="GN41" i="3"/>
  <c r="GO41" i="3"/>
  <c r="GP41" i="3"/>
  <c r="GQ41" i="3"/>
  <c r="GR41" i="3"/>
  <c r="GS41" i="3"/>
  <c r="GT41" i="3"/>
  <c r="GU41" i="3"/>
  <c r="GV41" i="3"/>
  <c r="GW41" i="3"/>
  <c r="GX41" i="3"/>
  <c r="GY41" i="3"/>
  <c r="GZ41" i="3"/>
  <c r="HA41" i="3"/>
  <c r="HB41" i="3"/>
  <c r="HC41" i="3"/>
  <c r="HD41" i="3"/>
  <c r="HE41" i="3"/>
  <c r="HF41" i="3"/>
  <c r="HG41" i="3"/>
  <c r="HH41" i="3"/>
  <c r="HI41" i="3"/>
  <c r="HJ41" i="3"/>
  <c r="HK41" i="3"/>
  <c r="HL41" i="3"/>
  <c r="HM41" i="3"/>
  <c r="HN41" i="3"/>
  <c r="HO41" i="3"/>
  <c r="HP41" i="3"/>
  <c r="HQ41" i="3"/>
  <c r="HR41" i="3"/>
  <c r="HS41" i="3"/>
  <c r="HT41" i="3"/>
  <c r="HU41" i="3"/>
  <c r="HV41" i="3"/>
  <c r="HW41" i="3"/>
  <c r="HX41" i="3"/>
  <c r="HY41" i="3"/>
  <c r="HZ41" i="3"/>
  <c r="IA41" i="3"/>
  <c r="IB41" i="3"/>
  <c r="IC41" i="3"/>
  <c r="ID41" i="3"/>
  <c r="IE41" i="3"/>
  <c r="IF41" i="3"/>
  <c r="IG41" i="3"/>
  <c r="IH41" i="3"/>
  <c r="II41" i="3"/>
  <c r="IJ41" i="3"/>
  <c r="IK41" i="3"/>
  <c r="IL41" i="3"/>
  <c r="IM41" i="3"/>
  <c r="IN41" i="3"/>
  <c r="IO41" i="3"/>
  <c r="IP41" i="3"/>
  <c r="IQ41" i="3"/>
  <c r="IR41" i="3"/>
  <c r="IS41" i="3"/>
  <c r="IT41" i="3"/>
  <c r="IU41" i="3"/>
  <c r="IV41" i="3"/>
  <c r="IW41" i="3"/>
  <c r="IX41" i="3"/>
  <c r="IY41" i="3"/>
  <c r="IZ41" i="3"/>
  <c r="JA41" i="3"/>
  <c r="JB41" i="3"/>
  <c r="JC41" i="3"/>
  <c r="JD41" i="3"/>
  <c r="JE41" i="3"/>
  <c r="JF41" i="3"/>
  <c r="JG41" i="3"/>
  <c r="JH41" i="3"/>
  <c r="JI41" i="3"/>
  <c r="JJ41" i="3"/>
  <c r="JK41" i="3"/>
  <c r="JL41" i="3"/>
  <c r="JM41" i="3"/>
  <c r="JN41" i="3"/>
  <c r="JO41" i="3"/>
  <c r="JP41" i="3"/>
  <c r="JQ41" i="3"/>
  <c r="JR41" i="3"/>
  <c r="JS41" i="3"/>
  <c r="JT41" i="3"/>
  <c r="JU41" i="3"/>
  <c r="JV41" i="3"/>
  <c r="JW41" i="3"/>
  <c r="JX41" i="3"/>
  <c r="JY41" i="3"/>
  <c r="JZ41" i="3"/>
  <c r="KA41" i="3"/>
  <c r="KB41" i="3"/>
  <c r="KC41" i="3"/>
  <c r="KD41" i="3"/>
  <c r="KE41" i="3"/>
  <c r="KF41" i="3"/>
  <c r="C41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D39" i="3"/>
  <c r="EE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ET39" i="3"/>
  <c r="EU39" i="3"/>
  <c r="EV39" i="3"/>
  <c r="EW39" i="3"/>
  <c r="EX39" i="3"/>
  <c r="EY39" i="3"/>
  <c r="EZ39" i="3"/>
  <c r="FA39" i="3"/>
  <c r="FB39" i="3"/>
  <c r="FC39" i="3"/>
  <c r="FD39" i="3"/>
  <c r="FE39" i="3"/>
  <c r="FF39" i="3"/>
  <c r="FG39" i="3"/>
  <c r="FH39" i="3"/>
  <c r="FI39" i="3"/>
  <c r="FJ39" i="3"/>
  <c r="FK39" i="3"/>
  <c r="FL39" i="3"/>
  <c r="FM39" i="3"/>
  <c r="FN39" i="3"/>
  <c r="FO39" i="3"/>
  <c r="FP39" i="3"/>
  <c r="FQ39" i="3"/>
  <c r="FR39" i="3"/>
  <c r="FS39" i="3"/>
  <c r="FT39" i="3"/>
  <c r="FU39" i="3"/>
  <c r="FV39" i="3"/>
  <c r="FW39" i="3"/>
  <c r="FX39" i="3"/>
  <c r="FY39" i="3"/>
  <c r="FZ39" i="3"/>
  <c r="GA39" i="3"/>
  <c r="GB39" i="3"/>
  <c r="GC39" i="3"/>
  <c r="GD39" i="3"/>
  <c r="GE39" i="3"/>
  <c r="GF39" i="3"/>
  <c r="GG39" i="3"/>
  <c r="GH39" i="3"/>
  <c r="GI39" i="3"/>
  <c r="GJ39" i="3"/>
  <c r="GK39" i="3"/>
  <c r="GL39" i="3"/>
  <c r="GM39" i="3"/>
  <c r="GN39" i="3"/>
  <c r="GO39" i="3"/>
  <c r="GP39" i="3"/>
  <c r="GQ39" i="3"/>
  <c r="GR39" i="3"/>
  <c r="GS39" i="3"/>
  <c r="GT39" i="3"/>
  <c r="GU39" i="3"/>
  <c r="GV39" i="3"/>
  <c r="GW39" i="3"/>
  <c r="GX39" i="3"/>
  <c r="GY39" i="3"/>
  <c r="GZ39" i="3"/>
  <c r="HA39" i="3"/>
  <c r="HB39" i="3"/>
  <c r="HC39" i="3"/>
  <c r="HD39" i="3"/>
  <c r="HE39" i="3"/>
  <c r="HF39" i="3"/>
  <c r="HG39" i="3"/>
  <c r="HH39" i="3"/>
  <c r="HI39" i="3"/>
  <c r="HJ39" i="3"/>
  <c r="HK39" i="3"/>
  <c r="HL39" i="3"/>
  <c r="HM39" i="3"/>
  <c r="HN39" i="3"/>
  <c r="HO39" i="3"/>
  <c r="HP39" i="3"/>
  <c r="HQ39" i="3"/>
  <c r="HR39" i="3"/>
  <c r="HS39" i="3"/>
  <c r="HT39" i="3"/>
  <c r="HU39" i="3"/>
  <c r="HV39" i="3"/>
  <c r="HW39" i="3"/>
  <c r="HX39" i="3"/>
  <c r="HY39" i="3"/>
  <c r="HZ39" i="3"/>
  <c r="IA39" i="3"/>
  <c r="IB39" i="3"/>
  <c r="IC39" i="3"/>
  <c r="ID39" i="3"/>
  <c r="IE39" i="3"/>
  <c r="IF39" i="3"/>
  <c r="IG39" i="3"/>
  <c r="IH39" i="3"/>
  <c r="II39" i="3"/>
  <c r="IJ39" i="3"/>
  <c r="IK39" i="3"/>
  <c r="IL39" i="3"/>
  <c r="IM39" i="3"/>
  <c r="IN39" i="3"/>
  <c r="IO39" i="3"/>
  <c r="IP39" i="3"/>
  <c r="IQ39" i="3"/>
  <c r="IR39" i="3"/>
  <c r="IS39" i="3"/>
  <c r="IT39" i="3"/>
  <c r="IU39" i="3"/>
  <c r="IV39" i="3"/>
  <c r="IW39" i="3"/>
  <c r="IX39" i="3"/>
  <c r="IY39" i="3"/>
  <c r="IZ39" i="3"/>
  <c r="JA39" i="3"/>
  <c r="JB39" i="3"/>
  <c r="JC39" i="3"/>
  <c r="JD39" i="3"/>
  <c r="JE39" i="3"/>
  <c r="JF39" i="3"/>
  <c r="JG39" i="3"/>
  <c r="JH39" i="3"/>
  <c r="JI39" i="3"/>
  <c r="JJ39" i="3"/>
  <c r="JK39" i="3"/>
  <c r="JL39" i="3"/>
  <c r="JM39" i="3"/>
  <c r="JN39" i="3"/>
  <c r="JO39" i="3"/>
  <c r="JP39" i="3"/>
  <c r="JQ39" i="3"/>
  <c r="JR39" i="3"/>
  <c r="JS39" i="3"/>
  <c r="JT39" i="3"/>
  <c r="JU39" i="3"/>
  <c r="JV39" i="3"/>
  <c r="JW39" i="3"/>
  <c r="JX39" i="3"/>
  <c r="JY39" i="3"/>
  <c r="JZ39" i="3"/>
  <c r="KA39" i="3"/>
  <c r="KB39" i="3"/>
  <c r="KC39" i="3"/>
  <c r="KD39" i="3"/>
  <c r="KE39" i="3"/>
  <c r="KF39" i="3"/>
  <c r="C39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X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GI37" i="3"/>
  <c r="GJ37" i="3"/>
  <c r="GK37" i="3"/>
  <c r="GL37" i="3"/>
  <c r="GM37" i="3"/>
  <c r="GN37" i="3"/>
  <c r="GO37" i="3"/>
  <c r="GP37" i="3"/>
  <c r="GQ37" i="3"/>
  <c r="GR37" i="3"/>
  <c r="GS37" i="3"/>
  <c r="GT37" i="3"/>
  <c r="GU37" i="3"/>
  <c r="GV37" i="3"/>
  <c r="GW37" i="3"/>
  <c r="GX37" i="3"/>
  <c r="GY37" i="3"/>
  <c r="GZ37" i="3"/>
  <c r="HA37" i="3"/>
  <c r="HB37" i="3"/>
  <c r="HC37" i="3"/>
  <c r="HD37" i="3"/>
  <c r="HE37" i="3"/>
  <c r="HF37" i="3"/>
  <c r="HG37" i="3"/>
  <c r="HH37" i="3"/>
  <c r="HI37" i="3"/>
  <c r="HJ37" i="3"/>
  <c r="HK37" i="3"/>
  <c r="HL37" i="3"/>
  <c r="HM37" i="3"/>
  <c r="HN37" i="3"/>
  <c r="HO37" i="3"/>
  <c r="HP37" i="3"/>
  <c r="HQ37" i="3"/>
  <c r="HR37" i="3"/>
  <c r="HS37" i="3"/>
  <c r="HT37" i="3"/>
  <c r="HU37" i="3"/>
  <c r="HV37" i="3"/>
  <c r="HW37" i="3"/>
  <c r="HX37" i="3"/>
  <c r="HY37" i="3"/>
  <c r="HZ37" i="3"/>
  <c r="IA37" i="3"/>
  <c r="IB37" i="3"/>
  <c r="IC37" i="3"/>
  <c r="ID37" i="3"/>
  <c r="IE37" i="3"/>
  <c r="IF37" i="3"/>
  <c r="IG37" i="3"/>
  <c r="IH37" i="3"/>
  <c r="II37" i="3"/>
  <c r="IJ37" i="3"/>
  <c r="IK37" i="3"/>
  <c r="IL37" i="3"/>
  <c r="IM37" i="3"/>
  <c r="IN37" i="3"/>
  <c r="IO37" i="3"/>
  <c r="IP37" i="3"/>
  <c r="IQ37" i="3"/>
  <c r="IR37" i="3"/>
  <c r="IS37" i="3"/>
  <c r="IT37" i="3"/>
  <c r="IU37" i="3"/>
  <c r="IV37" i="3"/>
  <c r="IW37" i="3"/>
  <c r="IX37" i="3"/>
  <c r="IY37" i="3"/>
  <c r="IZ37" i="3"/>
  <c r="JA37" i="3"/>
  <c r="JB37" i="3"/>
  <c r="JC37" i="3"/>
  <c r="JD37" i="3"/>
  <c r="JE37" i="3"/>
  <c r="JF37" i="3"/>
  <c r="JG37" i="3"/>
  <c r="JH37" i="3"/>
  <c r="JI37" i="3"/>
  <c r="JJ37" i="3"/>
  <c r="JK37" i="3"/>
  <c r="JL37" i="3"/>
  <c r="JM37" i="3"/>
  <c r="JN37" i="3"/>
  <c r="JO37" i="3"/>
  <c r="JP37" i="3"/>
  <c r="JQ37" i="3"/>
  <c r="JR37" i="3"/>
  <c r="JS37" i="3"/>
  <c r="JT37" i="3"/>
  <c r="JU37" i="3"/>
  <c r="JV37" i="3"/>
  <c r="JW37" i="3"/>
  <c r="JX37" i="3"/>
  <c r="JY37" i="3"/>
  <c r="JZ37" i="3"/>
  <c r="KA37" i="3"/>
  <c r="KB37" i="3"/>
  <c r="KC37" i="3"/>
  <c r="KD37" i="3"/>
  <c r="KE37" i="3"/>
  <c r="KF37" i="3"/>
  <c r="C37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HC35" i="3"/>
  <c r="HD35" i="3"/>
  <c r="HE35" i="3"/>
  <c r="HF35" i="3"/>
  <c r="HG35" i="3"/>
  <c r="HH35" i="3"/>
  <c r="HI35" i="3"/>
  <c r="HJ35" i="3"/>
  <c r="HK35" i="3"/>
  <c r="HL35" i="3"/>
  <c r="HM35" i="3"/>
  <c r="HN35" i="3"/>
  <c r="HO35" i="3"/>
  <c r="HP35" i="3"/>
  <c r="HQ35" i="3"/>
  <c r="HR35" i="3"/>
  <c r="HS35" i="3"/>
  <c r="HT35" i="3"/>
  <c r="HU35" i="3"/>
  <c r="HV35" i="3"/>
  <c r="HW35" i="3"/>
  <c r="HX35" i="3"/>
  <c r="HY35" i="3"/>
  <c r="HZ35" i="3"/>
  <c r="IA35" i="3"/>
  <c r="IB35" i="3"/>
  <c r="IC35" i="3"/>
  <c r="ID35" i="3"/>
  <c r="IE35" i="3"/>
  <c r="IF35" i="3"/>
  <c r="IG35" i="3"/>
  <c r="IH35" i="3"/>
  <c r="II35" i="3"/>
  <c r="IJ35" i="3"/>
  <c r="IK35" i="3"/>
  <c r="IL35" i="3"/>
  <c r="IM35" i="3"/>
  <c r="IN35" i="3"/>
  <c r="IO35" i="3"/>
  <c r="IP35" i="3"/>
  <c r="IQ35" i="3"/>
  <c r="IR35" i="3"/>
  <c r="IS35" i="3"/>
  <c r="IT35" i="3"/>
  <c r="IU35" i="3"/>
  <c r="IV35" i="3"/>
  <c r="IW35" i="3"/>
  <c r="IX35" i="3"/>
  <c r="IY35" i="3"/>
  <c r="IZ35" i="3"/>
  <c r="JA35" i="3"/>
  <c r="JB35" i="3"/>
  <c r="JC35" i="3"/>
  <c r="JD35" i="3"/>
  <c r="JE35" i="3"/>
  <c r="JF35" i="3"/>
  <c r="JG35" i="3"/>
  <c r="JH35" i="3"/>
  <c r="JI35" i="3"/>
  <c r="JJ35" i="3"/>
  <c r="JK35" i="3"/>
  <c r="JL35" i="3"/>
  <c r="JM35" i="3"/>
  <c r="JN35" i="3"/>
  <c r="JO35" i="3"/>
  <c r="JP35" i="3"/>
  <c r="JQ35" i="3"/>
  <c r="JR35" i="3"/>
  <c r="JS35" i="3"/>
  <c r="JT35" i="3"/>
  <c r="JU35" i="3"/>
  <c r="JV35" i="3"/>
  <c r="JW35" i="3"/>
  <c r="JX35" i="3"/>
  <c r="JY35" i="3"/>
  <c r="JZ35" i="3"/>
  <c r="KA35" i="3"/>
  <c r="KB35" i="3"/>
  <c r="KC35" i="3"/>
  <c r="KD35" i="3"/>
  <c r="KE35" i="3"/>
  <c r="KF35" i="3"/>
  <c r="C35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GI33" i="3"/>
  <c r="GJ33" i="3"/>
  <c r="GK33" i="3"/>
  <c r="GL33" i="3"/>
  <c r="GM33" i="3"/>
  <c r="GN33" i="3"/>
  <c r="GO33" i="3"/>
  <c r="GP33" i="3"/>
  <c r="GQ33" i="3"/>
  <c r="GR33" i="3"/>
  <c r="GS33" i="3"/>
  <c r="GT33" i="3"/>
  <c r="GU33" i="3"/>
  <c r="GV33" i="3"/>
  <c r="GW33" i="3"/>
  <c r="GX33" i="3"/>
  <c r="GY33" i="3"/>
  <c r="GZ33" i="3"/>
  <c r="HA33" i="3"/>
  <c r="HB33" i="3"/>
  <c r="HC33" i="3"/>
  <c r="HD33" i="3"/>
  <c r="HE33" i="3"/>
  <c r="HF33" i="3"/>
  <c r="HG33" i="3"/>
  <c r="HH33" i="3"/>
  <c r="HI33" i="3"/>
  <c r="HJ33" i="3"/>
  <c r="HK33" i="3"/>
  <c r="HL33" i="3"/>
  <c r="HM33" i="3"/>
  <c r="HN33" i="3"/>
  <c r="HO33" i="3"/>
  <c r="HP33" i="3"/>
  <c r="HQ33" i="3"/>
  <c r="HR33" i="3"/>
  <c r="HS33" i="3"/>
  <c r="HT33" i="3"/>
  <c r="HU33" i="3"/>
  <c r="HV33" i="3"/>
  <c r="HW33" i="3"/>
  <c r="HX33" i="3"/>
  <c r="HY33" i="3"/>
  <c r="HZ33" i="3"/>
  <c r="IA33" i="3"/>
  <c r="IB33" i="3"/>
  <c r="IC33" i="3"/>
  <c r="ID33" i="3"/>
  <c r="IE33" i="3"/>
  <c r="IF33" i="3"/>
  <c r="IG33" i="3"/>
  <c r="IH33" i="3"/>
  <c r="II33" i="3"/>
  <c r="IJ33" i="3"/>
  <c r="IK33" i="3"/>
  <c r="IL33" i="3"/>
  <c r="IM33" i="3"/>
  <c r="IN33" i="3"/>
  <c r="IO33" i="3"/>
  <c r="IP33" i="3"/>
  <c r="IQ33" i="3"/>
  <c r="IR33" i="3"/>
  <c r="IS33" i="3"/>
  <c r="IT33" i="3"/>
  <c r="IU33" i="3"/>
  <c r="IV33" i="3"/>
  <c r="IW33" i="3"/>
  <c r="IX33" i="3"/>
  <c r="IY33" i="3"/>
  <c r="IZ33" i="3"/>
  <c r="JA33" i="3"/>
  <c r="JB33" i="3"/>
  <c r="JC33" i="3"/>
  <c r="JD33" i="3"/>
  <c r="JE33" i="3"/>
  <c r="JF33" i="3"/>
  <c r="JG33" i="3"/>
  <c r="JH33" i="3"/>
  <c r="JI33" i="3"/>
  <c r="JJ33" i="3"/>
  <c r="JK33" i="3"/>
  <c r="JL33" i="3"/>
  <c r="JM33" i="3"/>
  <c r="JN33" i="3"/>
  <c r="JO33" i="3"/>
  <c r="JP33" i="3"/>
  <c r="JQ33" i="3"/>
  <c r="JR33" i="3"/>
  <c r="JS33" i="3"/>
  <c r="JT33" i="3"/>
  <c r="JU33" i="3"/>
  <c r="JV33" i="3"/>
  <c r="JW33" i="3"/>
  <c r="JX33" i="3"/>
  <c r="JY33" i="3"/>
  <c r="JZ33" i="3"/>
  <c r="KA33" i="3"/>
  <c r="KB33" i="3"/>
  <c r="KC33" i="3"/>
  <c r="KD33" i="3"/>
  <c r="KE33" i="3"/>
  <c r="KF33" i="3"/>
  <c r="C33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GI31" i="3"/>
  <c r="GJ31" i="3"/>
  <c r="GK31" i="3"/>
  <c r="GL31" i="3"/>
  <c r="GM31" i="3"/>
  <c r="GN31" i="3"/>
  <c r="GO31" i="3"/>
  <c r="GP31" i="3"/>
  <c r="GQ31" i="3"/>
  <c r="GR31" i="3"/>
  <c r="GS31" i="3"/>
  <c r="GT31" i="3"/>
  <c r="GU31" i="3"/>
  <c r="GV31" i="3"/>
  <c r="GW31" i="3"/>
  <c r="GX31" i="3"/>
  <c r="GY31" i="3"/>
  <c r="GZ31" i="3"/>
  <c r="HA31" i="3"/>
  <c r="HB31" i="3"/>
  <c r="HC31" i="3"/>
  <c r="HD31" i="3"/>
  <c r="HE31" i="3"/>
  <c r="HF31" i="3"/>
  <c r="HG31" i="3"/>
  <c r="HH31" i="3"/>
  <c r="HI31" i="3"/>
  <c r="HJ31" i="3"/>
  <c r="HK31" i="3"/>
  <c r="HL31" i="3"/>
  <c r="HM31" i="3"/>
  <c r="HN31" i="3"/>
  <c r="HO31" i="3"/>
  <c r="HP31" i="3"/>
  <c r="HQ31" i="3"/>
  <c r="HR31" i="3"/>
  <c r="HS31" i="3"/>
  <c r="HT31" i="3"/>
  <c r="HU31" i="3"/>
  <c r="HV31" i="3"/>
  <c r="HW31" i="3"/>
  <c r="HX31" i="3"/>
  <c r="HY31" i="3"/>
  <c r="HZ31" i="3"/>
  <c r="IA31" i="3"/>
  <c r="IB31" i="3"/>
  <c r="IC31" i="3"/>
  <c r="ID31" i="3"/>
  <c r="IE31" i="3"/>
  <c r="IF31" i="3"/>
  <c r="IG31" i="3"/>
  <c r="IH31" i="3"/>
  <c r="II31" i="3"/>
  <c r="IJ31" i="3"/>
  <c r="IK31" i="3"/>
  <c r="IL31" i="3"/>
  <c r="IM31" i="3"/>
  <c r="IN31" i="3"/>
  <c r="IO31" i="3"/>
  <c r="IP31" i="3"/>
  <c r="IQ31" i="3"/>
  <c r="IR31" i="3"/>
  <c r="IS31" i="3"/>
  <c r="IT31" i="3"/>
  <c r="IU31" i="3"/>
  <c r="IV31" i="3"/>
  <c r="IW31" i="3"/>
  <c r="IX31" i="3"/>
  <c r="IY31" i="3"/>
  <c r="IZ31" i="3"/>
  <c r="JA31" i="3"/>
  <c r="JB31" i="3"/>
  <c r="JC31" i="3"/>
  <c r="JD31" i="3"/>
  <c r="JE31" i="3"/>
  <c r="JF31" i="3"/>
  <c r="JG31" i="3"/>
  <c r="JH31" i="3"/>
  <c r="JI31" i="3"/>
  <c r="JJ31" i="3"/>
  <c r="JK31" i="3"/>
  <c r="JL31" i="3"/>
  <c r="JM31" i="3"/>
  <c r="JN31" i="3"/>
  <c r="JO31" i="3"/>
  <c r="JP31" i="3"/>
  <c r="JQ31" i="3"/>
  <c r="JR31" i="3"/>
  <c r="JS31" i="3"/>
  <c r="JT31" i="3"/>
  <c r="JU31" i="3"/>
  <c r="JV31" i="3"/>
  <c r="JW31" i="3"/>
  <c r="JX31" i="3"/>
  <c r="JY31" i="3"/>
  <c r="JZ31" i="3"/>
  <c r="KA31" i="3"/>
  <c r="KB31" i="3"/>
  <c r="KC31" i="3"/>
  <c r="KD31" i="3"/>
  <c r="KE31" i="3"/>
  <c r="KF31" i="3"/>
  <c r="C31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GI29" i="3"/>
  <c r="GJ29" i="3"/>
  <c r="GK29" i="3"/>
  <c r="GL29" i="3"/>
  <c r="GM29" i="3"/>
  <c r="GN29" i="3"/>
  <c r="GO29" i="3"/>
  <c r="GP29" i="3"/>
  <c r="GQ29" i="3"/>
  <c r="GR29" i="3"/>
  <c r="GS29" i="3"/>
  <c r="GT29" i="3"/>
  <c r="GU29" i="3"/>
  <c r="GV29" i="3"/>
  <c r="GW29" i="3"/>
  <c r="GX29" i="3"/>
  <c r="GY29" i="3"/>
  <c r="GZ29" i="3"/>
  <c r="HA29" i="3"/>
  <c r="HB29" i="3"/>
  <c r="HC29" i="3"/>
  <c r="HD29" i="3"/>
  <c r="HE29" i="3"/>
  <c r="HF29" i="3"/>
  <c r="HG29" i="3"/>
  <c r="HH29" i="3"/>
  <c r="HI29" i="3"/>
  <c r="HJ29" i="3"/>
  <c r="HK29" i="3"/>
  <c r="HL29" i="3"/>
  <c r="HM29" i="3"/>
  <c r="HN29" i="3"/>
  <c r="HO29" i="3"/>
  <c r="HP29" i="3"/>
  <c r="HQ29" i="3"/>
  <c r="HR29" i="3"/>
  <c r="HS29" i="3"/>
  <c r="HT29" i="3"/>
  <c r="HU29" i="3"/>
  <c r="HV29" i="3"/>
  <c r="HW29" i="3"/>
  <c r="HX29" i="3"/>
  <c r="HY29" i="3"/>
  <c r="HZ29" i="3"/>
  <c r="IA29" i="3"/>
  <c r="IB29" i="3"/>
  <c r="IC29" i="3"/>
  <c r="ID29" i="3"/>
  <c r="IE29" i="3"/>
  <c r="IF29" i="3"/>
  <c r="IG29" i="3"/>
  <c r="IH29" i="3"/>
  <c r="II29" i="3"/>
  <c r="IJ29" i="3"/>
  <c r="IK29" i="3"/>
  <c r="IL29" i="3"/>
  <c r="IM29" i="3"/>
  <c r="IN29" i="3"/>
  <c r="IO29" i="3"/>
  <c r="IP29" i="3"/>
  <c r="IQ29" i="3"/>
  <c r="IR29" i="3"/>
  <c r="IS29" i="3"/>
  <c r="IT29" i="3"/>
  <c r="IU29" i="3"/>
  <c r="IV29" i="3"/>
  <c r="IW29" i="3"/>
  <c r="IX29" i="3"/>
  <c r="IY29" i="3"/>
  <c r="IZ29" i="3"/>
  <c r="JA29" i="3"/>
  <c r="JB29" i="3"/>
  <c r="JC29" i="3"/>
  <c r="JD29" i="3"/>
  <c r="JE29" i="3"/>
  <c r="JF29" i="3"/>
  <c r="JG29" i="3"/>
  <c r="JH29" i="3"/>
  <c r="JI29" i="3"/>
  <c r="JJ29" i="3"/>
  <c r="JK29" i="3"/>
  <c r="JL29" i="3"/>
  <c r="JM29" i="3"/>
  <c r="JN29" i="3"/>
  <c r="JO29" i="3"/>
  <c r="JP29" i="3"/>
  <c r="JQ29" i="3"/>
  <c r="JR29" i="3"/>
  <c r="JS29" i="3"/>
  <c r="JT29" i="3"/>
  <c r="JU29" i="3"/>
  <c r="JV29" i="3"/>
  <c r="JW29" i="3"/>
  <c r="JX29" i="3"/>
  <c r="JY29" i="3"/>
  <c r="JZ29" i="3"/>
  <c r="KA29" i="3"/>
  <c r="KB29" i="3"/>
  <c r="KC29" i="3"/>
  <c r="KD29" i="3"/>
  <c r="KE29" i="3"/>
  <c r="KF29" i="3"/>
  <c r="C29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GI27" i="3"/>
  <c r="GJ27" i="3"/>
  <c r="GK27" i="3"/>
  <c r="GL27" i="3"/>
  <c r="GM27" i="3"/>
  <c r="GN27" i="3"/>
  <c r="GO27" i="3"/>
  <c r="GP27" i="3"/>
  <c r="GQ27" i="3"/>
  <c r="GR27" i="3"/>
  <c r="GS27" i="3"/>
  <c r="GT27" i="3"/>
  <c r="GU27" i="3"/>
  <c r="GV27" i="3"/>
  <c r="GW27" i="3"/>
  <c r="GX27" i="3"/>
  <c r="GY27" i="3"/>
  <c r="GZ27" i="3"/>
  <c r="HA27" i="3"/>
  <c r="HB27" i="3"/>
  <c r="HC27" i="3"/>
  <c r="HD27" i="3"/>
  <c r="HE27" i="3"/>
  <c r="HF27" i="3"/>
  <c r="HG27" i="3"/>
  <c r="HH27" i="3"/>
  <c r="HI27" i="3"/>
  <c r="HJ27" i="3"/>
  <c r="HK27" i="3"/>
  <c r="HL27" i="3"/>
  <c r="HM27" i="3"/>
  <c r="HN27" i="3"/>
  <c r="HO27" i="3"/>
  <c r="HP27" i="3"/>
  <c r="HQ27" i="3"/>
  <c r="HR27" i="3"/>
  <c r="HS27" i="3"/>
  <c r="HT27" i="3"/>
  <c r="HU27" i="3"/>
  <c r="HV27" i="3"/>
  <c r="HW27" i="3"/>
  <c r="HX27" i="3"/>
  <c r="HY27" i="3"/>
  <c r="HZ27" i="3"/>
  <c r="IA27" i="3"/>
  <c r="IB27" i="3"/>
  <c r="IC27" i="3"/>
  <c r="ID27" i="3"/>
  <c r="IE27" i="3"/>
  <c r="IF27" i="3"/>
  <c r="IG27" i="3"/>
  <c r="IH27" i="3"/>
  <c r="II27" i="3"/>
  <c r="IJ27" i="3"/>
  <c r="IK27" i="3"/>
  <c r="IL27" i="3"/>
  <c r="IM27" i="3"/>
  <c r="IN27" i="3"/>
  <c r="IO27" i="3"/>
  <c r="IP27" i="3"/>
  <c r="IQ27" i="3"/>
  <c r="IR27" i="3"/>
  <c r="IS27" i="3"/>
  <c r="IT27" i="3"/>
  <c r="IU27" i="3"/>
  <c r="IV27" i="3"/>
  <c r="IW27" i="3"/>
  <c r="IX27" i="3"/>
  <c r="IY27" i="3"/>
  <c r="IZ27" i="3"/>
  <c r="JA27" i="3"/>
  <c r="JB27" i="3"/>
  <c r="JC27" i="3"/>
  <c r="JD27" i="3"/>
  <c r="JE27" i="3"/>
  <c r="JF27" i="3"/>
  <c r="JG27" i="3"/>
  <c r="JH27" i="3"/>
  <c r="JI27" i="3"/>
  <c r="JJ27" i="3"/>
  <c r="JK27" i="3"/>
  <c r="JL27" i="3"/>
  <c r="JM27" i="3"/>
  <c r="JN27" i="3"/>
  <c r="JO27" i="3"/>
  <c r="JP27" i="3"/>
  <c r="JQ27" i="3"/>
  <c r="JR27" i="3"/>
  <c r="JS27" i="3"/>
  <c r="JT27" i="3"/>
  <c r="JU27" i="3"/>
  <c r="JV27" i="3"/>
  <c r="JW27" i="3"/>
  <c r="JX27" i="3"/>
  <c r="JY27" i="3"/>
  <c r="JZ27" i="3"/>
  <c r="KA27" i="3"/>
  <c r="KB27" i="3"/>
  <c r="KC27" i="3"/>
  <c r="KD27" i="3"/>
  <c r="KE27" i="3"/>
  <c r="KF27" i="3"/>
  <c r="C27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HC25" i="3"/>
  <c r="HD25" i="3"/>
  <c r="HE25" i="3"/>
  <c r="HF25" i="3"/>
  <c r="HG25" i="3"/>
  <c r="HH25" i="3"/>
  <c r="HI25" i="3"/>
  <c r="HJ25" i="3"/>
  <c r="HK25" i="3"/>
  <c r="HL25" i="3"/>
  <c r="HM25" i="3"/>
  <c r="HN25" i="3"/>
  <c r="HO25" i="3"/>
  <c r="HP25" i="3"/>
  <c r="HQ25" i="3"/>
  <c r="HR25" i="3"/>
  <c r="HS25" i="3"/>
  <c r="HT25" i="3"/>
  <c r="HU25" i="3"/>
  <c r="HV25" i="3"/>
  <c r="HW25" i="3"/>
  <c r="HX25" i="3"/>
  <c r="HY25" i="3"/>
  <c r="HZ25" i="3"/>
  <c r="IA25" i="3"/>
  <c r="IB25" i="3"/>
  <c r="IC25" i="3"/>
  <c r="ID25" i="3"/>
  <c r="IE25" i="3"/>
  <c r="IF25" i="3"/>
  <c r="IG25" i="3"/>
  <c r="IH25" i="3"/>
  <c r="II25" i="3"/>
  <c r="IJ25" i="3"/>
  <c r="IK25" i="3"/>
  <c r="IL25" i="3"/>
  <c r="IM25" i="3"/>
  <c r="IN25" i="3"/>
  <c r="IO25" i="3"/>
  <c r="IP25" i="3"/>
  <c r="IQ25" i="3"/>
  <c r="IR25" i="3"/>
  <c r="IS25" i="3"/>
  <c r="IT25" i="3"/>
  <c r="IU25" i="3"/>
  <c r="IV25" i="3"/>
  <c r="IW25" i="3"/>
  <c r="IX25" i="3"/>
  <c r="IY25" i="3"/>
  <c r="IZ25" i="3"/>
  <c r="JA25" i="3"/>
  <c r="JB25" i="3"/>
  <c r="JC25" i="3"/>
  <c r="JD25" i="3"/>
  <c r="JE25" i="3"/>
  <c r="JF25" i="3"/>
  <c r="JG25" i="3"/>
  <c r="JH25" i="3"/>
  <c r="JI25" i="3"/>
  <c r="JJ25" i="3"/>
  <c r="JK25" i="3"/>
  <c r="JL25" i="3"/>
  <c r="JM25" i="3"/>
  <c r="JN25" i="3"/>
  <c r="JO25" i="3"/>
  <c r="JP25" i="3"/>
  <c r="JQ25" i="3"/>
  <c r="JR25" i="3"/>
  <c r="JS25" i="3"/>
  <c r="JT25" i="3"/>
  <c r="JU25" i="3"/>
  <c r="JV25" i="3"/>
  <c r="JW25" i="3"/>
  <c r="JX25" i="3"/>
  <c r="JY25" i="3"/>
  <c r="JZ25" i="3"/>
  <c r="KA25" i="3"/>
  <c r="KB25" i="3"/>
  <c r="KC25" i="3"/>
  <c r="KD25" i="3"/>
  <c r="KE25" i="3"/>
  <c r="KF25" i="3"/>
  <c r="C25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GI23" i="3"/>
  <c r="GJ23" i="3"/>
  <c r="GK23" i="3"/>
  <c r="GL23" i="3"/>
  <c r="GM23" i="3"/>
  <c r="GN23" i="3"/>
  <c r="GO23" i="3"/>
  <c r="GP23" i="3"/>
  <c r="GQ23" i="3"/>
  <c r="GR23" i="3"/>
  <c r="GS23" i="3"/>
  <c r="GT23" i="3"/>
  <c r="GU23" i="3"/>
  <c r="GV23" i="3"/>
  <c r="GW23" i="3"/>
  <c r="GX23" i="3"/>
  <c r="GY23" i="3"/>
  <c r="GZ23" i="3"/>
  <c r="HA23" i="3"/>
  <c r="HB23" i="3"/>
  <c r="HC23" i="3"/>
  <c r="HD23" i="3"/>
  <c r="HE23" i="3"/>
  <c r="HF23" i="3"/>
  <c r="HG23" i="3"/>
  <c r="HH23" i="3"/>
  <c r="HI23" i="3"/>
  <c r="HJ23" i="3"/>
  <c r="HK23" i="3"/>
  <c r="HL23" i="3"/>
  <c r="HM23" i="3"/>
  <c r="HN23" i="3"/>
  <c r="HO23" i="3"/>
  <c r="HP23" i="3"/>
  <c r="HQ23" i="3"/>
  <c r="HR23" i="3"/>
  <c r="HS23" i="3"/>
  <c r="HT23" i="3"/>
  <c r="HU23" i="3"/>
  <c r="HV23" i="3"/>
  <c r="HW23" i="3"/>
  <c r="HX23" i="3"/>
  <c r="HY23" i="3"/>
  <c r="HZ23" i="3"/>
  <c r="IA23" i="3"/>
  <c r="IB23" i="3"/>
  <c r="IC23" i="3"/>
  <c r="ID23" i="3"/>
  <c r="IE23" i="3"/>
  <c r="IF23" i="3"/>
  <c r="IG23" i="3"/>
  <c r="IH23" i="3"/>
  <c r="II23" i="3"/>
  <c r="IJ23" i="3"/>
  <c r="IK23" i="3"/>
  <c r="IL23" i="3"/>
  <c r="IM23" i="3"/>
  <c r="IN23" i="3"/>
  <c r="IO23" i="3"/>
  <c r="IP23" i="3"/>
  <c r="IQ23" i="3"/>
  <c r="IR23" i="3"/>
  <c r="IS23" i="3"/>
  <c r="IT23" i="3"/>
  <c r="IU23" i="3"/>
  <c r="IV23" i="3"/>
  <c r="IW23" i="3"/>
  <c r="IX23" i="3"/>
  <c r="IY23" i="3"/>
  <c r="IZ23" i="3"/>
  <c r="JA23" i="3"/>
  <c r="JB23" i="3"/>
  <c r="JC23" i="3"/>
  <c r="JD23" i="3"/>
  <c r="JE23" i="3"/>
  <c r="JF23" i="3"/>
  <c r="JG23" i="3"/>
  <c r="JH23" i="3"/>
  <c r="JI23" i="3"/>
  <c r="JJ23" i="3"/>
  <c r="JK23" i="3"/>
  <c r="JL23" i="3"/>
  <c r="JM23" i="3"/>
  <c r="JN23" i="3"/>
  <c r="JO23" i="3"/>
  <c r="JP23" i="3"/>
  <c r="JQ23" i="3"/>
  <c r="JR23" i="3"/>
  <c r="JS23" i="3"/>
  <c r="JT23" i="3"/>
  <c r="JU23" i="3"/>
  <c r="JV23" i="3"/>
  <c r="JW23" i="3"/>
  <c r="JX23" i="3"/>
  <c r="JY23" i="3"/>
  <c r="JZ23" i="3"/>
  <c r="KA23" i="3"/>
  <c r="KB23" i="3"/>
  <c r="KC23" i="3"/>
  <c r="KD23" i="3"/>
  <c r="KE23" i="3"/>
  <c r="KF23" i="3"/>
  <c r="C23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T21" i="3"/>
  <c r="EU21" i="3"/>
  <c r="EV21" i="3"/>
  <c r="EW21" i="3"/>
  <c r="EX21" i="3"/>
  <c r="EY21" i="3"/>
  <c r="EZ21" i="3"/>
  <c r="FA21" i="3"/>
  <c r="FB21" i="3"/>
  <c r="FC21" i="3"/>
  <c r="FD21" i="3"/>
  <c r="FE21" i="3"/>
  <c r="FF21" i="3"/>
  <c r="FG21" i="3"/>
  <c r="FH21" i="3"/>
  <c r="FI21" i="3"/>
  <c r="FJ21" i="3"/>
  <c r="FK21" i="3"/>
  <c r="FL21" i="3"/>
  <c r="FM21" i="3"/>
  <c r="FN21" i="3"/>
  <c r="FO21" i="3"/>
  <c r="FP21" i="3"/>
  <c r="FQ21" i="3"/>
  <c r="FR21" i="3"/>
  <c r="FS21" i="3"/>
  <c r="FT21" i="3"/>
  <c r="FU21" i="3"/>
  <c r="FV21" i="3"/>
  <c r="FW21" i="3"/>
  <c r="FX21" i="3"/>
  <c r="FY21" i="3"/>
  <c r="FZ21" i="3"/>
  <c r="GA21" i="3"/>
  <c r="GB21" i="3"/>
  <c r="GC21" i="3"/>
  <c r="GD21" i="3"/>
  <c r="GE21" i="3"/>
  <c r="GF21" i="3"/>
  <c r="GG21" i="3"/>
  <c r="GH21" i="3"/>
  <c r="GI21" i="3"/>
  <c r="GJ21" i="3"/>
  <c r="GK21" i="3"/>
  <c r="GL21" i="3"/>
  <c r="GM21" i="3"/>
  <c r="GN21" i="3"/>
  <c r="GO21" i="3"/>
  <c r="GP21" i="3"/>
  <c r="GQ21" i="3"/>
  <c r="GR21" i="3"/>
  <c r="GS21" i="3"/>
  <c r="GT21" i="3"/>
  <c r="GU21" i="3"/>
  <c r="GV21" i="3"/>
  <c r="GW21" i="3"/>
  <c r="GX21" i="3"/>
  <c r="GY21" i="3"/>
  <c r="GZ21" i="3"/>
  <c r="HA21" i="3"/>
  <c r="HB21" i="3"/>
  <c r="HC21" i="3"/>
  <c r="HD21" i="3"/>
  <c r="HE21" i="3"/>
  <c r="HF21" i="3"/>
  <c r="HG21" i="3"/>
  <c r="HH21" i="3"/>
  <c r="HI21" i="3"/>
  <c r="HJ21" i="3"/>
  <c r="HK21" i="3"/>
  <c r="HL21" i="3"/>
  <c r="HM21" i="3"/>
  <c r="HN21" i="3"/>
  <c r="HO21" i="3"/>
  <c r="HP21" i="3"/>
  <c r="HQ21" i="3"/>
  <c r="HR21" i="3"/>
  <c r="HS21" i="3"/>
  <c r="HT21" i="3"/>
  <c r="HU21" i="3"/>
  <c r="HV21" i="3"/>
  <c r="HW21" i="3"/>
  <c r="HX21" i="3"/>
  <c r="HY21" i="3"/>
  <c r="HZ21" i="3"/>
  <c r="IA21" i="3"/>
  <c r="IB21" i="3"/>
  <c r="IC21" i="3"/>
  <c r="ID21" i="3"/>
  <c r="IE21" i="3"/>
  <c r="IF21" i="3"/>
  <c r="IG21" i="3"/>
  <c r="IH21" i="3"/>
  <c r="II21" i="3"/>
  <c r="IJ21" i="3"/>
  <c r="IK21" i="3"/>
  <c r="IL21" i="3"/>
  <c r="IM21" i="3"/>
  <c r="IN21" i="3"/>
  <c r="IO21" i="3"/>
  <c r="IP21" i="3"/>
  <c r="IQ21" i="3"/>
  <c r="IR21" i="3"/>
  <c r="IS21" i="3"/>
  <c r="IT21" i="3"/>
  <c r="IU21" i="3"/>
  <c r="IV21" i="3"/>
  <c r="IW21" i="3"/>
  <c r="IX21" i="3"/>
  <c r="IY21" i="3"/>
  <c r="IZ21" i="3"/>
  <c r="JA21" i="3"/>
  <c r="JB21" i="3"/>
  <c r="JC21" i="3"/>
  <c r="JD21" i="3"/>
  <c r="JE21" i="3"/>
  <c r="JF21" i="3"/>
  <c r="JG21" i="3"/>
  <c r="JH21" i="3"/>
  <c r="JI21" i="3"/>
  <c r="JJ21" i="3"/>
  <c r="JK21" i="3"/>
  <c r="JL21" i="3"/>
  <c r="JM21" i="3"/>
  <c r="JN21" i="3"/>
  <c r="JO21" i="3"/>
  <c r="JP21" i="3"/>
  <c r="JQ21" i="3"/>
  <c r="JR21" i="3"/>
  <c r="JS21" i="3"/>
  <c r="JT21" i="3"/>
  <c r="JU21" i="3"/>
  <c r="JV21" i="3"/>
  <c r="JW21" i="3"/>
  <c r="JX21" i="3"/>
  <c r="JY21" i="3"/>
  <c r="JZ21" i="3"/>
  <c r="KA21" i="3"/>
  <c r="KB21" i="3"/>
  <c r="KC21" i="3"/>
  <c r="KD21" i="3"/>
  <c r="KE21" i="3"/>
  <c r="KF21" i="3"/>
  <c r="C21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FG19" i="3"/>
  <c r="FH19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GA19" i="3"/>
  <c r="GB19" i="3"/>
  <c r="GC19" i="3"/>
  <c r="GD19" i="3"/>
  <c r="GE19" i="3"/>
  <c r="GF19" i="3"/>
  <c r="GG19" i="3"/>
  <c r="GH19" i="3"/>
  <c r="GI19" i="3"/>
  <c r="GJ19" i="3"/>
  <c r="GK19" i="3"/>
  <c r="GL19" i="3"/>
  <c r="GM19" i="3"/>
  <c r="GN19" i="3"/>
  <c r="GO19" i="3"/>
  <c r="GP19" i="3"/>
  <c r="GQ19" i="3"/>
  <c r="GR19" i="3"/>
  <c r="GS19" i="3"/>
  <c r="GT19" i="3"/>
  <c r="GU19" i="3"/>
  <c r="GV19" i="3"/>
  <c r="GW19" i="3"/>
  <c r="GX19" i="3"/>
  <c r="GY19" i="3"/>
  <c r="GZ19" i="3"/>
  <c r="HA19" i="3"/>
  <c r="HB19" i="3"/>
  <c r="HC19" i="3"/>
  <c r="HD19" i="3"/>
  <c r="HE19" i="3"/>
  <c r="HF19" i="3"/>
  <c r="HG19" i="3"/>
  <c r="HH19" i="3"/>
  <c r="HI19" i="3"/>
  <c r="HJ19" i="3"/>
  <c r="HK19" i="3"/>
  <c r="HL19" i="3"/>
  <c r="HM19" i="3"/>
  <c r="HN19" i="3"/>
  <c r="HO19" i="3"/>
  <c r="HP19" i="3"/>
  <c r="HQ19" i="3"/>
  <c r="HR19" i="3"/>
  <c r="HS19" i="3"/>
  <c r="HT19" i="3"/>
  <c r="HU19" i="3"/>
  <c r="HV19" i="3"/>
  <c r="HW19" i="3"/>
  <c r="HX19" i="3"/>
  <c r="HY19" i="3"/>
  <c r="HZ19" i="3"/>
  <c r="IA19" i="3"/>
  <c r="IB19" i="3"/>
  <c r="IC19" i="3"/>
  <c r="ID19" i="3"/>
  <c r="IE19" i="3"/>
  <c r="IF19" i="3"/>
  <c r="IG19" i="3"/>
  <c r="IH19" i="3"/>
  <c r="II19" i="3"/>
  <c r="IJ19" i="3"/>
  <c r="IK19" i="3"/>
  <c r="IL19" i="3"/>
  <c r="IM19" i="3"/>
  <c r="IN19" i="3"/>
  <c r="IO19" i="3"/>
  <c r="IP19" i="3"/>
  <c r="IQ19" i="3"/>
  <c r="IR19" i="3"/>
  <c r="IS19" i="3"/>
  <c r="IT19" i="3"/>
  <c r="IU19" i="3"/>
  <c r="IV19" i="3"/>
  <c r="IW19" i="3"/>
  <c r="IX19" i="3"/>
  <c r="IY19" i="3"/>
  <c r="IZ19" i="3"/>
  <c r="JA19" i="3"/>
  <c r="JB19" i="3"/>
  <c r="JC19" i="3"/>
  <c r="JD19" i="3"/>
  <c r="JE19" i="3"/>
  <c r="JF19" i="3"/>
  <c r="JG19" i="3"/>
  <c r="JH19" i="3"/>
  <c r="JI19" i="3"/>
  <c r="JJ19" i="3"/>
  <c r="JK19" i="3"/>
  <c r="JL19" i="3"/>
  <c r="JM19" i="3"/>
  <c r="JN19" i="3"/>
  <c r="JO19" i="3"/>
  <c r="JP19" i="3"/>
  <c r="JQ19" i="3"/>
  <c r="JR19" i="3"/>
  <c r="JS19" i="3"/>
  <c r="JT19" i="3"/>
  <c r="JU19" i="3"/>
  <c r="JV19" i="3"/>
  <c r="JW19" i="3"/>
  <c r="JX19" i="3"/>
  <c r="JY19" i="3"/>
  <c r="JZ19" i="3"/>
  <c r="KA19" i="3"/>
  <c r="KB19" i="3"/>
  <c r="KC19" i="3"/>
  <c r="KD19" i="3"/>
  <c r="KE19" i="3"/>
  <c r="KF19" i="3"/>
  <c r="C19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GI17" i="3"/>
  <c r="GJ17" i="3"/>
  <c r="GK17" i="3"/>
  <c r="GL17" i="3"/>
  <c r="GM17" i="3"/>
  <c r="GN17" i="3"/>
  <c r="GO17" i="3"/>
  <c r="GP17" i="3"/>
  <c r="GQ17" i="3"/>
  <c r="GR17" i="3"/>
  <c r="GS17" i="3"/>
  <c r="GT17" i="3"/>
  <c r="GU17" i="3"/>
  <c r="GV17" i="3"/>
  <c r="GW17" i="3"/>
  <c r="GX17" i="3"/>
  <c r="GY17" i="3"/>
  <c r="GZ17" i="3"/>
  <c r="HA17" i="3"/>
  <c r="HB17" i="3"/>
  <c r="HC17" i="3"/>
  <c r="HD17" i="3"/>
  <c r="HE17" i="3"/>
  <c r="HF17" i="3"/>
  <c r="HG17" i="3"/>
  <c r="HH17" i="3"/>
  <c r="HI17" i="3"/>
  <c r="HJ17" i="3"/>
  <c r="HK17" i="3"/>
  <c r="HL17" i="3"/>
  <c r="HM17" i="3"/>
  <c r="HN17" i="3"/>
  <c r="HO17" i="3"/>
  <c r="HP17" i="3"/>
  <c r="HQ17" i="3"/>
  <c r="HR17" i="3"/>
  <c r="HS17" i="3"/>
  <c r="HT17" i="3"/>
  <c r="HU17" i="3"/>
  <c r="HV17" i="3"/>
  <c r="HW17" i="3"/>
  <c r="HX17" i="3"/>
  <c r="HY17" i="3"/>
  <c r="HZ17" i="3"/>
  <c r="IA17" i="3"/>
  <c r="IB17" i="3"/>
  <c r="IC17" i="3"/>
  <c r="ID17" i="3"/>
  <c r="IE17" i="3"/>
  <c r="IF17" i="3"/>
  <c r="IG17" i="3"/>
  <c r="IH17" i="3"/>
  <c r="II17" i="3"/>
  <c r="IJ17" i="3"/>
  <c r="IK17" i="3"/>
  <c r="IL17" i="3"/>
  <c r="IM17" i="3"/>
  <c r="IN17" i="3"/>
  <c r="IO17" i="3"/>
  <c r="IP17" i="3"/>
  <c r="IQ17" i="3"/>
  <c r="IR17" i="3"/>
  <c r="IS17" i="3"/>
  <c r="IT17" i="3"/>
  <c r="IU17" i="3"/>
  <c r="IV17" i="3"/>
  <c r="IW17" i="3"/>
  <c r="IX17" i="3"/>
  <c r="IY17" i="3"/>
  <c r="IZ17" i="3"/>
  <c r="JA17" i="3"/>
  <c r="JB17" i="3"/>
  <c r="JC17" i="3"/>
  <c r="JD17" i="3"/>
  <c r="JE17" i="3"/>
  <c r="JF17" i="3"/>
  <c r="JG17" i="3"/>
  <c r="JH17" i="3"/>
  <c r="JI17" i="3"/>
  <c r="JJ17" i="3"/>
  <c r="JK17" i="3"/>
  <c r="JL17" i="3"/>
  <c r="JM17" i="3"/>
  <c r="JN17" i="3"/>
  <c r="JO17" i="3"/>
  <c r="JP17" i="3"/>
  <c r="JQ17" i="3"/>
  <c r="JR17" i="3"/>
  <c r="JS17" i="3"/>
  <c r="JT17" i="3"/>
  <c r="JU17" i="3"/>
  <c r="JV17" i="3"/>
  <c r="JW17" i="3"/>
  <c r="JX17" i="3"/>
  <c r="JY17" i="3"/>
  <c r="JZ17" i="3"/>
  <c r="KA17" i="3"/>
  <c r="KB17" i="3"/>
  <c r="KC17" i="3"/>
  <c r="KD17" i="3"/>
  <c r="KE17" i="3"/>
  <c r="KF17" i="3"/>
  <c r="C17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HC15" i="3"/>
  <c r="HD15" i="3"/>
  <c r="HE15" i="3"/>
  <c r="HF15" i="3"/>
  <c r="HG15" i="3"/>
  <c r="HH15" i="3"/>
  <c r="HI15" i="3"/>
  <c r="HJ15" i="3"/>
  <c r="HK15" i="3"/>
  <c r="HL15" i="3"/>
  <c r="HM15" i="3"/>
  <c r="HN15" i="3"/>
  <c r="HO15" i="3"/>
  <c r="HP15" i="3"/>
  <c r="HQ15" i="3"/>
  <c r="HR15" i="3"/>
  <c r="HS15" i="3"/>
  <c r="HT15" i="3"/>
  <c r="HU15" i="3"/>
  <c r="HV15" i="3"/>
  <c r="HW15" i="3"/>
  <c r="HX15" i="3"/>
  <c r="HY15" i="3"/>
  <c r="HZ15" i="3"/>
  <c r="IA15" i="3"/>
  <c r="IB15" i="3"/>
  <c r="IC15" i="3"/>
  <c r="ID15" i="3"/>
  <c r="IE15" i="3"/>
  <c r="IF15" i="3"/>
  <c r="IG15" i="3"/>
  <c r="IH15" i="3"/>
  <c r="II15" i="3"/>
  <c r="IJ15" i="3"/>
  <c r="IK15" i="3"/>
  <c r="IL15" i="3"/>
  <c r="IM15" i="3"/>
  <c r="IN15" i="3"/>
  <c r="IO15" i="3"/>
  <c r="IP15" i="3"/>
  <c r="IQ15" i="3"/>
  <c r="IR15" i="3"/>
  <c r="IS15" i="3"/>
  <c r="IT15" i="3"/>
  <c r="IU15" i="3"/>
  <c r="IV15" i="3"/>
  <c r="IW15" i="3"/>
  <c r="IX15" i="3"/>
  <c r="IY15" i="3"/>
  <c r="IZ15" i="3"/>
  <c r="JA15" i="3"/>
  <c r="JB15" i="3"/>
  <c r="JC15" i="3"/>
  <c r="JD15" i="3"/>
  <c r="JE15" i="3"/>
  <c r="JF15" i="3"/>
  <c r="JG15" i="3"/>
  <c r="JH15" i="3"/>
  <c r="JI15" i="3"/>
  <c r="JJ15" i="3"/>
  <c r="JK15" i="3"/>
  <c r="JL15" i="3"/>
  <c r="JM15" i="3"/>
  <c r="JN15" i="3"/>
  <c r="JO15" i="3"/>
  <c r="JP15" i="3"/>
  <c r="JQ15" i="3"/>
  <c r="JR15" i="3"/>
  <c r="JS15" i="3"/>
  <c r="JT15" i="3"/>
  <c r="JU15" i="3"/>
  <c r="JV15" i="3"/>
  <c r="JW15" i="3"/>
  <c r="JX15" i="3"/>
  <c r="JY15" i="3"/>
  <c r="JZ15" i="3"/>
  <c r="KA15" i="3"/>
  <c r="KB15" i="3"/>
  <c r="KC15" i="3"/>
  <c r="KD15" i="3"/>
  <c r="KE15" i="3"/>
  <c r="KF15" i="3"/>
  <c r="C15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GI13" i="3"/>
  <c r="GJ13" i="3"/>
  <c r="GK13" i="3"/>
  <c r="GL13" i="3"/>
  <c r="GM13" i="3"/>
  <c r="GN13" i="3"/>
  <c r="GO13" i="3"/>
  <c r="GP13" i="3"/>
  <c r="GQ13" i="3"/>
  <c r="GR13" i="3"/>
  <c r="GS13" i="3"/>
  <c r="GT13" i="3"/>
  <c r="GU13" i="3"/>
  <c r="GV13" i="3"/>
  <c r="GW13" i="3"/>
  <c r="GX13" i="3"/>
  <c r="GY13" i="3"/>
  <c r="GZ13" i="3"/>
  <c r="HA13" i="3"/>
  <c r="HB13" i="3"/>
  <c r="HC13" i="3"/>
  <c r="HD13" i="3"/>
  <c r="HE13" i="3"/>
  <c r="HF13" i="3"/>
  <c r="HG13" i="3"/>
  <c r="HH13" i="3"/>
  <c r="HI13" i="3"/>
  <c r="HJ13" i="3"/>
  <c r="HK13" i="3"/>
  <c r="HL13" i="3"/>
  <c r="HM13" i="3"/>
  <c r="HN13" i="3"/>
  <c r="HO13" i="3"/>
  <c r="HP13" i="3"/>
  <c r="HQ13" i="3"/>
  <c r="HR13" i="3"/>
  <c r="HS13" i="3"/>
  <c r="HT13" i="3"/>
  <c r="HU13" i="3"/>
  <c r="HV13" i="3"/>
  <c r="HW13" i="3"/>
  <c r="HX13" i="3"/>
  <c r="HY13" i="3"/>
  <c r="HZ13" i="3"/>
  <c r="IA13" i="3"/>
  <c r="IB13" i="3"/>
  <c r="IC13" i="3"/>
  <c r="ID13" i="3"/>
  <c r="IE13" i="3"/>
  <c r="IF13" i="3"/>
  <c r="IG13" i="3"/>
  <c r="IH13" i="3"/>
  <c r="II13" i="3"/>
  <c r="IJ13" i="3"/>
  <c r="IK13" i="3"/>
  <c r="IL13" i="3"/>
  <c r="IM13" i="3"/>
  <c r="IN13" i="3"/>
  <c r="IO13" i="3"/>
  <c r="IP13" i="3"/>
  <c r="IQ13" i="3"/>
  <c r="IR13" i="3"/>
  <c r="IS13" i="3"/>
  <c r="IT13" i="3"/>
  <c r="IU13" i="3"/>
  <c r="IV13" i="3"/>
  <c r="IW13" i="3"/>
  <c r="IX13" i="3"/>
  <c r="IY13" i="3"/>
  <c r="IZ13" i="3"/>
  <c r="JA13" i="3"/>
  <c r="JB13" i="3"/>
  <c r="JC13" i="3"/>
  <c r="JD13" i="3"/>
  <c r="JE13" i="3"/>
  <c r="JF13" i="3"/>
  <c r="JG13" i="3"/>
  <c r="JH13" i="3"/>
  <c r="JI13" i="3"/>
  <c r="JJ13" i="3"/>
  <c r="JK13" i="3"/>
  <c r="JL13" i="3"/>
  <c r="JM13" i="3"/>
  <c r="JN13" i="3"/>
  <c r="JO13" i="3"/>
  <c r="JP13" i="3"/>
  <c r="JQ13" i="3"/>
  <c r="JR13" i="3"/>
  <c r="JS13" i="3"/>
  <c r="JT13" i="3"/>
  <c r="JU13" i="3"/>
  <c r="JV13" i="3"/>
  <c r="JW13" i="3"/>
  <c r="JX13" i="3"/>
  <c r="JY13" i="3"/>
  <c r="JZ13" i="3"/>
  <c r="KA13" i="3"/>
  <c r="KB13" i="3"/>
  <c r="KC13" i="3"/>
  <c r="KD13" i="3"/>
  <c r="KE13" i="3"/>
  <c r="KF13" i="3"/>
  <c r="C13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T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JZ11" i="3"/>
  <c r="KA11" i="3"/>
  <c r="KB11" i="3"/>
  <c r="KC11" i="3"/>
  <c r="KD11" i="3"/>
  <c r="KE11" i="3"/>
  <c r="KF11" i="3"/>
  <c r="C11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B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HZ9" i="3"/>
  <c r="IA9" i="3"/>
  <c r="IB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IY9" i="3"/>
  <c r="IZ9" i="3"/>
  <c r="JA9" i="3"/>
  <c r="JB9" i="3"/>
  <c r="JC9" i="3"/>
  <c r="JD9" i="3"/>
  <c r="JE9" i="3"/>
  <c r="JF9" i="3"/>
  <c r="JG9" i="3"/>
  <c r="JH9" i="3"/>
  <c r="JI9" i="3"/>
  <c r="JJ9" i="3"/>
  <c r="JK9" i="3"/>
  <c r="JL9" i="3"/>
  <c r="JM9" i="3"/>
  <c r="JN9" i="3"/>
  <c r="JO9" i="3"/>
  <c r="JP9" i="3"/>
  <c r="JQ9" i="3"/>
  <c r="JR9" i="3"/>
  <c r="JS9" i="3"/>
  <c r="JT9" i="3"/>
  <c r="JU9" i="3"/>
  <c r="JV9" i="3"/>
  <c r="JW9" i="3"/>
  <c r="JX9" i="3"/>
  <c r="JY9" i="3"/>
  <c r="JZ9" i="3"/>
  <c r="KA9" i="3"/>
  <c r="KB9" i="3"/>
  <c r="KC9" i="3"/>
  <c r="KD9" i="3"/>
  <c r="KE9" i="3"/>
  <c r="KF9" i="3"/>
  <c r="C9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IY7" i="3"/>
  <c r="IZ7" i="3"/>
  <c r="JA7" i="3"/>
  <c r="JB7" i="3"/>
  <c r="JC7" i="3"/>
  <c r="JD7" i="3"/>
  <c r="JE7" i="3"/>
  <c r="JF7" i="3"/>
  <c r="JG7" i="3"/>
  <c r="JH7" i="3"/>
  <c r="JI7" i="3"/>
  <c r="JJ7" i="3"/>
  <c r="JK7" i="3"/>
  <c r="JL7" i="3"/>
  <c r="JM7" i="3"/>
  <c r="JN7" i="3"/>
  <c r="JO7" i="3"/>
  <c r="JP7" i="3"/>
  <c r="JQ7" i="3"/>
  <c r="JR7" i="3"/>
  <c r="JS7" i="3"/>
  <c r="JT7" i="3"/>
  <c r="JU7" i="3"/>
  <c r="JV7" i="3"/>
  <c r="JW7" i="3"/>
  <c r="JX7" i="3"/>
  <c r="JY7" i="3"/>
  <c r="JZ7" i="3"/>
  <c r="KA7" i="3"/>
  <c r="KB7" i="3"/>
  <c r="KC7" i="3"/>
  <c r="KD7" i="3"/>
  <c r="KE7" i="3"/>
  <c r="KF7" i="3"/>
  <c r="C7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IY5" i="3"/>
  <c r="IZ5" i="3"/>
  <c r="JA5" i="3"/>
  <c r="JB5" i="3"/>
  <c r="JC5" i="3"/>
  <c r="JD5" i="3"/>
  <c r="JE5" i="3"/>
  <c r="JF5" i="3"/>
  <c r="JG5" i="3"/>
  <c r="JH5" i="3"/>
  <c r="JI5" i="3"/>
  <c r="JJ5" i="3"/>
  <c r="JK5" i="3"/>
  <c r="JL5" i="3"/>
  <c r="JM5" i="3"/>
  <c r="JN5" i="3"/>
  <c r="JO5" i="3"/>
  <c r="JP5" i="3"/>
  <c r="JQ5" i="3"/>
  <c r="JR5" i="3"/>
  <c r="JS5" i="3"/>
  <c r="JT5" i="3"/>
  <c r="JU5" i="3"/>
  <c r="JV5" i="3"/>
  <c r="JW5" i="3"/>
  <c r="JX5" i="3"/>
  <c r="JY5" i="3"/>
  <c r="JZ5" i="3"/>
  <c r="KA5" i="3"/>
  <c r="KB5" i="3"/>
  <c r="KC5" i="3"/>
  <c r="KD5" i="3"/>
  <c r="KE5" i="3"/>
  <c r="KF5" i="3"/>
  <c r="C5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C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data" description="Verbindung mit der Abfrage 'data' in der Arbeitsmappe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<sst xmlns="http://schemas.openxmlformats.org/spreadsheetml/2006/main" count="2488" uniqueCount="955">
  <si>
    <t>ArrayID</t>
  </si>
  <si>
    <t>Entitaet</t>
  </si>
  <si>
    <t>ADAMTS9</t>
  </si>
  <si>
    <t>COL5A1</t>
  </si>
  <si>
    <t>COL6A3</t>
  </si>
  <si>
    <t>DNAH8</t>
  </si>
  <si>
    <t>FAT1</t>
  </si>
  <si>
    <t>KLHL1</t>
  </si>
  <si>
    <t>MYC</t>
  </si>
  <si>
    <t>MYO1E</t>
  </si>
  <si>
    <t>MYO7A</t>
  </si>
  <si>
    <t>PTPRQ</t>
  </si>
  <si>
    <t>RELN</t>
  </si>
  <si>
    <t>STRN</t>
  </si>
  <si>
    <t>TP53</t>
  </si>
  <si>
    <t>USH2A</t>
  </si>
  <si>
    <t>BCOR</t>
  </si>
  <si>
    <t>BRINP3</t>
  </si>
  <si>
    <t>DMD</t>
  </si>
  <si>
    <t>FAT4</t>
  </si>
  <si>
    <t>GPR98</t>
  </si>
  <si>
    <t>KIT</t>
  </si>
  <si>
    <t>LRP1B</t>
  </si>
  <si>
    <t>PCM1</t>
  </si>
  <si>
    <t>ATM</t>
  </si>
  <si>
    <t>PCSK5</t>
  </si>
  <si>
    <t>PLXND1</t>
  </si>
  <si>
    <t>SBNO2</t>
  </si>
  <si>
    <t>SF3B1</t>
  </si>
  <si>
    <t>TET2</t>
  </si>
  <si>
    <t>DIS3L</t>
  </si>
  <si>
    <t>DSCAML1</t>
  </si>
  <si>
    <t>FAT3</t>
  </si>
  <si>
    <t>GLI2</t>
  </si>
  <si>
    <t>HMCN1</t>
  </si>
  <si>
    <t>IGSF9</t>
  </si>
  <si>
    <t>KMT2C</t>
  </si>
  <si>
    <t>PTPN11</t>
  </si>
  <si>
    <t>STK33</t>
  </si>
  <si>
    <t>ZFHX2</t>
  </si>
  <si>
    <t>DNAJC13</t>
  </si>
  <si>
    <t>HEATR1</t>
  </si>
  <si>
    <t>UNC13B</t>
  </si>
  <si>
    <t>AIM1</t>
  </si>
  <si>
    <t>CDC42BPB</t>
  </si>
  <si>
    <t>CLTCL1</t>
  </si>
  <si>
    <t>CSMD1</t>
  </si>
  <si>
    <t>DNAH10</t>
  </si>
  <si>
    <t>ITPR1</t>
  </si>
  <si>
    <t>LAMA2</t>
  </si>
  <si>
    <t>NEB</t>
  </si>
  <si>
    <t>PLCE1</t>
  </si>
  <si>
    <t>SEMA5B</t>
  </si>
  <si>
    <t>CHD7</t>
  </si>
  <si>
    <t>CSMD2</t>
  </si>
  <si>
    <t>ECE2</t>
  </si>
  <si>
    <t>SRSF2</t>
  </si>
  <si>
    <t>WDFY3</t>
  </si>
  <si>
    <t>AKAP1</t>
  </si>
  <si>
    <t>AKAP6</t>
  </si>
  <si>
    <t>ARHGEF17</t>
  </si>
  <si>
    <t>BCL11B</t>
  </si>
  <si>
    <t>DNAH17</t>
  </si>
  <si>
    <t>DSCAM</t>
  </si>
  <si>
    <t>FOXO1</t>
  </si>
  <si>
    <t>OBSCN</t>
  </si>
  <si>
    <t>PTK2B</t>
  </si>
  <si>
    <t>CNTNAP2</t>
  </si>
  <si>
    <t>NEDD9</t>
  </si>
  <si>
    <t>PPL</t>
  </si>
  <si>
    <t>SORL1</t>
  </si>
  <si>
    <t>CCDC88C</t>
  </si>
  <si>
    <t>RYR1</t>
  </si>
  <si>
    <t>ACADL</t>
  </si>
  <si>
    <t>CARD11</t>
  </si>
  <si>
    <t>DNAH9</t>
  </si>
  <si>
    <t>MCM8</t>
  </si>
  <si>
    <t>PCLO</t>
  </si>
  <si>
    <t>THBS2</t>
  </si>
  <si>
    <t>DYNC2H1</t>
  </si>
  <si>
    <t>EPB41L1</t>
  </si>
  <si>
    <t>SYNM</t>
  </si>
  <si>
    <t>THSD4</t>
  </si>
  <si>
    <t>TTN</t>
  </si>
  <si>
    <t>FRAS1</t>
  </si>
  <si>
    <t>NIPBL</t>
  </si>
  <si>
    <t>PIEZO1</t>
  </si>
  <si>
    <t>PLEC</t>
  </si>
  <si>
    <t>TMEM82</t>
  </si>
  <si>
    <t>ACACB</t>
  </si>
  <si>
    <t>ALMS1</t>
  </si>
  <si>
    <t>BIRC6</t>
  </si>
  <si>
    <t>DNMT3A</t>
  </si>
  <si>
    <t>FLT3</t>
  </si>
  <si>
    <t>OBSL1</t>
  </si>
  <si>
    <t>ARID1A</t>
  </si>
  <si>
    <t>CCND3</t>
  </si>
  <si>
    <t>FBXO11</t>
  </si>
  <si>
    <t>ID3</t>
  </si>
  <si>
    <t>IGDCC3</t>
  </si>
  <si>
    <t>PHF6</t>
  </si>
  <si>
    <t>CYP26B1</t>
  </si>
  <si>
    <t>DSP</t>
  </si>
  <si>
    <t>SMARCA4</t>
  </si>
  <si>
    <t>SPTA1</t>
  </si>
  <si>
    <t>CHD9</t>
  </si>
  <si>
    <t>HCN4</t>
  </si>
  <si>
    <t>LRBA</t>
  </si>
  <si>
    <t>MYCBP2</t>
  </si>
  <si>
    <t>PIK3C2G</t>
  </si>
  <si>
    <t>TFAP4</t>
  </si>
  <si>
    <t>FMO3</t>
  </si>
  <si>
    <t>KLHL6</t>
  </si>
  <si>
    <t>KMT2D</t>
  </si>
  <si>
    <t>VCAN</t>
  </si>
  <si>
    <t>BAI1</t>
  </si>
  <si>
    <t>BMP1</t>
  </si>
  <si>
    <t>EIF4G1</t>
  </si>
  <si>
    <t>MACF1</t>
  </si>
  <si>
    <t>PTPN14</t>
  </si>
  <si>
    <t>SMARCB1</t>
  </si>
  <si>
    <t>CREBBP</t>
  </si>
  <si>
    <t>TENM4</t>
  </si>
  <si>
    <t>DDX3X</t>
  </si>
  <si>
    <t>DDX60</t>
  </si>
  <si>
    <t>MYO15A</t>
  </si>
  <si>
    <t>AFF3</t>
  </si>
  <si>
    <t>COL6A5</t>
  </si>
  <si>
    <t>KMT2E</t>
  </si>
  <si>
    <t>MCTP2</t>
  </si>
  <si>
    <t>MKI67</t>
  </si>
  <si>
    <t>RBMXL2</t>
  </si>
  <si>
    <t>ALPK3</t>
  </si>
  <si>
    <t>GSE1</t>
  </si>
  <si>
    <t>C20orf26</t>
  </si>
  <si>
    <t>CDKN2A</t>
  </si>
  <si>
    <t>CSMD3</t>
  </si>
  <si>
    <t>NRXN3</t>
  </si>
  <si>
    <t>TBL1XR1</t>
  </si>
  <si>
    <t>TECTA</t>
  </si>
  <si>
    <t>ANK2</t>
  </si>
  <si>
    <t>CACNA1E</t>
  </si>
  <si>
    <t>RIMS1</t>
  </si>
  <si>
    <t>SLIT1</t>
  </si>
  <si>
    <t>NES</t>
  </si>
  <si>
    <t>ACAD10</t>
  </si>
  <si>
    <t>CACNA1A</t>
  </si>
  <si>
    <t>CDH12</t>
  </si>
  <si>
    <t>CNTNAP1</t>
  </si>
  <si>
    <t>ROBO2</t>
  </si>
  <si>
    <t>SCN5A</t>
  </si>
  <si>
    <t>CTNNA3</t>
  </si>
  <si>
    <t>DLC1</t>
  </si>
  <si>
    <t>NOTCH2</t>
  </si>
  <si>
    <t>ZFHX4</t>
  </si>
  <si>
    <t>TLN1</t>
  </si>
  <si>
    <t>AP4E1</t>
  </si>
  <si>
    <t>DNAH1</t>
  </si>
  <si>
    <t>GNAS</t>
  </si>
  <si>
    <t>GRM7</t>
  </si>
  <si>
    <t>KRAS</t>
  </si>
  <si>
    <t>FANCA</t>
  </si>
  <si>
    <t>GRID2IP</t>
  </si>
  <si>
    <t>NOTCH1</t>
  </si>
  <si>
    <t>USP25</t>
  </si>
  <si>
    <t>ZZEF1</t>
  </si>
  <si>
    <t>ASXL1</t>
  </si>
  <si>
    <t>BSN</t>
  </si>
  <si>
    <t>CIT</t>
  </si>
  <si>
    <t>MYH7B</t>
  </si>
  <si>
    <t>RIF1</t>
  </si>
  <si>
    <t>RYR3</t>
  </si>
  <si>
    <t>MYO16</t>
  </si>
  <si>
    <t>NTRK3</t>
  </si>
  <si>
    <t>BRAF</t>
  </si>
  <si>
    <t>EZH2</t>
  </si>
  <si>
    <t>PTPRG</t>
  </si>
  <si>
    <t>ZFYVE16</t>
  </si>
  <si>
    <t>DNAH5</t>
  </si>
  <si>
    <t>VPS13B</t>
  </si>
  <si>
    <t>ATP2C2</t>
  </si>
  <si>
    <t>CEP290</t>
  </si>
  <si>
    <t>DNAH2</t>
  </si>
  <si>
    <t>LGR5</t>
  </si>
  <si>
    <t>PLB1</t>
  </si>
  <si>
    <t>TRIO</t>
  </si>
  <si>
    <t>CALR</t>
  </si>
  <si>
    <t>DNAH3</t>
  </si>
  <si>
    <t>NRAS</t>
  </si>
  <si>
    <t>NT5C1B</t>
  </si>
  <si>
    <t>NT5C1B-RDH14</t>
  </si>
  <si>
    <t>DOPEY2</t>
  </si>
  <si>
    <t>FLII</t>
  </si>
  <si>
    <t>MYH8</t>
  </si>
  <si>
    <t>OTOGL</t>
  </si>
  <si>
    <t>PTCHD2</t>
  </si>
  <si>
    <t>ACOT4</t>
  </si>
  <si>
    <t>BCL7A</t>
  </si>
  <si>
    <t>CACNA1F</t>
  </si>
  <si>
    <t>COL14A1</t>
  </si>
  <si>
    <t>DTX1</t>
  </si>
  <si>
    <t>EP300</t>
  </si>
  <si>
    <t>LYST</t>
  </si>
  <si>
    <t>PCDH15</t>
  </si>
  <si>
    <t>RERE</t>
  </si>
  <si>
    <t>TENM3</t>
  </si>
  <si>
    <t>TNFRSF14</t>
  </si>
  <si>
    <t>ATP13A2</t>
  </si>
  <si>
    <t>BAZ2A</t>
  </si>
  <si>
    <t>C12orf55</t>
  </si>
  <si>
    <t>DOCK1</t>
  </si>
  <si>
    <t>TMEM5</t>
  </si>
  <si>
    <t>XIRP2</t>
  </si>
  <si>
    <t>DST</t>
  </si>
  <si>
    <t>FPGT-TNNI3K</t>
  </si>
  <si>
    <t>HIST1H1C</t>
  </si>
  <si>
    <t>TNNI3K</t>
  </si>
  <si>
    <t>RB1</t>
  </si>
  <si>
    <t>SOX6</t>
  </si>
  <si>
    <t>STAB1</t>
  </si>
  <si>
    <t>BCL2</t>
  </si>
  <si>
    <t>BTG2</t>
  </si>
  <si>
    <t>CCND1</t>
  </si>
  <si>
    <t>CD79B</t>
  </si>
  <si>
    <t>DNAH6</t>
  </si>
  <si>
    <t>DNAH7</t>
  </si>
  <si>
    <t>WDFY4</t>
  </si>
  <si>
    <t>SYNE1</t>
  </si>
  <si>
    <t>TTC18</t>
  </si>
  <si>
    <t>UNC13C</t>
  </si>
  <si>
    <t>ATP10A</t>
  </si>
  <si>
    <t>EMILIN2</t>
  </si>
  <si>
    <t>MEF2B</t>
  </si>
  <si>
    <t>OTOG</t>
  </si>
  <si>
    <t>ASXL2</t>
  </si>
  <si>
    <t>DNAH11</t>
  </si>
  <si>
    <t>PTPRD</t>
  </si>
  <si>
    <t>SIPA1L2</t>
  </si>
  <si>
    <t>SVEP1</t>
  </si>
  <si>
    <t>MYO10</t>
  </si>
  <si>
    <t>MYO1B</t>
  </si>
  <si>
    <t>SDK2</t>
  </si>
  <si>
    <t>KCNQ2</t>
  </si>
  <si>
    <t>TIAM1</t>
  </si>
  <si>
    <t>BCR</t>
  </si>
  <si>
    <t>QRICH2</t>
  </si>
  <si>
    <t>DNHD1</t>
  </si>
  <si>
    <t>COL11A1</t>
  </si>
  <si>
    <t>FBN2</t>
  </si>
  <si>
    <t>FER1L6</t>
  </si>
  <si>
    <t>LAMA5</t>
  </si>
  <si>
    <t>SOGA1</t>
  </si>
  <si>
    <t>UBR4</t>
  </si>
  <si>
    <t>CACNA1G</t>
  </si>
  <si>
    <t>PRKDC</t>
  </si>
  <si>
    <t>MYD88</t>
  </si>
  <si>
    <t>FLNB</t>
  </si>
  <si>
    <t>DCT</t>
  </si>
  <si>
    <t>RPAP1</t>
  </si>
  <si>
    <t>TRRAP</t>
  </si>
  <si>
    <t>ATP8B3</t>
  </si>
  <si>
    <t>NBAS</t>
  </si>
  <si>
    <t>DYSF</t>
  </si>
  <si>
    <t>KIF1A</t>
  </si>
  <si>
    <t>VPS13C</t>
  </si>
  <si>
    <t>CACNA1H</t>
  </si>
  <si>
    <t>KIF9</t>
  </si>
  <si>
    <t>TMEM132C</t>
  </si>
  <si>
    <t>EVPL</t>
  </si>
  <si>
    <t>DLG5</t>
  </si>
  <si>
    <t>MYH14</t>
  </si>
  <si>
    <t>AKAP9</t>
  </si>
  <si>
    <t>LAMA1</t>
  </si>
  <si>
    <t>MN1</t>
  </si>
  <si>
    <t>TANC1</t>
  </si>
  <si>
    <t>IGFN1</t>
  </si>
  <si>
    <t>KLHL26</t>
  </si>
  <si>
    <t>KIF26B</t>
  </si>
  <si>
    <t>ZFHX3</t>
  </si>
  <si>
    <t>FHOD3</t>
  </si>
  <si>
    <t>DIS3</t>
  </si>
  <si>
    <t>SIPA1L3</t>
  </si>
  <si>
    <t>RYR2</t>
  </si>
  <si>
    <t>ANKRD50</t>
  </si>
  <si>
    <t>CHD8</t>
  </si>
  <si>
    <t>FRYL</t>
  </si>
  <si>
    <t>NUDT17</t>
  </si>
  <si>
    <t>FAM46C</t>
  </si>
  <si>
    <t>NUP214</t>
  </si>
  <si>
    <t>DAPK1</t>
  </si>
  <si>
    <t>FLNC</t>
  </si>
  <si>
    <t>KIF21A</t>
  </si>
  <si>
    <t>MLL_00207</t>
  </si>
  <si>
    <t>MPAL</t>
  </si>
  <si>
    <t>MLL_01484</t>
  </si>
  <si>
    <t>CLL</t>
  </si>
  <si>
    <t>MLL_02331</t>
  </si>
  <si>
    <t>MLL_02364</t>
  </si>
  <si>
    <t>MLL_02422</t>
  </si>
  <si>
    <t>MLL_02428</t>
  </si>
  <si>
    <t>MLL_03297</t>
  </si>
  <si>
    <t>MLL_03816</t>
  </si>
  <si>
    <t>MLL_08473</t>
  </si>
  <si>
    <t>Spezialfall</t>
  </si>
  <si>
    <t>MLL_09922</t>
  </si>
  <si>
    <t>MLL_09926</t>
  </si>
  <si>
    <t>Lymphome, spez. C</t>
  </si>
  <si>
    <t>MLL_10651</t>
  </si>
  <si>
    <t>MLL_10974</t>
  </si>
  <si>
    <t>MDS</t>
  </si>
  <si>
    <t>MLL_11988</t>
  </si>
  <si>
    <t>MLL_12277</t>
  </si>
  <si>
    <t>DLBCL</t>
  </si>
  <si>
    <t>MLL_12299</t>
  </si>
  <si>
    <t>Burkitt</t>
  </si>
  <si>
    <t>MLL_12310</t>
  </si>
  <si>
    <t>MLL_12317</t>
  </si>
  <si>
    <t>MLL_12330</t>
  </si>
  <si>
    <t>MLL_12336</t>
  </si>
  <si>
    <t>MLL_12350</t>
  </si>
  <si>
    <t>MLL_12417</t>
  </si>
  <si>
    <t>MZL</t>
  </si>
  <si>
    <t>MLL_12424</t>
  </si>
  <si>
    <t>MLL_12425</t>
  </si>
  <si>
    <t>MLL_12426</t>
  </si>
  <si>
    <t>MLL_12427</t>
  </si>
  <si>
    <t>MLL_12428</t>
  </si>
  <si>
    <t>MLL_12431</t>
  </si>
  <si>
    <t>MLL_12434</t>
  </si>
  <si>
    <t>MLL_12497</t>
  </si>
  <si>
    <t>MLL_12499</t>
  </si>
  <si>
    <t>T-ALL</t>
  </si>
  <si>
    <t>MLL_12509</t>
  </si>
  <si>
    <t>AUL</t>
  </si>
  <si>
    <t>MLL_12549</t>
  </si>
  <si>
    <t>B-ALL</t>
  </si>
  <si>
    <t>MLL_12559</t>
  </si>
  <si>
    <t>MLL_127762</t>
  </si>
  <si>
    <t>AML</t>
  </si>
  <si>
    <t>MLL_13361</t>
  </si>
  <si>
    <t>MLL_13397</t>
  </si>
  <si>
    <t>MLL_13426</t>
  </si>
  <si>
    <t>MLL_14219</t>
  </si>
  <si>
    <t>MLL_14453</t>
  </si>
  <si>
    <t>MLL_14461</t>
  </si>
  <si>
    <t>MLL_14465</t>
  </si>
  <si>
    <t>MLL_14469</t>
  </si>
  <si>
    <t>MLL_14470</t>
  </si>
  <si>
    <t>MLL_14475</t>
  </si>
  <si>
    <t>MLL_14476</t>
  </si>
  <si>
    <t>MLL_14479</t>
  </si>
  <si>
    <t>MLL_14480</t>
  </si>
  <si>
    <t>MLL_14485</t>
  </si>
  <si>
    <t>MLL_14492</t>
  </si>
  <si>
    <t>MLL_14493</t>
  </si>
  <si>
    <t>MLL_14501</t>
  </si>
  <si>
    <t>MLL_14511</t>
  </si>
  <si>
    <t>MLL_14746</t>
  </si>
  <si>
    <t>CML</t>
  </si>
  <si>
    <t>MLL_14879</t>
  </si>
  <si>
    <t>MLL_16235</t>
  </si>
  <si>
    <t>MLL_17169</t>
  </si>
  <si>
    <t>CMML</t>
  </si>
  <si>
    <t>MLL_17459</t>
  </si>
  <si>
    <t>Multiples Myelom</t>
  </si>
  <si>
    <t>MLL_17460</t>
  </si>
  <si>
    <t>MLL_19081</t>
  </si>
  <si>
    <t>MLL_19282</t>
  </si>
  <si>
    <t>MLL_19288</t>
  </si>
  <si>
    <t>MLL_19289</t>
  </si>
  <si>
    <t>FL</t>
  </si>
  <si>
    <t>MLL_19293</t>
  </si>
  <si>
    <t>MLL_19694</t>
  </si>
  <si>
    <t>MDS_MPN-U</t>
  </si>
  <si>
    <t>MLL_19930</t>
  </si>
  <si>
    <t>*UNDEFINED*</t>
  </si>
  <si>
    <t>MLL_19962</t>
  </si>
  <si>
    <t>MLL_20112</t>
  </si>
  <si>
    <t>MLL_20354</t>
  </si>
  <si>
    <t>MLL_20365</t>
  </si>
  <si>
    <t>MLL_20382</t>
  </si>
  <si>
    <t>MLL_20392</t>
  </si>
  <si>
    <t>MLL_20402</t>
  </si>
  <si>
    <t>MLL_20411</t>
  </si>
  <si>
    <t>MPN-U</t>
  </si>
  <si>
    <t>MLL_20596</t>
  </si>
  <si>
    <t>MLL_20908</t>
  </si>
  <si>
    <t>MLL_20916</t>
  </si>
  <si>
    <t>MLL_21534</t>
  </si>
  <si>
    <t>HZL-v</t>
  </si>
  <si>
    <t>MLL_21535</t>
  </si>
  <si>
    <t>MLL_21556</t>
  </si>
  <si>
    <t>MLL_21852</t>
  </si>
  <si>
    <t>MCL</t>
  </si>
  <si>
    <t>MLL_21858</t>
  </si>
  <si>
    <t>MLL_21863</t>
  </si>
  <si>
    <t>MLL_21941</t>
  </si>
  <si>
    <t>HZL</t>
  </si>
  <si>
    <t>MLL_21948</t>
  </si>
  <si>
    <t>MLL_21963</t>
  </si>
  <si>
    <t>MLL_22168</t>
  </si>
  <si>
    <t>MLL_22363</t>
  </si>
  <si>
    <t>MLL_22394</t>
  </si>
  <si>
    <t>MLL_22504</t>
  </si>
  <si>
    <t>MLL_22515</t>
  </si>
  <si>
    <t>MLL_22519</t>
  </si>
  <si>
    <t>MLL_22520</t>
  </si>
  <si>
    <t>MLL_22538</t>
  </si>
  <si>
    <t>MLL_22601</t>
  </si>
  <si>
    <t>MLL_22607</t>
  </si>
  <si>
    <t>MLL_22609</t>
  </si>
  <si>
    <t>MLL_23198</t>
  </si>
  <si>
    <t>MLL_23221</t>
  </si>
  <si>
    <t>PPBL</t>
  </si>
  <si>
    <t>MLL_23944</t>
  </si>
  <si>
    <t>BPDCN</t>
  </si>
  <si>
    <t>MLL_24571</t>
  </si>
  <si>
    <t>MLL_24572</t>
  </si>
  <si>
    <t>MLL_24574</t>
  </si>
  <si>
    <t>MLL_24578</t>
  </si>
  <si>
    <t>MLL_24580</t>
  </si>
  <si>
    <t>MLL_24583</t>
  </si>
  <si>
    <t>MLL_24587</t>
  </si>
  <si>
    <t>MLL_25297</t>
  </si>
  <si>
    <t>MLL_25298</t>
  </si>
  <si>
    <t>MLL_25392</t>
  </si>
  <si>
    <t>MLL_25393</t>
  </si>
  <si>
    <t>MLL_25394</t>
  </si>
  <si>
    <t>MLL_25400</t>
  </si>
  <si>
    <t>MLL_25401</t>
  </si>
  <si>
    <t>MLL_25409</t>
  </si>
  <si>
    <t>MLL_25410</t>
  </si>
  <si>
    <t>MLL_25582</t>
  </si>
  <si>
    <t>MLL_25590</t>
  </si>
  <si>
    <t>MLL_25591</t>
  </si>
  <si>
    <t>MLL_25594</t>
  </si>
  <si>
    <t>MLL_25597</t>
  </si>
  <si>
    <t>MLL_25598</t>
  </si>
  <si>
    <t>MLL_25600</t>
  </si>
  <si>
    <t>MLL_25601</t>
  </si>
  <si>
    <t>MLL_25602</t>
  </si>
  <si>
    <t>MLL_25603</t>
  </si>
  <si>
    <t>MLL_25605</t>
  </si>
  <si>
    <t>MLL_25607</t>
  </si>
  <si>
    <t>MLL_25614</t>
  </si>
  <si>
    <t>MLL_26124</t>
  </si>
  <si>
    <t>MLL_27008</t>
  </si>
  <si>
    <t>MLL_27224</t>
  </si>
  <si>
    <t>MLL_27366</t>
  </si>
  <si>
    <t>T-PLL</t>
  </si>
  <si>
    <t>MLL_27380</t>
  </si>
  <si>
    <t>MLL_27887</t>
  </si>
  <si>
    <t>MLL_28031</t>
  </si>
  <si>
    <t>MLL_28042</t>
  </si>
  <si>
    <t>MLL_28367</t>
  </si>
  <si>
    <t>MLL_28822</t>
  </si>
  <si>
    <t>MLL_29549</t>
  </si>
  <si>
    <t>MLL_29550</t>
  </si>
  <si>
    <t>MLL_29554</t>
  </si>
  <si>
    <t>MLL_29558</t>
  </si>
  <si>
    <t>MLL_29681</t>
  </si>
  <si>
    <t>MLL_29684</t>
  </si>
  <si>
    <t>MLL_29688</t>
  </si>
  <si>
    <t>MLL_29703</t>
  </si>
  <si>
    <t>MLL_29705</t>
  </si>
  <si>
    <t>MLL_29709</t>
  </si>
  <si>
    <t>MLL_29710</t>
  </si>
  <si>
    <t>MLL_30307</t>
  </si>
  <si>
    <t>MLL_30486</t>
  </si>
  <si>
    <t>Sezary</t>
  </si>
  <si>
    <t>MLL_30885</t>
  </si>
  <si>
    <t>MLL_30896</t>
  </si>
  <si>
    <t>MLL_32253</t>
  </si>
  <si>
    <t>MLL_32263</t>
  </si>
  <si>
    <t>MLL_32265</t>
  </si>
  <si>
    <t>MLL_32450</t>
  </si>
  <si>
    <t>MLL_32454</t>
  </si>
  <si>
    <t>MLL_32462</t>
  </si>
  <si>
    <t>MLL_32470</t>
  </si>
  <si>
    <t>MLL_32471</t>
  </si>
  <si>
    <t>MLL_32473</t>
  </si>
  <si>
    <t>MLL_32474</t>
  </si>
  <si>
    <t>MLL_32475</t>
  </si>
  <si>
    <t>MLL_32477</t>
  </si>
  <si>
    <t>MLL_32480</t>
  </si>
  <si>
    <t>MLL_32993</t>
  </si>
  <si>
    <t>MLL_32994</t>
  </si>
  <si>
    <t>MLL_32999</t>
  </si>
  <si>
    <t>MLL_33002</t>
  </si>
  <si>
    <t>MLL_33007</t>
  </si>
  <si>
    <t>MLL_33009</t>
  </si>
  <si>
    <t>MLL_33010</t>
  </si>
  <si>
    <t>MLL_33011</t>
  </si>
  <si>
    <t>MLL_33012</t>
  </si>
  <si>
    <t>MLL_33013</t>
  </si>
  <si>
    <t>MLL_33014</t>
  </si>
  <si>
    <t>MLL_33015</t>
  </si>
  <si>
    <t>MLL_33017</t>
  </si>
  <si>
    <t>MLL_33018</t>
  </si>
  <si>
    <t>MLL_33020</t>
  </si>
  <si>
    <t>MLL_33024</t>
  </si>
  <si>
    <t>MLL_33031</t>
  </si>
  <si>
    <t>MLL_33582</t>
  </si>
  <si>
    <t>MLL_33585</t>
  </si>
  <si>
    <t>MLL_33586</t>
  </si>
  <si>
    <t>MLL_34897</t>
  </si>
  <si>
    <t>MLL_44795</t>
  </si>
  <si>
    <t>s-AML</t>
  </si>
  <si>
    <t>MLL_45211</t>
  </si>
  <si>
    <t>MLL_53787</t>
  </si>
  <si>
    <t>MLL_54191</t>
  </si>
  <si>
    <t>MLL_54452</t>
  </si>
  <si>
    <t>MLL_54969</t>
  </si>
  <si>
    <t>MLL_57051</t>
  </si>
  <si>
    <t>MLL_57543</t>
  </si>
  <si>
    <t>MLL_57807</t>
  </si>
  <si>
    <t>MLL_58203</t>
  </si>
  <si>
    <t>MLL_58255</t>
  </si>
  <si>
    <t>MLL_58256</t>
  </si>
  <si>
    <t>CLL/PL</t>
  </si>
  <si>
    <t>MLL_58258</t>
  </si>
  <si>
    <t>MLL_58262</t>
  </si>
  <si>
    <t>MLL_58270</t>
  </si>
  <si>
    <t>MLL_58272</t>
  </si>
  <si>
    <t>MLL_58280</t>
  </si>
  <si>
    <t>MLL_58281</t>
  </si>
  <si>
    <t>MLL_58295</t>
  </si>
  <si>
    <t>MLL_58308</t>
  </si>
  <si>
    <t>MLL_58313</t>
  </si>
  <si>
    <t>MLL_58323</t>
  </si>
  <si>
    <t>MLL_61868</t>
  </si>
  <si>
    <t>MLL_61877</t>
  </si>
  <si>
    <t>MLL_62402</t>
  </si>
  <si>
    <t>MLL_62403</t>
  </si>
  <si>
    <t>MLL_62408</t>
  </si>
  <si>
    <t>MLL_62411</t>
  </si>
  <si>
    <t>MLL_62412</t>
  </si>
  <si>
    <t>MLL_62413</t>
  </si>
  <si>
    <t>MLL_62414</t>
  </si>
  <si>
    <t>MLL_62434</t>
  </si>
  <si>
    <t>MLL_62435</t>
  </si>
  <si>
    <t>MLL_62438</t>
  </si>
  <si>
    <t>MLL_62445</t>
  </si>
  <si>
    <t>MLL_62448</t>
  </si>
  <si>
    <t>MLL_62453</t>
  </si>
  <si>
    <t>MLL_62454</t>
  </si>
  <si>
    <t>MGUS</t>
  </si>
  <si>
    <t>MUC_00204</t>
  </si>
  <si>
    <t>Translokation</t>
  </si>
  <si>
    <t>Partnergen/e</t>
  </si>
  <si>
    <t>Gen</t>
  </si>
  <si>
    <t>Anzahl Patienten (mind 5)</t>
  </si>
  <si>
    <t>Entitäten</t>
  </si>
  <si>
    <t>MPAL,Burkitt,MM</t>
  </si>
  <si>
    <t>Lymphome,spez.C,Vurkitt,MM</t>
  </si>
  <si>
    <t>Lymphome-spez.C,Burkitt,MM,T-PLL,MCL,HZL-v</t>
  </si>
  <si>
    <t>DLBCL,MZL,MM,Burkitt</t>
  </si>
  <si>
    <t>MPAL,Burkitt,HZL,MM</t>
  </si>
  <si>
    <t>MZL,B-ALL,CMML,Burkitt,MCL,HZL-v,DLBCl,s-AML,Lymphome-spez.C,MM</t>
  </si>
  <si>
    <t>CLL,T-ALL,MM,Lymphome-spez.C</t>
  </si>
  <si>
    <t>CLL;MPAL,DLBCL,Burkitt,MM,Spezialfall</t>
  </si>
  <si>
    <t>CLL,BPDCN,MM,Lymphome-spez.C</t>
  </si>
  <si>
    <t>HZL,MM,Sezary,Burkitt</t>
  </si>
  <si>
    <t>MPAL,MM,Burkitt</t>
  </si>
  <si>
    <t>Burkitt,HZL-v,MM,Lymphome-spez.C</t>
  </si>
  <si>
    <t>Burkitt,B-ALL,MM</t>
  </si>
  <si>
    <t>MLL,CLL/PL,Lymphoome-spez.C,MPAL</t>
  </si>
  <si>
    <t>Burkitt,T-ALL,HZL,T,PLL,MM</t>
  </si>
  <si>
    <t>CLL,Burkitt,AML,T-ALL,MM,BPDCN</t>
  </si>
  <si>
    <t>DLBCL,Burkitt,B-ALL,MM,T-PLL,Lymphome-spez.C,Spezialfall,T-ALL</t>
  </si>
  <si>
    <t>AUL,AML,BPDCN,s-AML,Burkitt,Lymphome-spez.C</t>
  </si>
  <si>
    <t>Burkitt,AML,CMML;MM,T-ALL</t>
  </si>
  <si>
    <t>CLL,Spezialfall,Lymphome-spez.C,MDS,B-ALL,MCl,MZL,MM,T-PLL</t>
  </si>
  <si>
    <t>B-ALL,MM,T-ALL,CLL</t>
  </si>
  <si>
    <t>+Undefined*,DLBCL;MM</t>
  </si>
  <si>
    <t>DLBCL,MM,s-AML,MGUS</t>
  </si>
  <si>
    <t>Burkitt,MCL,MM</t>
  </si>
  <si>
    <t>BUrkitt,T-ALL,MM</t>
  </si>
  <si>
    <t>Burkitt,MM</t>
  </si>
  <si>
    <t>Burkitt,Spezialfall</t>
  </si>
  <si>
    <t>DLBCL,Burkitt,MM</t>
  </si>
  <si>
    <t>CLL,Lymphome-spez.C,T-ALL,Sezary,MM</t>
  </si>
  <si>
    <t>CLL,Lymphome-spez.C,Spezialfall,T-PLL,Sezary,Burkitt</t>
  </si>
  <si>
    <t>Burkitt,T-ALL,MM</t>
  </si>
  <si>
    <t>MPAL,DLBCL,MM</t>
  </si>
  <si>
    <t>Burkitt,sezary,MM,CLL</t>
  </si>
  <si>
    <t>T-ALL,AML,DLBCL,MM</t>
  </si>
  <si>
    <t>CLL,Burkitt,T-PLL,MM,MCL</t>
  </si>
  <si>
    <t>AUL,DLBCL,MM</t>
  </si>
  <si>
    <t>Burkitt,DLBCL,MM,MPAL,HZL-v</t>
  </si>
  <si>
    <t>Burkitt,B-ALL,DLBCL,MM</t>
  </si>
  <si>
    <t>Lymphome-spez.C,Burkitt,FL,MM</t>
  </si>
  <si>
    <t>Burkitt,MZL,T-PLL,MM</t>
  </si>
  <si>
    <t>DLBCL,Burkitt,MM,Spezialfall</t>
  </si>
  <si>
    <t>AML,Burkitt,MM,Lymphome-spez.C</t>
  </si>
  <si>
    <t>DLBCL,MM</t>
  </si>
  <si>
    <t>B-ALL,Burkitt,MM</t>
  </si>
  <si>
    <t>Lymphome-spez.C,DLBCL,Burkitt,FL</t>
  </si>
  <si>
    <t>CLL,Burkitt,MM,T-PLL,CLL/PL</t>
  </si>
  <si>
    <t>Burkitt,DLBCL,MCL,MGUS</t>
  </si>
  <si>
    <t>DLBCL,BUrkitt,Spezialfall,HZL-v</t>
  </si>
  <si>
    <t>Burkitt,MM,Spezialfall</t>
  </si>
  <si>
    <t>CLL,Lymphome-spez.C,s-AML,MM</t>
  </si>
  <si>
    <t>Lymphome-spez.C,T-ALL,HZL-v,MM</t>
  </si>
  <si>
    <t>Burkitt,B-ALL,DLBCL</t>
  </si>
  <si>
    <t>B-ALL,MZL,MM,s-AML,Lymphome-spez.C</t>
  </si>
  <si>
    <t>CLL,Burkitt,Fl,HZL-v,BPDCN</t>
  </si>
  <si>
    <t>MM,T-PLL,Lymphome-spez.C,Burkitt</t>
  </si>
  <si>
    <t>Burkitt,DLBCL,AML,MM,CLL</t>
  </si>
  <si>
    <t>AUL,MZL,MM,T-PLL,Sezary</t>
  </si>
  <si>
    <t>CLL;Burkit,MM,Sezary</t>
  </si>
  <si>
    <t>Burkitt,FL,MM</t>
  </si>
  <si>
    <t>Lymphome-spez.C,Burkitt,BPDCN,MM,PPBL</t>
  </si>
  <si>
    <t>Spezialfall,T-ALL,MM,Sezary,Lymphome-spez.C</t>
  </si>
  <si>
    <t>MPAL,MZL,DLBCL,MM,a-AML,Lxmphome-spez.C</t>
  </si>
  <si>
    <t>MPAL,MZL,DLBCL,CMML,MM,T-PLL, T-ALL</t>
  </si>
  <si>
    <t>MZL,DLBCL,MM,B-ALL,Burkitt</t>
  </si>
  <si>
    <t>CML,MM,BUrkitt</t>
  </si>
  <si>
    <t>DLBCL,MM,Spezialfall</t>
  </si>
  <si>
    <t>Burkitt,B-ALL,DLBCL,FL,MM,Spezialfall,Lymphome-spez.C</t>
  </si>
  <si>
    <t>CLL,Burkitt,DLBCl,MM,Lymphome-spez.C,T-PLL,BPDCN,T-ALL</t>
  </si>
  <si>
    <t>CLL,DLBCL,Lymphome-spez.V,MDS-MPN-U,AUL,s-AML,MM</t>
  </si>
  <si>
    <t>Burkitt,T-ALL,AML,HZL-v,BPDCN,MM,T-PLL,Lymphome,spez.C</t>
  </si>
  <si>
    <t>BUrkitt,MM,s-AML,Spezialfall</t>
  </si>
  <si>
    <t>MM,PPBL,MGUS,T-PLL</t>
  </si>
  <si>
    <t>FL;DLBCL,BUrkit,,MM,CLL/PL</t>
  </si>
  <si>
    <t>Burkitt,DLBCL,Spezialfall,B-ALL,Lymphome-spez.C,MM</t>
  </si>
  <si>
    <t>Burkitt, MM</t>
  </si>
  <si>
    <t>BPDCN,MM,T-PLL,B-ALL,MGUS</t>
  </si>
  <si>
    <t>CLL,DLBCL,MM,s-AML</t>
  </si>
  <si>
    <t>Burkitt,DLBCL,MPN-U,MM</t>
  </si>
  <si>
    <t>MCL,AML,Lymphome-spez.C,MM</t>
  </si>
  <si>
    <t>CLL,T_ALL,Burkitt,MM,B-ALL</t>
  </si>
  <si>
    <t>Burkitt,DLBCL,*undefined*,MM,Spezialfall</t>
  </si>
  <si>
    <t>B-ALL,MM,Spezialfall,MCL,Lymphome-spez.C.</t>
  </si>
  <si>
    <t>B-ALL,Burkitt,MM,AML,Spezialfall</t>
  </si>
  <si>
    <t>AML,DLBCL,T-ALL,Burkitt,MM,MPAL</t>
  </si>
  <si>
    <t>Burkitt,MM,Lymphome-spez.C,DLBCL,AML</t>
  </si>
  <si>
    <t>Burkitt,B-ALL,T-PLL,MM,LYmphome-spez.C</t>
  </si>
  <si>
    <t>MPAL,MZL,DLBCL,MM,HZL-v</t>
  </si>
  <si>
    <t>Lymphome-spez.C,T-ALL,DLBCL,CML,Sezary,MM</t>
  </si>
  <si>
    <t>CLL,T-ALL;DLBCL,BUrkitt,MM</t>
  </si>
  <si>
    <t>BUrkitt,MM</t>
  </si>
  <si>
    <t>CLL,Burkitt,Spezialfall,B-ALL,MDS_MPN-U,MM,Lymphome-spez.C</t>
  </si>
  <si>
    <t>CLL,DLBCL,Burkitt,MPN-U,HZL-v,MM</t>
  </si>
  <si>
    <t>Spezialfall,FL,MM;,s-AML,CLL/PL</t>
  </si>
  <si>
    <t>MPAL,Burkitt,MPN-U,T-PLL,MCL,s-AML,T-ALL,Lymphome-spez.C,AUL</t>
  </si>
  <si>
    <t>BUrkitt,MM,Sezary</t>
  </si>
  <si>
    <t>MPAL,HZL-v,MM,MGUS</t>
  </si>
  <si>
    <t>CLL,Burkitt,AUL,MM</t>
  </si>
  <si>
    <t>CLL,Burkitt,Spezialfall,CML</t>
  </si>
  <si>
    <t>DLBCL,Burkitt,MM,Lymphome-spez.C</t>
  </si>
  <si>
    <t>MPAL,MZL,Burkitt,AUL,HZL,Spezialfall,MM</t>
  </si>
  <si>
    <t>MM,T-PLL,Spezialfall,CLL</t>
  </si>
  <si>
    <t>CLL;Burkitt,DLBCL,HZL-v,T-PLL,MM</t>
  </si>
  <si>
    <t>Burkitt,MM,DLBCl</t>
  </si>
  <si>
    <t>DLBCL,Burkitt,MM,CLL</t>
  </si>
  <si>
    <t>MPAL,DLBCL,Burkitt,MM</t>
  </si>
  <si>
    <t>MCL,PPBL,MM</t>
  </si>
  <si>
    <t>T-ALL,AML,DLBCL,FL,AUL,Lymphome-spez.C</t>
  </si>
  <si>
    <t>MM</t>
  </si>
  <si>
    <t>T-ALL;DLBCL,CMML,T-PLL,CLL/PL</t>
  </si>
  <si>
    <t>MPAL,DLBCL,MM,Burkitt,Spezialfall</t>
  </si>
  <si>
    <t>CLL,BUrkitt,CMML,T-ALL,MM,AML</t>
  </si>
  <si>
    <t>CLL,MPAL,B-ALL,DLBCL,AUL,MM,Lymphome-spez.C,ZL-v</t>
  </si>
  <si>
    <t>CML,FL;Lymphome-spez.C,MM</t>
  </si>
  <si>
    <t>DLBCL,Burkitt</t>
  </si>
  <si>
    <t>CML,MM;Burkitt</t>
  </si>
  <si>
    <t>Burkitt,BPDCN,MM,T-PLL</t>
  </si>
  <si>
    <t>MPAL,MCL,MM,Burkitt,Spezialfall</t>
  </si>
  <si>
    <t>DLBCL,BPDCN,MM</t>
  </si>
  <si>
    <t>MM,PPBL,Burkitt,HZL-v</t>
  </si>
  <si>
    <t>MPAL,T-ALL,AML,AUL,T-PLL</t>
  </si>
  <si>
    <t>Burkitt,DLBCL,MM</t>
  </si>
  <si>
    <t>CLL,Burkitt,B-ALL,DLBCL,Lymphome-spez.C</t>
  </si>
  <si>
    <t>MDS,DLBCL,FL,MM</t>
  </si>
  <si>
    <t>MM,Sezary,Lymphome-spez.C</t>
  </si>
  <si>
    <t>CLL,MM</t>
  </si>
  <si>
    <t>Burkitt,*undefined*,MM,T-PLL,s-AML</t>
  </si>
  <si>
    <t>CLL,Spezialfall,Burkitt,MM,T-PLL,Burkitt</t>
  </si>
  <si>
    <t>T-ALL,MDS-MPN-U,MM,Spezialfall,MM</t>
  </si>
  <si>
    <t>Burkitt,MM,T-PLL</t>
  </si>
  <si>
    <t>Burkitt,MM,MGUS</t>
  </si>
  <si>
    <t>CLL,AML,MM</t>
  </si>
  <si>
    <t>DLBCL,MM,BUrkitt</t>
  </si>
  <si>
    <t>CLL,T-ALL,DLBCL,MM,T-PLL</t>
  </si>
  <si>
    <t>DLBCL,Burkitt,Spezialfall,T-ALL,MM</t>
  </si>
  <si>
    <t>CLL,DLBCL,HZL-v,MM</t>
  </si>
  <si>
    <t>FL,MM</t>
  </si>
  <si>
    <t>CLL,B-ALL,MM</t>
  </si>
  <si>
    <t>MM,HZL-v,BPDCN</t>
  </si>
  <si>
    <t>DLBCL,MM,T-PLL</t>
  </si>
  <si>
    <t>MM,CLL/PL,MGUS</t>
  </si>
  <si>
    <t>MPAL,MZL,Sezary,MM</t>
  </si>
  <si>
    <t>FL,MZL,MM,CLL/PL</t>
  </si>
  <si>
    <t>CLL;DLBCL,MM</t>
  </si>
  <si>
    <t>Burkitt,DLBCL,B-ALL,FL,Spezialfall,HZL-v,BPDCN</t>
  </si>
  <si>
    <t>MZL,BUrkitt,MM</t>
  </si>
  <si>
    <t>Burkitt,AUL,B-ALL,T-ALL,MM,Spezialfall,MGUS</t>
  </si>
  <si>
    <t>HZL,BUrkitt,MM,MCL</t>
  </si>
  <si>
    <t>CLL;Burkitt,*Undefined*,MCL,MM</t>
  </si>
  <si>
    <t>CML,Burkitt,*Undefined*,HZL-v,Sezary,MM</t>
  </si>
  <si>
    <t>B-ALL,DLBCL,Burkitt,MCL,MM</t>
  </si>
  <si>
    <t>Burkitt,DLBCL,MM,T-PLL</t>
  </si>
  <si>
    <t>CLL,Burkitt,DLBCL,HZL,Lymphome-spez.C,MM</t>
  </si>
  <si>
    <t>DLBCL,MM,HZL-v,MDS-MPN-U</t>
  </si>
  <si>
    <t>BUrkitt,T-ALL,DLBCL,FL,MM,AUL</t>
  </si>
  <si>
    <t>Lymphome-spez.C,BUrkitt,MM,PPBL,MCL</t>
  </si>
  <si>
    <t>DLBCL,Burkitt,MCL,Spezialfall</t>
  </si>
  <si>
    <t>MIKI67</t>
  </si>
  <si>
    <t>MZL,DLBCL,s-AML,MM</t>
  </si>
  <si>
    <t>HZL,T-ALL,MM,Burkitt</t>
  </si>
  <si>
    <t>MPAL,DLBCL,Burkitt,MZL,B-ALL,Spezialfall,T-PLL,Lymphome-spez.C,MM</t>
  </si>
  <si>
    <t>Lymphome-spez.C,Burkitt,CMML,DLBCL,CLL/PL</t>
  </si>
  <si>
    <t>AUL,DLBCL,MCL,Burkitt,MM,Lymphome-spez.C</t>
  </si>
  <si>
    <t>T-ALL,DLBCL,Burkitt,CMML</t>
  </si>
  <si>
    <t>MCL,MM,Sezary,Lymphome-spez.C</t>
  </si>
  <si>
    <t>Burkitt,*Undefined*,T-ALL,MM</t>
  </si>
  <si>
    <t>MPAL,Lymphome-spez.C, DLBCL,MM</t>
  </si>
  <si>
    <t>MPAL,MZL,Burkitt,MM</t>
  </si>
  <si>
    <t>B-ALL,AML,DLBCL,MM,MZL,Burkitt</t>
  </si>
  <si>
    <t>B-ALL,DLBCL,Burkitt,HZL-v</t>
  </si>
  <si>
    <t>CLL,DLBCL,MM,MCL,s-AML,Burkitt</t>
  </si>
  <si>
    <t>Spezialfall,PPBL,T-PLL,Lymphome-spez.C</t>
  </si>
  <si>
    <t>Lymphome,spez.C,Burkitt,MM</t>
  </si>
  <si>
    <t>MDS,MM</t>
  </si>
  <si>
    <t>T-ALL,Burkitt,MM,Spezialfall</t>
  </si>
  <si>
    <t>Burkitt,DLBCL,Spezialfall</t>
  </si>
  <si>
    <t>B-ALL,CMML,T-ALL,Burkitt,BPDCN,MM,MPAL,Lymphome-spez.C</t>
  </si>
  <si>
    <t>Burkitt,MM,T-ALL,CL/Pl</t>
  </si>
  <si>
    <t>B-ALL;Burkitt,CMML;Sezary,MM</t>
  </si>
  <si>
    <t>B-ALL,Burkitt,CMML,Sezary,MM</t>
  </si>
  <si>
    <t>B-ALL,Burkitt,MM,Spezialfall</t>
  </si>
  <si>
    <t>MM,Burkitt</t>
  </si>
  <si>
    <t>MM,T-PLL</t>
  </si>
  <si>
    <t>CLL;Burkitt,T-ALL,DLBCL,B-ALL,MM,Lymphome-spez.C</t>
  </si>
  <si>
    <t>MPAL,B-ALL,MM,HZL</t>
  </si>
  <si>
    <t>DLBCL,BPDCN,*Undefined*,MM,CLL,CLL/PL</t>
  </si>
  <si>
    <t>T-ALL,MCL,AUL,MM,Burkitt</t>
  </si>
  <si>
    <t>CLL,MM,*undefined*,HZL-v</t>
  </si>
  <si>
    <t>Lymphome-spez.C,Burkitt,DLBCL,MM,T-PLL,PPBL</t>
  </si>
  <si>
    <t>CLL,Burkitt,MM</t>
  </si>
  <si>
    <t>DLBCL;BUrkitt,B-ALL,Sezary</t>
  </si>
  <si>
    <t>MDS,Burkitt,MM,Sezary,B-ALL,LYmphomes-spez.C</t>
  </si>
  <si>
    <t>Burkitt,B-ALL,MM,MGUS</t>
  </si>
  <si>
    <t>B-ALL,MM,MCL,Burkitt</t>
  </si>
  <si>
    <t xml:space="preserve">PLCE1 </t>
  </si>
  <si>
    <t>CLL,HZL-v,Burkitt,MM</t>
  </si>
  <si>
    <t>MDS,CMML;HZL,DLBCL,Burkitt,MM,LYmphome-spez.C</t>
  </si>
  <si>
    <t>CLL,T-ALL,MM</t>
  </si>
  <si>
    <t>Spezialfall,T-ALL,MM,Burkitt</t>
  </si>
  <si>
    <t>MM,DLBCL,MPN-U</t>
  </si>
  <si>
    <t>T-ALL,Burkitt,AUL,MM</t>
  </si>
  <si>
    <t>CLL,DLBCL,BPDCN,Lymphome-spez.C,MM</t>
  </si>
  <si>
    <t>Burkitt,MM,MCL</t>
  </si>
  <si>
    <t>T-ALL,B-ALL,*Undefined*,MM,HZL-v</t>
  </si>
  <si>
    <t>MPAL,Burkitt,MZL,MM,MCL</t>
  </si>
  <si>
    <t>Burkitt,FL,MM,BPDCN,MCL</t>
  </si>
  <si>
    <t>MZL,Sezary,MM,CLL</t>
  </si>
  <si>
    <t>MPAL,Burkitt,MM,MGUS</t>
  </si>
  <si>
    <t>DLBCL,Burkitt,MM,HZL-v</t>
  </si>
  <si>
    <t>AUL,B-ALL;Burkitt,MM</t>
  </si>
  <si>
    <t>Burkitt,MM,B-ALL,MPAL</t>
  </si>
  <si>
    <t>Lymphome-spez.C,MM,MCL,Burkitt</t>
  </si>
  <si>
    <t>Burkitt,MM,Lymphome-spez.C,CLL/PL</t>
  </si>
  <si>
    <t>CLL,Lymphome-spez.C,Burkitt,DLBCL,HZL-v,T-PLL,Sezary,Spezialfall</t>
  </si>
  <si>
    <t>MM,Lymphome-spez.C,s-AML</t>
  </si>
  <si>
    <t>AUL,B-ALL;MM,T-PLL,Spezialfall,AML</t>
  </si>
  <si>
    <t>CLL,Bukitt,HZL,MM</t>
  </si>
  <si>
    <t>Lymphome-spez.C,CMML,MM,T-PLL</t>
  </si>
  <si>
    <t>CLL,DLBCL,Burkitt,MM,T-PLL</t>
  </si>
  <si>
    <t>CLL;Lymphome-spez.C,MDS,DLBCL,MDS_MPN-U,BPDCN,HZL-v</t>
  </si>
  <si>
    <t>Burkitt,FL,MMM,T-PLL</t>
  </si>
  <si>
    <t>BUrkitt,FL,DLBCL,Lymphome-spez.C</t>
  </si>
  <si>
    <t>CML,T-PLL,MM,Burkitt</t>
  </si>
  <si>
    <t>Spezialfall,Burkitt,DLBCL,BPDCN,MM</t>
  </si>
  <si>
    <t>Burkitt,Lymphome-spez.C,MM</t>
  </si>
  <si>
    <t>Burkitt,Lymphome-spez.C,FL,MM,Sezary</t>
  </si>
  <si>
    <t>CLL,Burkitt,B-ALL,FL,MM,Sezary,s-AML,HZL-v,MPAL</t>
  </si>
  <si>
    <t>CLL,AML,CMML,MM,s-AML</t>
  </si>
  <si>
    <t>MPAL,MZL,Burkitt,HZL-v,MM</t>
  </si>
  <si>
    <t>Burkitt,MCL,PPBL,T-PLL,MM</t>
  </si>
  <si>
    <t>DLBCL,Spezialfall,B-ALL,MM,Burkitt</t>
  </si>
  <si>
    <t>MPAL,Spezialfall,MZL,MM</t>
  </si>
  <si>
    <t>HZL,Burkitt,MM</t>
  </si>
  <si>
    <t>Burkitt, Spezialfall</t>
  </si>
  <si>
    <t>Burkitt,DLBCL,MM,Spezialfall</t>
  </si>
  <si>
    <t>DLBCL,MM,MGUS</t>
  </si>
  <si>
    <t>Burkitt,AUL,T-ALL,MM,MGUS</t>
  </si>
  <si>
    <t>CLL,Burkitt,DLBCL,AUL,CMML,AML</t>
  </si>
  <si>
    <t>Burkitt,MPN-U,DLBCL,AML</t>
  </si>
  <si>
    <t>Lymphome-spez.C,CMML,MM</t>
  </si>
  <si>
    <t>Burkitt,MPN-U,MM,s-AML,Spezialfall</t>
  </si>
  <si>
    <t>MDS,Burkitt,AML,HZL-v,PPBL,CLL,Lymphome-spez.C,MM</t>
  </si>
  <si>
    <t>BUrkitt,MM,CLL/PL</t>
  </si>
  <si>
    <t>DLBCL,BUrkitt,B-ALL,FL,Spezialfall</t>
  </si>
  <si>
    <t>MPAL,CLL,Burkitt,MZL,Lymphome-spez.C,DLBCl,MZL,HZL-v,AML,BPDCN,T-PLL,MM,MCL,CLL/PLL,HZL,MDS_MPN-U</t>
  </si>
  <si>
    <t>BUrkitt,CML,MZL,MM,Lymphome-spez.C</t>
  </si>
  <si>
    <t>B-ALL,MM,T-PLL,Lymphome-spez.C</t>
  </si>
  <si>
    <t>DLBCL,BPDCN,MMM,Burkitt</t>
  </si>
  <si>
    <t>MPAL,Burkitt,AML,Spezialfall,B-ALL,DLBCL,*Undefined*,HZL-v,MM,T-PLL,s-AML,FL,AML, Lymphome-spez.C</t>
  </si>
  <si>
    <t>AUL,CMML;MM,Spezialfall</t>
  </si>
  <si>
    <t>CLL,DLBCL,Lymphome-spez.C</t>
  </si>
  <si>
    <t>DLBCL,Burkitt,B-ALL,MM</t>
  </si>
  <si>
    <t>MPAL,MZL,T-ALL,DLBCL,MM,T-PLL,CLL,Lymphome-spez.C,HZL-v</t>
  </si>
  <si>
    <t>T-ALL,AML,MM,Lymphome-spez.C</t>
  </si>
  <si>
    <t>Burkitt,MZL,AUL,HZL-v,MCL</t>
  </si>
  <si>
    <t>AML,Spezialfall,MCL,MM,T-PLL</t>
  </si>
  <si>
    <t>DLBCL,MCL,MM</t>
  </si>
  <si>
    <t>CLL,Burkitt,AML,T-ALL,MM</t>
  </si>
  <si>
    <t>BUrkitt,Sezary,MM,HZL-v</t>
  </si>
  <si>
    <t>Burkitt,CML,MM,Lymphome-spez.C,MGUS</t>
  </si>
  <si>
    <t>CLL,*Undefined*,DLBCL,MM,PPBL</t>
  </si>
  <si>
    <t>Burkitt,AML,MM</t>
  </si>
  <si>
    <t>T-ALL,*Undefined*,MM</t>
  </si>
  <si>
    <t>T-ALL,B-ALL,DLBCL,MM,MDS-MPN-U,Burkitt,Lymphome-spez.C</t>
  </si>
  <si>
    <t>In Kontrolle_Gesamt</t>
  </si>
  <si>
    <t>Funktion</t>
  </si>
  <si>
    <t>Entität</t>
  </si>
  <si>
    <t>AML_MYC-</t>
  </si>
  <si>
    <t>B-ALL_MYC-</t>
  </si>
  <si>
    <t>Burkitt_MYC-</t>
  </si>
  <si>
    <t>CLL_MYC-</t>
  </si>
  <si>
    <t>CML_MYC-</t>
  </si>
  <si>
    <t>CMML_MYC-</t>
  </si>
  <si>
    <t>HZL_MYC-</t>
  </si>
  <si>
    <t>MZL_MYC-</t>
  </si>
  <si>
    <t>MCL_MYC-</t>
  </si>
  <si>
    <t>Multiples Myelom_MYC-</t>
  </si>
  <si>
    <t>AUL_MYC-</t>
  </si>
  <si>
    <t>MPAL_MYC-</t>
  </si>
  <si>
    <t>s-AML_MYC-</t>
  </si>
  <si>
    <t>Sezary_MYC-</t>
  </si>
  <si>
    <t>MGUS_MYC-</t>
  </si>
  <si>
    <t>FL_MYC-</t>
  </si>
  <si>
    <t>T-ALL_MYC-</t>
  </si>
  <si>
    <t>T-PLL_MYC-</t>
  </si>
  <si>
    <t>PPBL_MYC-</t>
  </si>
  <si>
    <t>BPDCN_MYC-</t>
  </si>
  <si>
    <t>*Undefined*_MYC-</t>
  </si>
  <si>
    <t>HZL-v_MYC-</t>
  </si>
  <si>
    <t>Anzahl Patienten</t>
  </si>
  <si>
    <t>Spezialfall_MYC-</t>
  </si>
  <si>
    <t>DLBCL_MYC-</t>
  </si>
  <si>
    <t>MPN-U_MYC-</t>
  </si>
  <si>
    <t>MDS_MPN-U_MYC-</t>
  </si>
  <si>
    <t>in%</t>
  </si>
  <si>
    <t xml:space="preserve">in% </t>
  </si>
  <si>
    <t>B-ALL_MYC+</t>
  </si>
  <si>
    <t>AML_MYC+</t>
  </si>
  <si>
    <t>Burkitt_MYC+</t>
  </si>
  <si>
    <t>CLL_MYC+</t>
  </si>
  <si>
    <t>CMML_MYC+</t>
  </si>
  <si>
    <t>HZL_MYC+</t>
  </si>
  <si>
    <t>MZL_MYC+</t>
  </si>
  <si>
    <t>Multiples Myelom_MYC+</t>
  </si>
  <si>
    <t>MCL_MYC+</t>
  </si>
  <si>
    <t>AUL_MYC+</t>
  </si>
  <si>
    <t>MPAL_MYC+</t>
  </si>
  <si>
    <t>s-AML_MYC+</t>
  </si>
  <si>
    <t>Sezary_MYC+</t>
  </si>
  <si>
    <t>MGUS_MYC+</t>
  </si>
  <si>
    <t>FL_MYC+</t>
  </si>
  <si>
    <t>T-ALL_MYC+</t>
  </si>
  <si>
    <t>T-PLL_MYC+</t>
  </si>
  <si>
    <t>PPBL_MYC+</t>
  </si>
  <si>
    <t>BPDCN_MYC+</t>
  </si>
  <si>
    <t>CML_MYC+</t>
  </si>
  <si>
    <t>HZL-v_MYC+</t>
  </si>
  <si>
    <t>Spezialfall_MYC+</t>
  </si>
  <si>
    <t>DLBCL_MYC+</t>
  </si>
  <si>
    <t>MPN-U_MYC+</t>
  </si>
  <si>
    <t>MDS_MPN-U_MYC+</t>
  </si>
  <si>
    <t>CLL-PL_MYC+</t>
  </si>
  <si>
    <t>CLL-PL_MYC-</t>
  </si>
  <si>
    <t>MDS_MYC-</t>
  </si>
  <si>
    <t>MDS_MYC+</t>
  </si>
  <si>
    <t>Undefined_MYC+</t>
  </si>
  <si>
    <t xml:space="preserve">   </t>
  </si>
  <si>
    <t>Lymphome,spez. C_MYC-</t>
  </si>
  <si>
    <t>Lymphome,spez. C_MYC+</t>
  </si>
  <si>
    <t>BCOR1L</t>
  </si>
  <si>
    <t>CBL</t>
  </si>
  <si>
    <t>CEBPA</t>
  </si>
  <si>
    <t>CSF3R</t>
  </si>
  <si>
    <t>ETV6</t>
  </si>
  <si>
    <t>IDH1</t>
  </si>
  <si>
    <t>IDH2</t>
  </si>
  <si>
    <t>JAK2</t>
  </si>
  <si>
    <t>MPL</t>
  </si>
  <si>
    <t>NF1</t>
  </si>
  <si>
    <t>NPM1</t>
  </si>
  <si>
    <t>PPM1D</t>
  </si>
  <si>
    <t>RAD21</t>
  </si>
  <si>
    <t>RUNX1</t>
  </si>
  <si>
    <t>SETBP1</t>
  </si>
  <si>
    <t>SMC3</t>
  </si>
  <si>
    <t>STAG2</t>
  </si>
  <si>
    <t>U2AF1</t>
  </si>
  <si>
    <t>ZRSR2</t>
  </si>
  <si>
    <t>ATRX</t>
  </si>
  <si>
    <t>BRCC3</t>
  </si>
  <si>
    <t>CDH23</t>
  </si>
  <si>
    <t>CSNK1A1</t>
  </si>
  <si>
    <t>CTCF</t>
  </si>
  <si>
    <t>CUX1</t>
  </si>
  <si>
    <t>DDX41</t>
  </si>
  <si>
    <t>DDX54</t>
  </si>
  <si>
    <t>DHX29</t>
  </si>
  <si>
    <t>ETNK1</t>
  </si>
  <si>
    <t>GATA1</t>
  </si>
  <si>
    <t>GATA2</t>
  </si>
  <si>
    <t>GNB1</t>
  </si>
  <si>
    <t>KDM5A</t>
  </si>
  <si>
    <t>KDM6A</t>
  </si>
  <si>
    <t>PIGA</t>
  </si>
  <si>
    <t>SF1</t>
  </si>
  <si>
    <t>SF3A1</t>
  </si>
  <si>
    <t>SH2B3</t>
  </si>
  <si>
    <t>SMC1A</t>
  </si>
  <si>
    <t>SUZ12</t>
  </si>
  <si>
    <t>U2AF2</t>
  </si>
  <si>
    <t>WT1</t>
  </si>
  <si>
    <t>ZBTB7A</t>
  </si>
  <si>
    <t>FLT3-ITD</t>
  </si>
  <si>
    <t>FLT3-TKD</t>
  </si>
  <si>
    <t>BIRC3</t>
  </si>
  <si>
    <t>BTK</t>
  </si>
  <si>
    <t>CD79A</t>
  </si>
  <si>
    <t>CXCR4</t>
  </si>
  <si>
    <t>FAS</t>
  </si>
  <si>
    <t>FBXW7</t>
  </si>
  <si>
    <t>IKBKB</t>
  </si>
  <si>
    <t>JAK1</t>
  </si>
  <si>
    <t>JAK3</t>
  </si>
  <si>
    <t>KLF2</t>
  </si>
  <si>
    <t>MAP2K1</t>
  </si>
  <si>
    <t>MAPK1</t>
  </si>
  <si>
    <t>MYBBP1A</t>
  </si>
  <si>
    <t>NFKBIE</t>
  </si>
  <si>
    <t>PLCG2</t>
  </si>
  <si>
    <t>POT1</t>
  </si>
  <si>
    <t>RPS15</t>
  </si>
  <si>
    <t>STAT3</t>
  </si>
  <si>
    <t>STAT5B</t>
  </si>
  <si>
    <t>TCF3</t>
  </si>
  <si>
    <t>TLR2</t>
  </si>
  <si>
    <t>TNFAIP3</t>
  </si>
  <si>
    <t>UBR5</t>
  </si>
  <si>
    <t>WHSC1</t>
  </si>
  <si>
    <t>XPO1</t>
  </si>
  <si>
    <t>ZMYM3</t>
  </si>
  <si>
    <t>Undefined_MYC-</t>
  </si>
  <si>
    <t>Lymphome,spez.C_MYC-</t>
  </si>
  <si>
    <t>Lymphome,spez.C_MYC+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</si>
</sst>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2" fillId="2" borderId="0" xfId="0" applyFont="1" applyFill="1"/>
    <xf numFmtId="0" fontId="0" fillId="2" borderId="0" xfId="0" applyFill="1"/>
    <xf numFmtId="0" fontId="3" fillId="3" borderId="0" xfId="0" applyNumberFormat="1" applyFont="1" applyFill="1"/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3" borderId="0" xfId="0" applyFill="1"/>
    <xf numFmtId="0" fontId="0" fillId="3" borderId="0" xfId="0" applyNumberFormat="1" applyFill="1"/>
    <xf numFmtId="0" fontId="4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4" fillId="3" borderId="0" xfId="0" applyFont="1" applyFill="1"/>
    <xf numFmtId="0" fontId="1" fillId="4" borderId="0" xfId="0" applyNumberFormat="1" applyFont="1" applyFill="1"/>
    <xf numFmtId="0" fontId="3" fillId="4" borderId="0" xfId="0" applyNumberFormat="1" applyFont="1" applyFill="1"/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NumberFormat="1" applyFill="1"/>
    <xf numFmtId="0" fontId="5" fillId="4" borderId="0" xfId="0" applyFont="1" applyFill="1" applyAlignment="1">
      <alignment vertical="center" wrapText="1"/>
    </xf>
    <xf numFmtId="0" fontId="0" fillId="5" borderId="0" xfId="0" applyNumberFormat="1" applyFont="1" applyFill="1"/>
    <xf numFmtId="0" fontId="0" fillId="5" borderId="0" xfId="0" applyNumberFormat="1" applyFill="1"/>
    <xf numFmtId="0" fontId="0" fillId="5" borderId="0" xfId="0" applyFill="1" applyAlignment="1">
      <alignment vertical="center" wrapText="1"/>
    </xf>
    <xf numFmtId="0" fontId="0" fillId="5" borderId="0" xfId="0" applyFill="1"/>
    <xf numFmtId="0" fontId="4" fillId="5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3" fillId="5" borderId="0" xfId="0" applyNumberFormat="1" applyFont="1" applyFill="1"/>
    <xf numFmtId="0" fontId="1" fillId="5" borderId="0" xfId="0" applyNumberFormat="1" applyFont="1" applyFill="1"/>
    <xf numFmtId="0" fontId="0" fillId="5" borderId="0" xfId="0" applyNumberFormat="1" applyFill="1" applyAlignment="1">
      <alignment vertical="center" wrapText="1"/>
    </xf>
    <xf numFmtId="0" fontId="0" fillId="6" borderId="0" xfId="0" applyNumberFormat="1" applyFill="1"/>
    <xf numFmtId="0" fontId="0" fillId="6" borderId="0" xfId="0" applyFill="1" applyAlignment="1">
      <alignment vertical="center" wrapText="1"/>
    </xf>
    <xf numFmtId="0" fontId="0" fillId="6" borderId="0" xfId="0" applyFill="1"/>
    <xf numFmtId="0" fontId="3" fillId="6" borderId="0" xfId="0" applyNumberFormat="1" applyFont="1" applyFill="1"/>
    <xf numFmtId="0" fontId="5" fillId="3" borderId="0" xfId="0" applyNumberFormat="1" applyFont="1" applyFill="1"/>
    <xf numFmtId="0" fontId="5" fillId="3" borderId="0" xfId="0" applyFont="1" applyFill="1"/>
    <xf numFmtId="0" fontId="5" fillId="5" borderId="0" xfId="0" applyNumberFormat="1" applyFont="1" applyFill="1"/>
    <xf numFmtId="0" fontId="5" fillId="5" borderId="0" xfId="0" applyFont="1" applyFill="1" applyAlignment="1">
      <alignment vertical="center" wrapText="1"/>
    </xf>
    <xf numFmtId="0" fontId="5" fillId="5" borderId="0" xfId="0" applyFont="1" applyFill="1"/>
    <xf numFmtId="0" fontId="6" fillId="3" borderId="0" xfId="0" applyFont="1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5" fillId="0" borderId="0" xfId="0" applyFont="1" applyFill="1"/>
    <xf numFmtId="0" fontId="0" fillId="7" borderId="0" xfId="0" applyFill="1"/>
    <xf numFmtId="0" fontId="0" fillId="0" borderId="0" xfId="0" applyAlignment="1">
      <alignment vertical="center" wrapText="1"/>
    </xf>
  </cellXfs>
  <cellStyles count="1">
    <cellStyle name="Standard" xfId="0" builtinId="0"/>
  </cellStyles>
  <dxfs count="4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JK228" totalsRowShown="0">
  <autoFilter ref="A1:JK228" xr:uid="{00000000-0009-0000-0100-000001000000}"/>
  <tableColumns count="271">
    <tableColumn id="2" xr3:uid="{00000000-0010-0000-0000-000002000000}" name="ArrayID" dataDxfId="463"/>
    <tableColumn id="3" xr3:uid="{00000000-0010-0000-0000-000003000000}" name="Entitaet" dataDxfId="462"/>
    <tableColumn id="306" xr3:uid="{00000000-0010-0000-0000-000032010000}" name="Translokation" dataDxfId="461"/>
    <tableColumn id="307" xr3:uid="{00000000-0010-0000-0000-000033010000}" name="Partnergen/e" dataDxfId="460"/>
    <tableColumn id="1" xr3:uid="{AC41011C-5E9A-4396-8F93-4A1C242627A3}" name="ACACB" dataDxfId="266"/>
    <tableColumn id="4" xr3:uid="{B36199BA-1D62-4BEB-B064-82D47F0B1B4E}" name="ACADL" dataDxfId="265"/>
    <tableColumn id="5" xr3:uid="{2AB64B1C-BFFF-445B-9190-E80343DEF53F}" name="ACOT4" dataDxfId="264"/>
    <tableColumn id="6" xr3:uid="{64896EEC-9D38-44D7-ABAD-F82BA17858C9}" name="AFF3" dataDxfId="263"/>
    <tableColumn id="7" xr3:uid="{157416D5-1EDF-4BF8-B792-35009BD5DCF2}" name="AKAP6" dataDxfId="262"/>
    <tableColumn id="8" xr3:uid="{88349F6D-CDE9-4E1F-8FE4-AD5896569515}" name="ALMS1" dataDxfId="261"/>
    <tableColumn id="9" xr3:uid="{64FA2FA5-1053-4E2A-B6D3-30796B8211B4}" name="ANK2" dataDxfId="260"/>
    <tableColumn id="10" xr3:uid="{CCE111E1-C971-47C5-9E42-4A8495359705}" name="ARID1A" dataDxfId="259"/>
    <tableColumn id="11" xr3:uid="{EFDC0CC6-1147-41B5-A677-8E478457AB1E}" name="ASXL1" dataDxfId="258"/>
    <tableColumn id="12" xr3:uid="{AD29893D-6D66-4625-B882-FE8AE606823A}" name="ASXL2" dataDxfId="257"/>
    <tableColumn id="13" xr3:uid="{65B99E99-5D1C-4C9E-82FF-E87BCFD07520}" name="ATM" dataDxfId="256"/>
    <tableColumn id="14" xr3:uid="{8518DCFA-59C6-404F-B087-2EEEE80B31CE}" name="ATP2C2" dataDxfId="255"/>
    <tableColumn id="15" xr3:uid="{3A4E5E2C-F26C-4632-B1E2-5B0D67158786}" name="ATRX" dataDxfId="254"/>
    <tableColumn id="16" xr3:uid="{42A226DE-C317-49C7-91DB-FE3B11018BFA}" name="BAI1" dataDxfId="253"/>
    <tableColumn id="17" xr3:uid="{811A7FB3-7867-44E6-B13C-A853197B9493}" name="BCL11B" dataDxfId="252"/>
    <tableColumn id="18" xr3:uid="{B849A0B0-83BA-4CC8-89AC-EC46EE9BFFE4}" name="BCL2" dataDxfId="251"/>
    <tableColumn id="19" xr3:uid="{2D753103-E81B-4F68-9118-F8EB337FB449}" name="BCL7A" dataDxfId="250"/>
    <tableColumn id="20" xr3:uid="{24EE02DB-EEC0-4ADA-A3D1-ABE4CCA27516}" name="BCOR" dataDxfId="249"/>
    <tableColumn id="21" xr3:uid="{335A947D-6531-4D3A-90B6-7B717547B98F}" name="BCOR1L" dataDxfId="248"/>
    <tableColumn id="22" xr3:uid="{9F8D9CE7-A90B-4E5B-86B9-A2392FF8D4D2}" name="BCR" dataDxfId="247"/>
    <tableColumn id="23" xr3:uid="{E2750FA9-58E7-42D3-8FDA-A60F55218C62}" name="BIRC3" dataDxfId="246"/>
    <tableColumn id="24" xr3:uid="{9CEE5B5A-4ABD-473E-8563-CB3AF76CA3F4}" name="BIRC6" dataDxfId="245"/>
    <tableColumn id="25" xr3:uid="{3BA7C61E-F670-4448-9D9F-909D196DE805}" name="BMP1" dataDxfId="244"/>
    <tableColumn id="26" xr3:uid="{E8FF2DD1-05F2-4D2E-AB16-E02994078BFF}" name="BRAF" dataDxfId="243"/>
    <tableColumn id="27" xr3:uid="{B4BD4263-ED92-471C-BA25-957C153FED3C}" name="BRCC3" dataDxfId="242"/>
    <tableColumn id="28" xr3:uid="{D72918DE-2B63-42A1-BC46-5A6062C00150}" name="BTG2" dataDxfId="241"/>
    <tableColumn id="29" xr3:uid="{2C871FEF-FCFB-4061-82AC-A9C22B63721C}" name="BTK" dataDxfId="240"/>
    <tableColumn id="30" xr3:uid="{B3EBD818-1388-43DB-BA2D-DDC4701693A4}" name="C12orf55" dataDxfId="239"/>
    <tableColumn id="31" xr3:uid="{90AD1919-03E9-4A3F-B533-07D64F4A7FC5}" name="CACNA1E" dataDxfId="238"/>
    <tableColumn id="32" xr3:uid="{9A544DAC-D05C-4F24-BF50-03A20BDDA70E}" name="CACNA1G" dataDxfId="237"/>
    <tableColumn id="33" xr3:uid="{36C7CB8D-8078-40F6-8C99-DD977B7CECAC}" name="CACNA1H" dataDxfId="236"/>
    <tableColumn id="34" xr3:uid="{62BB0375-E42E-4E13-8265-1D947304FF80}" name="CALR" dataDxfId="235"/>
    <tableColumn id="35" xr3:uid="{052B070C-66F6-4B28-9370-0338A4C101D5}" name="CARD11" dataDxfId="234"/>
    <tableColumn id="36" xr3:uid="{75229A9E-E7C9-42E5-B0AF-2B18B0DDA595}" name="CBL" dataDxfId="233"/>
    <tableColumn id="37" xr3:uid="{34D9FBA0-8016-44F8-B327-6116A173B775}" name="CCND1" dataDxfId="232"/>
    <tableColumn id="38" xr3:uid="{416C1C81-4DA2-4894-94AD-BC2A6B34B8C8}" name="CCND3" dataDxfId="231"/>
    <tableColumn id="39" xr3:uid="{BCFDFD7E-EDA7-4958-B120-A009C7FD9532}" name="CD79A" dataDxfId="230"/>
    <tableColumn id="40" xr3:uid="{5E450B31-BD60-4ECD-B155-3B5686EC1411}" name="CD79B" dataDxfId="229"/>
    <tableColumn id="41" xr3:uid="{A301715A-E993-4B35-84E4-EF95A7B95D79}" name="CDC42BPB" dataDxfId="228"/>
    <tableColumn id="42" xr3:uid="{36236CD8-9F02-477E-BC27-0687A647FD3D}" name="CDH12" dataDxfId="227"/>
    <tableColumn id="43" xr3:uid="{5FDDC9CF-14FC-4428-9D29-FE51B2F54F47}" name="CDH23" dataDxfId="226"/>
    <tableColumn id="44" xr3:uid="{5C503D2D-37B1-4801-B1FC-CB5C007BD0CC}" name="CDKN2A" dataDxfId="225"/>
    <tableColumn id="45" xr3:uid="{78F90EBA-4444-4E76-B601-C91B042FB40E}" name="CEBPA" dataDxfId="224"/>
    <tableColumn id="46" xr3:uid="{73084A15-0ABC-4FFC-B4E4-E38CBA80FF22}" name="CEP290" dataDxfId="223"/>
    <tableColumn id="47" xr3:uid="{D1787B81-AB91-4CB3-83DE-759C5CF174B7}" name="CHD7" dataDxfId="222"/>
    <tableColumn id="48" xr3:uid="{6F803237-CF30-4398-B286-203A8436C6AC}" name="CHD8" dataDxfId="221"/>
    <tableColumn id="49" xr3:uid="{C7C4E17B-D5EA-4C5D-8716-3B678F653586}" name="CHD9" dataDxfId="220"/>
    <tableColumn id="50" xr3:uid="{05B101E7-058C-432F-932F-1D4D158C22E0}" name="CIT" dataDxfId="219"/>
    <tableColumn id="51" xr3:uid="{DCBE13F9-D371-44FE-8140-8929D68ECF9F}" name="CLTCL1" dataDxfId="218"/>
    <tableColumn id="52" xr3:uid="{B5D7F76C-D5F3-4189-802F-3E617B5C6EBF}" name="COL11A1" dataDxfId="217"/>
    <tableColumn id="53" xr3:uid="{BEB52DB5-2DB9-4255-B183-0A864C4A600C}" name="COL6A3" dataDxfId="216"/>
    <tableColumn id="54" xr3:uid="{65C59410-FA9D-4547-B8D9-50416CE3F347}" name="COL6A5" dataDxfId="215"/>
    <tableColumn id="55" xr3:uid="{00CBD690-75BE-4AE7-B8FC-ECA6310DD3C1}" name="CREBBP" dataDxfId="214"/>
    <tableColumn id="56" xr3:uid="{A8ACABDC-9884-4BB8-8919-392460CB8E0A}" name="CSF3R" dataDxfId="213"/>
    <tableColumn id="57" xr3:uid="{2DF01693-35E0-44CB-B0EE-7919123D83C2}" name="CSMD1" dataDxfId="212"/>
    <tableColumn id="58" xr3:uid="{4202B0F2-8BA9-49F4-94C9-5B2D8B250EDF}" name="CSMD2" dataDxfId="211"/>
    <tableColumn id="59" xr3:uid="{CA9481F9-03D1-4D39-9EA5-B4602BBDAFBC}" name="CSMD3" dataDxfId="210"/>
    <tableColumn id="60" xr3:uid="{BCC721D7-8471-4EB9-87F0-4D6EEEF42D4D}" name="CSNK1A1" dataDxfId="209"/>
    <tableColumn id="61" xr3:uid="{939049A2-2612-4FE2-ACFB-0E5E1CE2E90A}" name="CTCF" dataDxfId="208"/>
    <tableColumn id="62" xr3:uid="{8F4B52CF-1753-4681-A832-BBA16358B5C3}" name="CUX1" dataDxfId="207"/>
    <tableColumn id="63" xr3:uid="{00EAF15C-036B-40A7-90E8-ECF2DA0357C5}" name="CXCR4" dataDxfId="206"/>
    <tableColumn id="64" xr3:uid="{A3A00486-27C0-41BF-91F1-FA11B15F8A77}" name="DDX3X" dataDxfId="205"/>
    <tableColumn id="65" xr3:uid="{EE3D6151-DC7F-43D8-95D8-6011B4D10EA0}" name="DDX41" dataDxfId="204"/>
    <tableColumn id="66" xr3:uid="{81371C59-E528-4331-8AC7-8CCD18CCC51B}" name="DDX54" dataDxfId="203"/>
    <tableColumn id="67" xr3:uid="{429B1751-B827-47AD-9625-742FBB682025}" name="DHX29" dataDxfId="202"/>
    <tableColumn id="68" xr3:uid="{3BBF1644-D619-417B-91E0-39097A3D92AB}" name="DIS3" dataDxfId="201"/>
    <tableColumn id="69" xr3:uid="{FBB98F13-5D92-450B-AFB8-50F56AD2EE7E}" name="DLC1" dataDxfId="200"/>
    <tableColumn id="70" xr3:uid="{2FE9DE4B-C1B0-4D47-B112-C612E1072A1F}" name="DMD" dataDxfId="199"/>
    <tableColumn id="71" xr3:uid="{39B54756-CC5B-4536-9019-2F17E5152930}" name="DNAH1" dataDxfId="198"/>
    <tableColumn id="72" xr3:uid="{1CB02A28-416A-49B4-8C45-D22563C44DC7}" name="DNAH10" dataDxfId="197"/>
    <tableColumn id="73" xr3:uid="{F4DA1C64-6C9E-4861-833B-57E3D1B605BC}" name="DNAH11" dataDxfId="196"/>
    <tableColumn id="74" xr3:uid="{11671217-9895-4583-AB32-17BFF846C416}" name="DNAH17" dataDxfId="195"/>
    <tableColumn id="75" xr3:uid="{742DE183-363F-41A1-BE2B-18A895C0A13B}" name="DNAH2" dataDxfId="194"/>
    <tableColumn id="76" xr3:uid="{F823713A-D72A-49B1-9973-F1E1DFE4D190}" name="DNAH3" dataDxfId="193"/>
    <tableColumn id="77" xr3:uid="{B23B8D23-2B9B-4F95-A5A7-409B1690AFD1}" name="DNAH5" dataDxfId="192"/>
    <tableColumn id="78" xr3:uid="{D35005F2-3282-4237-ADAD-135947B30CAC}" name="DNAH6" dataDxfId="191"/>
    <tableColumn id="79" xr3:uid="{CCB2A533-6082-4075-934C-C08A678CEEF5}" name="DNAH7" dataDxfId="190"/>
    <tableColumn id="80" xr3:uid="{4DF40D7E-C999-4E18-ADD6-38214F0AAC94}" name="DNAH8" dataDxfId="189"/>
    <tableColumn id="81" xr3:uid="{30AE4196-4089-417C-B58F-D1F215E369FA}" name="DNAH9" dataDxfId="188"/>
    <tableColumn id="82" xr3:uid="{0C2B0EEC-ECB8-4881-8F77-24DAC6B8A2DA}" name="DNHD1" dataDxfId="187"/>
    <tableColumn id="83" xr3:uid="{638102C8-7A0D-4D82-B856-5EC6CECC41F5}" name="DNMT3A" dataDxfId="186"/>
    <tableColumn id="84" xr3:uid="{2ABB0178-6119-4FEC-BDF7-1988B552F5B4}" name="DSCAM" dataDxfId="185"/>
    <tableColumn id="85" xr3:uid="{811FE111-9B12-49C7-89A0-B3E3EA237AB8}" name="DSP" dataDxfId="184"/>
    <tableColumn id="86" xr3:uid="{F7C20665-87EB-4447-88A4-9056A045C94D}" name="DST" dataDxfId="183"/>
    <tableColumn id="87" xr3:uid="{F5442CB6-3526-411B-A82C-18E4D7ACEF6D}" name="DTX1" dataDxfId="182"/>
    <tableColumn id="88" xr3:uid="{9289BD4F-0D3C-43A4-8B21-55AF386C8E81}" name="DYNC2H1" dataDxfId="181"/>
    <tableColumn id="89" xr3:uid="{3002AE7D-D4B8-44D3-83B7-E14B7971AA98}" name="DYSF" dataDxfId="180"/>
    <tableColumn id="90" xr3:uid="{563B3234-246A-446B-BC7D-89BA4B360364}" name="EIF4G1" dataDxfId="179"/>
    <tableColumn id="91" xr3:uid="{BB1A6998-0C8D-4045-B94A-8766CF8E588F}" name="EP300" dataDxfId="178"/>
    <tableColumn id="92" xr3:uid="{3630D65A-902B-4EBB-9418-8E0FDD15C1B3}" name="ETNK1" dataDxfId="177"/>
    <tableColumn id="93" xr3:uid="{4688EFAF-E692-43EC-8432-DA220FD049E5}" name="ETV6" dataDxfId="176"/>
    <tableColumn id="94" xr3:uid="{8AA7AB7C-CD56-48E8-ACAD-5EB872711EE0}" name="EZH2" dataDxfId="175"/>
    <tableColumn id="95" xr3:uid="{4CDCB647-A6B7-4CE9-8545-786E96282B61}" name="FAM46C" dataDxfId="174"/>
    <tableColumn id="96" xr3:uid="{D0179B89-3675-4366-B5A6-2301D149465D}" name="FAS" dataDxfId="173"/>
    <tableColumn id="97" xr3:uid="{80A42AEE-69D6-4540-B2D9-223EDDAE9C3C}" name="FAT1" dataDxfId="172"/>
    <tableColumn id="98" xr3:uid="{4C12CC79-AA60-4AB7-B4CC-EEBBE51C864E}" name="FAT3" dataDxfId="171"/>
    <tableColumn id="99" xr3:uid="{31DA2FCE-379C-4F9F-8156-426C80183976}" name="FAT4" dataDxfId="170"/>
    <tableColumn id="100" xr3:uid="{0BE7CB0D-595D-4EE9-B7FC-D532D6F40F72}" name="FBN2" dataDxfId="169"/>
    <tableColumn id="101" xr3:uid="{632A67C1-5A03-43AE-9C2B-C6A1D1367B07}" name="FBXO11" dataDxfId="168"/>
    <tableColumn id="102" xr3:uid="{CEC76FFA-8124-4EFD-8C7A-A7AAC81C63F5}" name="FBXW7" dataDxfId="167"/>
    <tableColumn id="103" xr3:uid="{E22B8A89-9A4E-4A68-A780-ACD0B7266338}" name="FLNB" dataDxfId="166"/>
    <tableColumn id="104" xr3:uid="{015FCEE9-D9B3-47E6-BFA6-C07890A8F128}" name="FLT3" dataDxfId="165"/>
    <tableColumn id="105" xr3:uid="{543F1CC4-1F95-4772-813B-FE78E6178CB1}" name="FLT3-ITD" dataDxfId="164"/>
    <tableColumn id="106" xr3:uid="{2B688F11-F31C-4682-A1E3-27F07C661DFB}" name="FLT3-TKD" dataDxfId="163"/>
    <tableColumn id="107" xr3:uid="{5DECEE32-CC1D-4D29-BE35-D7CAF110181B}" name="FOXO1" dataDxfId="162"/>
    <tableColumn id="108" xr3:uid="{C8014626-5E3F-4806-8F85-EAB157193870}" name="FRAS1" dataDxfId="161"/>
    <tableColumn id="109" xr3:uid="{C0EEF188-9E12-4F71-83E2-13FBBB63B5FF}" name="FRYL" dataDxfId="160"/>
    <tableColumn id="110" xr3:uid="{A4379B53-EE3E-4807-9E37-19A3E258E334}" name="GATA1" dataDxfId="159"/>
    <tableColumn id="111" xr3:uid="{D91A2784-908E-4F65-912D-7A282066FBD3}" name="GATA2" dataDxfId="158"/>
    <tableColumn id="112" xr3:uid="{A788A138-C069-400E-A1D6-5FC0296CE6D9}" name="GNAS" dataDxfId="157"/>
    <tableColumn id="113" xr3:uid="{F06C838F-C641-4299-AC31-8A3A2AD8A25A}" name="GNB1" dataDxfId="156"/>
    <tableColumn id="114" xr3:uid="{81932149-A70F-4E39-9B84-632C3A41B8D3}" name="GPR98" dataDxfId="155"/>
    <tableColumn id="115" xr3:uid="{3F6E386C-FBA1-4A7B-8B60-644140A8B8D9}" name="HIST1H1C" dataDxfId="154"/>
    <tableColumn id="116" xr3:uid="{D792AC39-B623-43A4-9808-F3ADC734B0B0}" name="HMCN1" dataDxfId="153"/>
    <tableColumn id="117" xr3:uid="{3A1929B2-2076-4B4B-A693-9462A104B460}" name="ID3" dataDxfId="152"/>
    <tableColumn id="118" xr3:uid="{1B26ED99-9804-484B-B7C4-33740FC8EE26}" name="IDH1" dataDxfId="151"/>
    <tableColumn id="119" xr3:uid="{81E564AC-DFEC-4A46-A170-E83817602788}" name="IDH2" dataDxfId="150"/>
    <tableColumn id="120" xr3:uid="{1DDB6D18-639B-4869-AEBB-745BA9A498B0}" name="IKBKB" dataDxfId="149"/>
    <tableColumn id="121" xr3:uid="{352CCF31-62F7-4144-ABFC-A38DD4910731}" name="JAK1" dataDxfId="148"/>
    <tableColumn id="122" xr3:uid="{4EF0FF75-EC19-490F-8A0D-3A7D36FE455D}" name="JAK2" dataDxfId="147"/>
    <tableColumn id="123" xr3:uid="{4DF10EF4-31BB-4806-915F-D2317F58217D}" name="JAK3" dataDxfId="146"/>
    <tableColumn id="124" xr3:uid="{2663D6BB-75B1-4DD0-A68F-79E1C8F05B08}" name="KCNQ2" dataDxfId="145"/>
    <tableColumn id="125" xr3:uid="{86F6F06F-E609-4FCF-9CDE-ADAF2E137A9A}" name="KDM5A" dataDxfId="144"/>
    <tableColumn id="126" xr3:uid="{B62F5777-5931-4003-80D1-D2EC23025C55}" name="KDM6A" dataDxfId="143"/>
    <tableColumn id="127" xr3:uid="{7AC4D4B3-807D-41F6-85E2-EC3A4F031954}" name="KIF1A" dataDxfId="142"/>
    <tableColumn id="128" xr3:uid="{5CDAAEE2-348B-44C0-9927-62578BA4CCF6}" name="KIF21A" dataDxfId="141"/>
    <tableColumn id="129" xr3:uid="{69C8E163-554F-43B8-8DE0-8935851B9121}" name="KIF26B" dataDxfId="140"/>
    <tableColumn id="130" xr3:uid="{AEC028C2-078A-4375-AE76-F77F0BB7661D}" name="KIT" dataDxfId="139"/>
    <tableColumn id="131" xr3:uid="{6F658335-F3DC-43B3-8746-163BFE688676}" name="KLF2" dataDxfId="138"/>
    <tableColumn id="132" xr3:uid="{59EBB9FA-6D7F-4595-87F9-3C7EAFB38896}" name="KLHL6" dataDxfId="137"/>
    <tableColumn id="133" xr3:uid="{9C14AB22-BC2F-4493-B930-7DA94ECFE652}" name="KMT2C" dataDxfId="136"/>
    <tableColumn id="134" xr3:uid="{574EA8BA-A520-476F-8512-48D54F366FEF}" name="KMT2D" dataDxfId="135"/>
    <tableColumn id="135" xr3:uid="{7FDEC144-F44B-4FBE-A74A-2EE4D8098BAD}" name="KMT2E" dataDxfId="134"/>
    <tableColumn id="136" xr3:uid="{CC0CDB67-A9A7-40CD-844C-7B704EFD0695}" name="KRAS" dataDxfId="133"/>
    <tableColumn id="137" xr3:uid="{B6328B78-E293-4D85-BE4A-0673126607E0}" name="LAMA1" dataDxfId="132"/>
    <tableColumn id="138" xr3:uid="{225904C3-5FB6-4D6B-AEB7-D8F97A9E789C}" name="LAMA2" dataDxfId="131"/>
    <tableColumn id="139" xr3:uid="{7CF0423F-3C48-4FF9-8810-277E0540C156}" name="LAMA5" dataDxfId="130"/>
    <tableColumn id="140" xr3:uid="{40C6E8A2-EBA4-49A6-BCAC-41B590370CF6}" name="LRBA" dataDxfId="129"/>
    <tableColumn id="141" xr3:uid="{4DAE6EF0-7E29-44A4-ADBA-11FC7AB01BB3}" name="LRP1B" dataDxfId="128"/>
    <tableColumn id="142" xr3:uid="{E58D44FC-5FF7-4AB6-9479-0B5D1AAE064C}" name="LYST" dataDxfId="127"/>
    <tableColumn id="143" xr3:uid="{142FFCAA-3109-45EF-9130-90176B0A55A4}" name="MACF1" dataDxfId="126"/>
    <tableColumn id="144" xr3:uid="{7E7D289E-EADE-41E8-B506-AB3A8CD7B8BF}" name="MAP2K1" dataDxfId="125"/>
    <tableColumn id="145" xr3:uid="{B819BD1C-97EB-4D21-90B5-92E6D63BFA5B}" name="MAPK1" dataDxfId="124"/>
    <tableColumn id="146" xr3:uid="{8998BC34-D5AB-4C3D-B249-9BFFCE172B1D}" name="MCM8" dataDxfId="123"/>
    <tableColumn id="147" xr3:uid="{046920E2-76F9-4273-984D-F1104A2380E3}" name="MEF2B" dataDxfId="122"/>
    <tableColumn id="148" xr3:uid="{64F4572F-41C0-43EE-821B-99B3911C6AAE}" name="MN1" dataDxfId="121"/>
    <tableColumn id="149" xr3:uid="{E800AF91-9FF0-417B-B3BE-2ABDA196CAF4}" name="MPL" dataDxfId="120"/>
    <tableColumn id="150" xr3:uid="{F524EE23-8302-4D48-8BBB-85D9B2107BF4}" name="MYBBP1A" dataDxfId="119"/>
    <tableColumn id="151" xr3:uid="{2CCBE1AF-C40B-4EF5-BA14-9353D35E11D2}" name="MYC" dataDxfId="118"/>
    <tableColumn id="152" xr3:uid="{F1C60D1A-5547-4D79-B863-535B9A95D793}" name="MYD88" dataDxfId="117"/>
    <tableColumn id="153" xr3:uid="{C24AE7C1-9A04-4B20-B53C-C87476B29235}" name="MYH7B" dataDxfId="116"/>
    <tableColumn id="154" xr3:uid="{1031FE66-0330-4DC2-8658-D03F0AEBC711}" name="MYH8" dataDxfId="115"/>
    <tableColumn id="155" xr3:uid="{75A3D2C3-3F8B-476C-B9EB-4E561766312E}" name="MYO15A" dataDxfId="114"/>
    <tableColumn id="156" xr3:uid="{C74937A9-B81D-4395-B742-BDDC32D7880A}" name="MYO7A" dataDxfId="113"/>
    <tableColumn id="157" xr3:uid="{09D0DEEC-5C82-4532-BC3B-B631791B1712}" name="NBAS" dataDxfId="112"/>
    <tableColumn id="158" xr3:uid="{62794FE4-ABFC-49C1-B87E-8C5BACADB4BF}" name="NEB" dataDxfId="111"/>
    <tableColumn id="159" xr3:uid="{D7D7238D-CA54-4383-B449-B399A380729E}" name="NF1" dataDxfId="110"/>
    <tableColumn id="160" xr3:uid="{194CA718-A959-40E1-A87D-5B47330E4768}" name="NFKBIE" dataDxfId="109"/>
    <tableColumn id="161" xr3:uid="{AFB6B4CA-DF49-4647-B274-80A8809B1689}" name="NIPBL" dataDxfId="108"/>
    <tableColumn id="162" xr3:uid="{157C7575-9E21-4F78-952B-151D8ACA9056}" name="NOTCH1" dataDxfId="107"/>
    <tableColumn id="163" xr3:uid="{50EE2CD8-0416-4527-9BEF-10168C7172F7}" name="NOTCH2" dataDxfId="106"/>
    <tableColumn id="164" xr3:uid="{F37E2EFD-107A-4A76-972A-8E7F192D2F45}" name="NPM1" dataDxfId="105"/>
    <tableColumn id="165" xr3:uid="{52E2EE0C-E850-49E8-A2C9-F774357F4854}" name="NRAS" dataDxfId="104"/>
    <tableColumn id="166" xr3:uid="{7F017F57-C249-4BFE-A157-CFA19C8DA1DD}" name="NUDT17" dataDxfId="103"/>
    <tableColumn id="167" xr3:uid="{A009D1F7-31C6-4210-A398-228578BFE557}" name="NUP214" dataDxfId="102"/>
    <tableColumn id="168" xr3:uid="{AA574A7A-48CF-4243-AED3-095F5299B580}" name="OBSCN" dataDxfId="101"/>
    <tableColumn id="169" xr3:uid="{F3B60271-99FF-4DE2-8C52-28B33CE911F9}" name="OBSL1" dataDxfId="100"/>
    <tableColumn id="170" xr3:uid="{B24FEC83-30C6-4882-BDCA-4FF7E593A87D}" name="OTOGL" dataDxfId="99"/>
    <tableColumn id="171" xr3:uid="{2C13E3B9-F8D8-4CFF-AD15-49AD298BD0AB}" name="PCLO" dataDxfId="98"/>
    <tableColumn id="172" xr3:uid="{B659EC1B-BD85-44A9-9503-173498B9E940}" name="PCSK5" dataDxfId="97"/>
    <tableColumn id="173" xr3:uid="{6AF8433C-55EA-47E7-8B77-22C5B543BF2B}" name="PHF6" dataDxfId="96"/>
    <tableColumn id="174" xr3:uid="{B8E8D9C4-22B8-4D4E-8B1E-6BEFD47F2104}" name="PIEZO1" dataDxfId="95"/>
    <tableColumn id="175" xr3:uid="{7ACECAEE-B7C9-417D-A078-2B5E2177769B}" name="PIGA" dataDxfId="94"/>
    <tableColumn id="176" xr3:uid="{693E2630-A10D-4E68-BE74-0988AD2CFAA8}" name="PIK3C2G" dataDxfId="93"/>
    <tableColumn id="177" xr3:uid="{232AC3A4-A120-4DE3-854C-61AFC986A124}" name="PLB1" dataDxfId="92"/>
    <tableColumn id="178" xr3:uid="{A0C2396B-BBA3-499B-98D8-D5D3006B2963}" name="PLCG2" dataDxfId="91"/>
    <tableColumn id="179" xr3:uid="{35F47C77-A150-4960-95D7-4CB189BFE058}" name="PLEC" dataDxfId="90"/>
    <tableColumn id="180" xr3:uid="{DEDE22D1-3CA2-4B35-B3BD-DC62A7FF7786}" name="PLXND1" dataDxfId="89"/>
    <tableColumn id="181" xr3:uid="{8F0C6B11-48A1-4B38-A78E-E6704EF720F1}" name="POT1" dataDxfId="88"/>
    <tableColumn id="182" xr3:uid="{C8413362-6404-4FFF-A8A0-8B6308876891}" name="PPL" dataDxfId="87"/>
    <tableColumn id="183" xr3:uid="{AFC71C4B-DC60-48FB-A1DC-7241C6550E35}" name="PPM1D" dataDxfId="86"/>
    <tableColumn id="184" xr3:uid="{5F255E46-2FA2-4029-B44A-3B9ADA49719C}" name="PRKDC" dataDxfId="85"/>
    <tableColumn id="185" xr3:uid="{9FA93B94-2BA8-4A2F-960D-CBC44E18A240}" name="PTPN11" dataDxfId="84"/>
    <tableColumn id="186" xr3:uid="{EFDEB5BD-E499-45A9-9989-AFC36FDEF0A0}" name="PTPN14" dataDxfId="83"/>
    <tableColumn id="187" xr3:uid="{868202D7-9D86-4E6A-AF27-E3FCF7170D6A}" name="PTPRD" dataDxfId="82"/>
    <tableColumn id="188" xr3:uid="{2F484F5B-C7F5-461C-B027-0AF0CA0D49A2}" name="PTPRQ" dataDxfId="81"/>
    <tableColumn id="189" xr3:uid="{2A4EB41C-DB9E-44AD-9B19-094C65A33F6C}" name="RAD21" dataDxfId="80"/>
    <tableColumn id="190" xr3:uid="{CF64A3BC-CF69-44EF-87B9-F98E44F7AFA9}" name="RB1" dataDxfId="79"/>
    <tableColumn id="191" xr3:uid="{C87CDBCC-0509-48A6-99BF-838C2434A02B}" name="RELN" dataDxfId="78"/>
    <tableColumn id="192" xr3:uid="{EC6C9668-4764-431F-81D8-46CAE5A31827}" name="RIMS1" dataDxfId="77"/>
    <tableColumn id="193" xr3:uid="{A3CF3028-43C9-4AAB-9A0D-3A30374E3598}" name="ROBO2" dataDxfId="76"/>
    <tableColumn id="194" xr3:uid="{7754BC52-8B88-450E-9A48-AA6B9D1E138D}" name="RPAP1" dataDxfId="75"/>
    <tableColumn id="195" xr3:uid="{9EDE2EE8-6AB7-44BB-BF67-AE8849C20BAA}" name="RPS15" dataDxfId="74"/>
    <tableColumn id="196" xr3:uid="{256B37D8-C2E7-4A86-B372-83C4B5502B24}" name="RUNX1" dataDxfId="73"/>
    <tableColumn id="197" xr3:uid="{5F0C27D4-2DFD-46A7-AF15-A2FC0498524F}" name="RYR1" dataDxfId="72"/>
    <tableColumn id="198" xr3:uid="{A6E83FDE-BA50-443A-B502-75C967774461}" name="RYR2" dataDxfId="71"/>
    <tableColumn id="199" xr3:uid="{824303AE-A5C6-48DE-ABA0-991A2EFB62C8}" name="RYR3" dataDxfId="70"/>
    <tableColumn id="200" xr3:uid="{1E8F6504-8FFF-4AE4-A5E0-B4552F2140A1}" name="SBNO2" dataDxfId="69"/>
    <tableColumn id="201" xr3:uid="{645DC413-AFD9-4865-9B69-8DDE0B71F5D1}" name="SCN5A" dataDxfId="68"/>
    <tableColumn id="202" xr3:uid="{8C856801-7119-422B-B5AD-EDC70805F0B5}" name="SDK2" dataDxfId="67"/>
    <tableColumn id="203" xr3:uid="{C668164C-0479-425E-9892-F3B58B314A61}" name="SEMA5B" dataDxfId="66"/>
    <tableColumn id="204" xr3:uid="{F731EF1B-0D59-4FE7-9F81-BD7330478959}" name="SETBP1" dataDxfId="65"/>
    <tableColumn id="205" xr3:uid="{B763077A-D672-4886-AE25-FDB1D1A45656}" name="SF1" dataDxfId="64"/>
    <tableColumn id="206" xr3:uid="{8D4633E8-66CE-463B-AB32-2BC1A5876CC4}" name="SF3A1" dataDxfId="63"/>
    <tableColumn id="207" xr3:uid="{643F873D-5FCC-4434-886E-C4330D3FEF9F}" name="SF3B1" dataDxfId="62"/>
    <tableColumn id="208" xr3:uid="{F8259131-2E4F-4412-B417-28D206696878}" name="SH2B3" dataDxfId="61"/>
    <tableColumn id="209" xr3:uid="{6492FA7B-1D6B-48CB-9B66-2EB2F2D3481E}" name="SIPA1L2" dataDxfId="60"/>
    <tableColumn id="210" xr3:uid="{3A681DA4-CF24-4413-B872-50C0D36D6A1C}" name="SIPA1L3" dataDxfId="59"/>
    <tableColumn id="211" xr3:uid="{ED5D3527-8DDB-4997-A41A-F727CC691E5A}" name="SLIT1" dataDxfId="58"/>
    <tableColumn id="212" xr3:uid="{706972AC-163C-49B0-9A64-EAF3DD3780D4}" name="SMARCA4" dataDxfId="57"/>
    <tableColumn id="213" xr3:uid="{47B5BEA6-ADCE-4CD6-BFBD-67FC59960216}" name="SMARCB1" dataDxfId="56"/>
    <tableColumn id="214" xr3:uid="{124C889B-2D6D-4330-A5FF-3DC4D3FA9C75}" name="SMC1A" dataDxfId="55"/>
    <tableColumn id="215" xr3:uid="{7BDADF28-522B-4707-9B23-34308129BD1A}" name="SMC3" dataDxfId="54"/>
    <tableColumn id="216" xr3:uid="{CEB9C747-6DFC-432C-A355-CDCAB697FBD1}" name="SOX6" dataDxfId="53"/>
    <tableColumn id="217" xr3:uid="{8C534FD7-1E14-4DA4-A988-3C29AC6838CA}" name="SPTA1" dataDxfId="52"/>
    <tableColumn id="218" xr3:uid="{8677F7F6-A5F7-45FA-AAAB-7DDE81A3D629}" name="SRSF2" dataDxfId="51"/>
    <tableColumn id="219" xr3:uid="{A803FFA3-D9D0-47EB-98D7-ED658F13C975}" name="STAB1" dataDxfId="50"/>
    <tableColumn id="220" xr3:uid="{8682E63E-ABA4-46CD-95E8-A6AE5EF7B322}" name="STAG2" dataDxfId="49"/>
    <tableColumn id="221" xr3:uid="{7E1190E1-9678-4AC3-86CB-98AC4162167A}" name="STAT3" dataDxfId="48"/>
    <tableColumn id="222" xr3:uid="{0E46B370-DF4B-4A83-BB83-394FC3BD5FFC}" name="STAT5B" dataDxfId="47"/>
    <tableColumn id="223" xr3:uid="{BA386E4F-D8AD-42FD-BAFF-7415426868C5}" name="STK33" dataDxfId="46"/>
    <tableColumn id="224" xr3:uid="{39E14DCD-A510-4D68-97EB-DEF54F9B9566}" name="SUZ12" dataDxfId="45"/>
    <tableColumn id="225" xr3:uid="{3373FD1F-A029-44DB-848F-B1862FF0E261}" name="SVEP1" dataDxfId="44"/>
    <tableColumn id="226" xr3:uid="{CEA5FED8-FB40-49C4-B592-5111D3B4A1CA}" name="SYNE1" dataDxfId="43"/>
    <tableColumn id="227" xr3:uid="{0D58260A-2613-48B4-8DBC-5C8686600ECE}" name="TANC1" dataDxfId="42"/>
    <tableColumn id="228" xr3:uid="{8406282E-26EA-4A89-9FA9-F884CB916604}" name="TBL1XR1" dataDxfId="41"/>
    <tableColumn id="229" xr3:uid="{D93CA32E-64CB-4689-822C-EA037099042D}" name="TCF3" dataDxfId="40"/>
    <tableColumn id="230" xr3:uid="{606615D4-689B-4988-9655-DE819AE22C77}" name="TECTA" dataDxfId="39"/>
    <tableColumn id="231" xr3:uid="{B3802F62-C728-40D3-9ED4-A57550D89607}" name="TENM3" dataDxfId="38"/>
    <tableColumn id="232" xr3:uid="{D3149D1A-3FD5-4FA1-9E71-DB448EB95F2E}" name="TENM4" dataDxfId="37"/>
    <tableColumn id="233" xr3:uid="{B5989340-61E9-45E6-B9DD-2B079D964E30}" name="TET2" dataDxfId="36"/>
    <tableColumn id="234" xr3:uid="{A642A69B-957A-45DE-8747-B753E0718DE1}" name="TFAP4" dataDxfId="35"/>
    <tableColumn id="235" xr3:uid="{B33F06AA-FB78-4718-A25A-1D646E647BC5}" name="THSD4" dataDxfId="34"/>
    <tableColumn id="236" xr3:uid="{1DD2D645-61E4-4ED6-81D6-70DEEAEEB0E8}" name="TIAM1" dataDxfId="33"/>
    <tableColumn id="237" xr3:uid="{C25D9474-9D7F-4DEC-8D36-8CD8D49FE1F0}" name="TLN1" dataDxfId="32"/>
    <tableColumn id="238" xr3:uid="{6D035115-05E9-455E-8D87-18DD551EC2A2}" name="TLR2" dataDxfId="31"/>
    <tableColumn id="239" xr3:uid="{53FA9576-1334-41B4-B46C-938DE139A221}" name="TMEM132C" dataDxfId="30"/>
    <tableColumn id="240" xr3:uid="{45F208AC-8DE1-4092-9624-84EBA34FA3C7}" name="TMEM5" dataDxfId="29"/>
    <tableColumn id="241" xr3:uid="{BA6A50E8-FC71-4478-99D6-EDF716C42D34}" name="TMEM82" dataDxfId="28"/>
    <tableColumn id="242" xr3:uid="{7B5B1D25-6957-4086-9A7C-E2A5849B635B}" name="TNFAIP3" dataDxfId="27"/>
    <tableColumn id="243" xr3:uid="{540C9D46-E461-434B-9FC6-48F5120D4E39}" name="TNFRSF14" dataDxfId="26"/>
    <tableColumn id="244" xr3:uid="{AEA2781A-AF22-414D-8513-2C47110136C1}" name="TNNI3K" dataDxfId="25"/>
    <tableColumn id="245" xr3:uid="{0CCD7AF3-E473-48EB-AE82-ACB336B4A189}" name="TP53" dataDxfId="24"/>
    <tableColumn id="246" xr3:uid="{7A08BAD4-C242-4121-90B6-85C4A2052EC8}" name="TRIO" dataDxfId="23"/>
    <tableColumn id="247" xr3:uid="{5C6B6CC1-5D7A-4202-A161-C37D96947FEB}" name="TRRAP" dataDxfId="22"/>
    <tableColumn id="248" xr3:uid="{59387464-01FF-49EF-A390-EAACC2CD313A}" name="TTC18" dataDxfId="21"/>
    <tableColumn id="249" xr3:uid="{71B159B4-68B2-4F44-A313-BE641330EFDB}" name="U2AF1" dataDxfId="20"/>
    <tableColumn id="250" xr3:uid="{339CAA92-8D1E-4FA7-8A1B-6559A775F393}" name="U2AF2" dataDxfId="19"/>
    <tableColumn id="251" xr3:uid="{94F5297C-F2DE-4213-B5A3-B5A673C314B6}" name="UBR4" dataDxfId="18"/>
    <tableColumn id="252" xr3:uid="{8F5558A3-0A80-4038-A6AE-F5745E01885F}" name="UBR5" dataDxfId="17"/>
    <tableColumn id="253" xr3:uid="{4D08491B-35B3-466C-823D-24D80228F1BB}" name="UNC13B" dataDxfId="16"/>
    <tableColumn id="254" xr3:uid="{1B2EA7F5-09D4-42CC-8D7F-3692EDAE1FB7}" name="USH2A" dataDxfId="15"/>
    <tableColumn id="255" xr3:uid="{44379C17-C966-4284-AAA2-2DCA46E12927}" name="VCAN" dataDxfId="14"/>
    <tableColumn id="256" xr3:uid="{C65BC2E2-E7D7-4656-8641-69B115B291D4}" name="VPS13B" dataDxfId="13"/>
    <tableColumn id="257" xr3:uid="{22ED5FCC-CC8C-4771-8811-67D165347100}" name="VPS13C" dataDxfId="12"/>
    <tableColumn id="258" xr3:uid="{BDE10503-A55C-42DC-80C6-7B3670C9D82F}" name="WDFY4" dataDxfId="11"/>
    <tableColumn id="259" xr3:uid="{C8E31AD5-DE15-4861-9B7F-569D4936207C}" name="WHSC1" dataDxfId="10"/>
    <tableColumn id="260" xr3:uid="{57AB8D13-CE85-4390-B571-AF5CCA8EDC57}" name="WT1" dataDxfId="9"/>
    <tableColumn id="261" xr3:uid="{A9250B61-D00A-413C-AE24-E04ADBB0F560}" name="XIRP2" dataDxfId="8"/>
    <tableColumn id="262" xr3:uid="{0D64E39B-AD92-47F5-AE8F-925E7AA0DAC4}" name="XPO1" dataDxfId="7"/>
    <tableColumn id="263" xr3:uid="{56664D48-FBE2-488D-94B6-5CB9BA61E04D}" name="ZBTB7A" dataDxfId="6"/>
    <tableColumn id="264" xr3:uid="{34D8C54D-523F-44BD-8E96-487E32379086}" name="ZFHX3" dataDxfId="5"/>
    <tableColumn id="265" xr3:uid="{AD7477DE-CEA5-4EF9-B714-288FF518D521}" name="ZFHX4" dataDxfId="4"/>
    <tableColumn id="266" xr3:uid="{656BA1C3-E300-4E1C-8522-A899B0D0DE43}" name="ZFYVE16" dataDxfId="3"/>
    <tableColumn id="267" xr3:uid="{A1F4CC03-66FC-425F-829A-5DC7BA69892E}" name="ZMYM3" dataDxfId="2"/>
    <tableColumn id="268" xr3:uid="{BEBFDB9A-EDB4-4D50-A1B9-E25504E12948}" name="ZRSR2" dataDxfId="1"/>
    <tableColumn id="269" xr3:uid="{488A2976-284C-4F26-8613-25E2923638C7}" name="ZZEF1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2" displayName="Tabelle2" ref="A1:G291" totalsRowShown="0">
  <autoFilter ref="A1:G291" xr:uid="{00000000-0009-0000-0100-000002000000}"/>
  <tableColumns count="7">
    <tableColumn id="1" xr3:uid="{00000000-0010-0000-0100-000001000000}" name="Gen"/>
    <tableColumn id="2" xr3:uid="{00000000-0010-0000-0100-000002000000}" name="Anzahl Patienten (mind 5)"/>
    <tableColumn id="3" xr3:uid="{00000000-0010-0000-0100-000003000000}" name="Entitäten"/>
    <tableColumn id="7" xr3:uid="{00000000-0010-0000-0100-000007000000}" name="Funktion"/>
    <tableColumn id="4" xr3:uid="{00000000-0010-0000-0100-000004000000}" name="In Kontrolle_Gesamt"/>
    <tableColumn id="5" xr3:uid="{00000000-0010-0000-0100-000005000000}" name="MM"/>
    <tableColumn id="6" xr3:uid="{00000000-0010-0000-0100-000006000000}" name="Burkitt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14" displayName="Tabelle14" ref="A1:KF297" totalsRowShown="0">
  <autoFilter ref="A1:KF297" xr:uid="{00000000-0009-0000-0100-000003000000}"/>
  <tableColumns count="292">
    <tableColumn id="3" xr3:uid="{00000000-0010-0000-0200-000003000000}" name="Entität" dataDxfId="459"/>
    <tableColumn id="309" xr3:uid="{00000000-0010-0000-0200-000035010000}" name="Anzahl Patienten" dataDxfId="458"/>
    <tableColumn id="4" xr3:uid="{00000000-0010-0000-0200-000004000000}" name="ACACB"/>
    <tableColumn id="5" xr3:uid="{00000000-0010-0000-0200-000005000000}" name="ACAD10" dataDxfId="457"/>
    <tableColumn id="6" xr3:uid="{00000000-0010-0000-0200-000006000000}" name="ACADL" dataDxfId="456"/>
    <tableColumn id="7" xr3:uid="{00000000-0010-0000-0200-000007000000}" name="ACOT4" dataDxfId="455"/>
    <tableColumn id="8" xr3:uid="{00000000-0010-0000-0200-000008000000}" name="ADAMTS9"/>
    <tableColumn id="9" xr3:uid="{00000000-0010-0000-0200-000009000000}" name="AFF3" dataDxfId="454"/>
    <tableColumn id="10" xr3:uid="{00000000-0010-0000-0200-00000A000000}" name="AIM1" dataDxfId="453"/>
    <tableColumn id="11" xr3:uid="{00000000-0010-0000-0200-00000B000000}" name="AKAP1"/>
    <tableColumn id="12" xr3:uid="{00000000-0010-0000-0200-00000C000000}" name="AKAP6"/>
    <tableColumn id="13" xr3:uid="{00000000-0010-0000-0200-00000D000000}" name="AKAP9"/>
    <tableColumn id="14" xr3:uid="{00000000-0010-0000-0200-00000E000000}" name="ALMS1"/>
    <tableColumn id="15" xr3:uid="{00000000-0010-0000-0200-00000F000000}" name="ALPK3"/>
    <tableColumn id="16" xr3:uid="{00000000-0010-0000-0200-000010000000}" name="ANK2"/>
    <tableColumn id="17" xr3:uid="{00000000-0010-0000-0200-000011000000}" name="ANKRD50" dataDxfId="452"/>
    <tableColumn id="18" xr3:uid="{00000000-0010-0000-0200-000012000000}" name="AP4E1" dataDxfId="451"/>
    <tableColumn id="19" xr3:uid="{00000000-0010-0000-0200-000013000000}" name="ARHGEF17"/>
    <tableColumn id="20" xr3:uid="{00000000-0010-0000-0200-000014000000}" name="ARID1A"/>
    <tableColumn id="21" xr3:uid="{00000000-0010-0000-0200-000015000000}" name="ASXL1"/>
    <tableColumn id="22" xr3:uid="{00000000-0010-0000-0200-000016000000}" name="ASXL2"/>
    <tableColumn id="23" xr3:uid="{00000000-0010-0000-0200-000017000000}" name="ATM"/>
    <tableColumn id="24" xr3:uid="{00000000-0010-0000-0200-000018000000}" name="ATP10A"/>
    <tableColumn id="25" xr3:uid="{00000000-0010-0000-0200-000019000000}" name="ATP13A2" dataDxfId="450"/>
    <tableColumn id="26" xr3:uid="{00000000-0010-0000-0200-00001A000000}" name="ATP2C2"/>
    <tableColumn id="27" xr3:uid="{00000000-0010-0000-0200-00001B000000}" name="ATP8B3"/>
    <tableColumn id="28" xr3:uid="{00000000-0010-0000-0200-00001C000000}" name="BAI1" dataDxfId="449"/>
    <tableColumn id="29" xr3:uid="{00000000-0010-0000-0200-00001D000000}" name="BAZ2A"/>
    <tableColumn id="30" xr3:uid="{00000000-0010-0000-0200-00001E000000}" name="BCL11B" dataDxfId="448"/>
    <tableColumn id="31" xr3:uid="{00000000-0010-0000-0200-00001F000000}" name="BCL2"/>
    <tableColumn id="32" xr3:uid="{00000000-0010-0000-0200-000020000000}" name="BCL7A" dataDxfId="447"/>
    <tableColumn id="33" xr3:uid="{00000000-0010-0000-0200-000021000000}" name="BCOR"/>
    <tableColumn id="34" xr3:uid="{00000000-0010-0000-0200-000022000000}" name="BCR"/>
    <tableColumn id="35" xr3:uid="{00000000-0010-0000-0200-000023000000}" name="BIRC6" dataDxfId="446"/>
    <tableColumn id="36" xr3:uid="{00000000-0010-0000-0200-000024000000}" name="BMP1" dataDxfId="445"/>
    <tableColumn id="37" xr3:uid="{00000000-0010-0000-0200-000025000000}" name="BRAF" dataDxfId="444"/>
    <tableColumn id="38" xr3:uid="{00000000-0010-0000-0200-000026000000}" name="BRINP3" dataDxfId="443"/>
    <tableColumn id="39" xr3:uid="{00000000-0010-0000-0200-000027000000}" name="BSN"/>
    <tableColumn id="40" xr3:uid="{00000000-0010-0000-0200-000028000000}" name="BTG2"/>
    <tableColumn id="41" xr3:uid="{00000000-0010-0000-0200-000029000000}" name="C12orf55" dataDxfId="442"/>
    <tableColumn id="42" xr3:uid="{00000000-0010-0000-0200-00002A000000}" name="C20orf26" dataDxfId="441"/>
    <tableColumn id="43" xr3:uid="{00000000-0010-0000-0200-00002B000000}" name="CACNA1A"/>
    <tableColumn id="44" xr3:uid="{00000000-0010-0000-0200-00002C000000}" name="CACNA1E" dataDxfId="440"/>
    <tableColumn id="45" xr3:uid="{00000000-0010-0000-0200-00002D000000}" name="CACNA1F" dataDxfId="439"/>
    <tableColumn id="46" xr3:uid="{00000000-0010-0000-0200-00002E000000}" name="CACNA1G" dataDxfId="438"/>
    <tableColumn id="47" xr3:uid="{00000000-0010-0000-0200-00002F000000}" name="CACNA1H" dataDxfId="437"/>
    <tableColumn id="48" xr3:uid="{00000000-0010-0000-0200-000030000000}" name="CALR" dataDxfId="436"/>
    <tableColumn id="49" xr3:uid="{00000000-0010-0000-0200-000031000000}" name="CARD11" dataDxfId="435"/>
    <tableColumn id="50" xr3:uid="{00000000-0010-0000-0200-000032000000}" name="CCDC88C"/>
    <tableColumn id="51" xr3:uid="{00000000-0010-0000-0200-000033000000}" name="CCND1" dataDxfId="434"/>
    <tableColumn id="52" xr3:uid="{00000000-0010-0000-0200-000034000000}" name="CCND3" dataDxfId="433"/>
    <tableColumn id="53" xr3:uid="{00000000-0010-0000-0200-000035000000}" name="CD79B" dataDxfId="432"/>
    <tableColumn id="54" xr3:uid="{00000000-0010-0000-0200-000036000000}" name="CDC42BPB" dataDxfId="431"/>
    <tableColumn id="55" xr3:uid="{00000000-0010-0000-0200-000037000000}" name="CDH12" dataDxfId="430"/>
    <tableColumn id="56" xr3:uid="{00000000-0010-0000-0200-000038000000}" name="CDKN2A" dataDxfId="429"/>
    <tableColumn id="57" xr3:uid="{00000000-0010-0000-0200-000039000000}" name="CEP290" dataDxfId="428"/>
    <tableColumn id="58" xr3:uid="{00000000-0010-0000-0200-00003A000000}" name="CHD7"/>
    <tableColumn id="59" xr3:uid="{00000000-0010-0000-0200-00003B000000}" name="CHD8"/>
    <tableColumn id="60" xr3:uid="{00000000-0010-0000-0200-00003C000000}" name="CHD9" dataDxfId="427"/>
    <tableColumn id="61" xr3:uid="{00000000-0010-0000-0200-00003D000000}" name="CIT" dataDxfId="426"/>
    <tableColumn id="62" xr3:uid="{00000000-0010-0000-0200-00003E000000}" name="CLTCL1"/>
    <tableColumn id="63" xr3:uid="{00000000-0010-0000-0200-00003F000000}" name="CNTNAP1" dataDxfId="425"/>
    <tableColumn id="64" xr3:uid="{00000000-0010-0000-0200-000040000000}" name="CNTNAP2"/>
    <tableColumn id="65" xr3:uid="{00000000-0010-0000-0200-000041000000}" name="COL11A1" dataDxfId="424"/>
    <tableColumn id="66" xr3:uid="{00000000-0010-0000-0200-000042000000}" name="COL14A1"/>
    <tableColumn id="67" xr3:uid="{00000000-0010-0000-0200-000043000000}" name="COL5A1"/>
    <tableColumn id="68" xr3:uid="{00000000-0010-0000-0200-000044000000}" name="COL6A3" dataDxfId="423"/>
    <tableColumn id="69" xr3:uid="{00000000-0010-0000-0200-000045000000}" name="COL6A5" dataDxfId="422"/>
    <tableColumn id="70" xr3:uid="{00000000-0010-0000-0200-000046000000}" name="CREBBP" dataDxfId="421"/>
    <tableColumn id="71" xr3:uid="{00000000-0010-0000-0200-000047000000}" name="CSMD1" dataDxfId="420"/>
    <tableColumn id="72" xr3:uid="{00000000-0010-0000-0200-000048000000}" name="CSMD2" dataDxfId="419"/>
    <tableColumn id="73" xr3:uid="{00000000-0010-0000-0200-000049000000}" name="CSMD3" dataDxfId="418"/>
    <tableColumn id="74" xr3:uid="{00000000-0010-0000-0200-00004A000000}" name="CTNNA3" dataDxfId="417"/>
    <tableColumn id="75" xr3:uid="{00000000-0010-0000-0200-00004B000000}" name="CYP26B1" dataDxfId="416"/>
    <tableColumn id="76" xr3:uid="{00000000-0010-0000-0200-00004C000000}" name="DAPK1" dataDxfId="415"/>
    <tableColumn id="77" xr3:uid="{00000000-0010-0000-0200-00004D000000}" name="DCT" dataDxfId="414"/>
    <tableColumn id="78" xr3:uid="{00000000-0010-0000-0200-00004E000000}" name="DDX3X" dataDxfId="413"/>
    <tableColumn id="79" xr3:uid="{00000000-0010-0000-0200-00004F000000}" name="DDX60" dataDxfId="412"/>
    <tableColumn id="80" xr3:uid="{00000000-0010-0000-0200-000050000000}" name="DIS3" dataDxfId="411"/>
    <tableColumn id="81" xr3:uid="{00000000-0010-0000-0200-000051000000}" name="DIS3L" dataDxfId="410"/>
    <tableColumn id="82" xr3:uid="{00000000-0010-0000-0200-000052000000}" name="DLC1" dataDxfId="409"/>
    <tableColumn id="83" xr3:uid="{00000000-0010-0000-0200-000053000000}" name="DLG5" dataDxfId="408"/>
    <tableColumn id="84" xr3:uid="{00000000-0010-0000-0200-000054000000}" name="DMD" dataDxfId="407"/>
    <tableColumn id="85" xr3:uid="{00000000-0010-0000-0200-000055000000}" name="DNAH1"/>
    <tableColumn id="86" xr3:uid="{00000000-0010-0000-0200-000056000000}" name="DNAH10" dataDxfId="406"/>
    <tableColumn id="87" xr3:uid="{00000000-0010-0000-0200-000057000000}" name="DNAH11" dataDxfId="405"/>
    <tableColumn id="88" xr3:uid="{00000000-0010-0000-0200-000058000000}" name="DNAH17"/>
    <tableColumn id="89" xr3:uid="{00000000-0010-0000-0200-000059000000}" name="DNAH2" dataDxfId="404"/>
    <tableColumn id="90" xr3:uid="{00000000-0010-0000-0200-00005A000000}" name="DNAH3"/>
    <tableColumn id="91" xr3:uid="{00000000-0010-0000-0200-00005B000000}" name="DNAH5" dataDxfId="403"/>
    <tableColumn id="92" xr3:uid="{00000000-0010-0000-0200-00005C000000}" name="DNAH6" dataDxfId="402"/>
    <tableColumn id="93" xr3:uid="{00000000-0010-0000-0200-00005D000000}" name="DNAH7" dataDxfId="401"/>
    <tableColumn id="94" xr3:uid="{00000000-0010-0000-0200-00005E000000}" name="DNAH8"/>
    <tableColumn id="95" xr3:uid="{00000000-0010-0000-0200-00005F000000}" name="DNAH9"/>
    <tableColumn id="96" xr3:uid="{00000000-0010-0000-0200-000060000000}" name="DNAJC13"/>
    <tableColumn id="97" xr3:uid="{00000000-0010-0000-0200-000061000000}" name="DNHD1"/>
    <tableColumn id="98" xr3:uid="{00000000-0010-0000-0200-000062000000}" name="DNMT3A" dataDxfId="400"/>
    <tableColumn id="99" xr3:uid="{00000000-0010-0000-0200-000063000000}" name="DOCK1" dataDxfId="399"/>
    <tableColumn id="100" xr3:uid="{00000000-0010-0000-0200-000064000000}" name="DOPEY2" dataDxfId="398"/>
    <tableColumn id="101" xr3:uid="{00000000-0010-0000-0200-000065000000}" name="DSCAM" dataDxfId="397"/>
    <tableColumn id="102" xr3:uid="{00000000-0010-0000-0200-000066000000}" name="DSCAML1"/>
    <tableColumn id="103" xr3:uid="{00000000-0010-0000-0200-000067000000}" name="DSP" dataDxfId="396"/>
    <tableColumn id="104" xr3:uid="{00000000-0010-0000-0200-000068000000}" name="DST" dataDxfId="395"/>
    <tableColumn id="105" xr3:uid="{00000000-0010-0000-0200-000069000000}" name="DTX1" dataDxfId="394"/>
    <tableColumn id="106" xr3:uid="{00000000-0010-0000-0200-00006A000000}" name="DYNC2H1" dataDxfId="393"/>
    <tableColumn id="107" xr3:uid="{00000000-0010-0000-0200-00006B000000}" name="DYSF"/>
    <tableColumn id="108" xr3:uid="{00000000-0010-0000-0200-00006C000000}" name="ECE2" dataDxfId="392"/>
    <tableColumn id="109" xr3:uid="{00000000-0010-0000-0200-00006D000000}" name="EIF4G1" dataDxfId="391"/>
    <tableColumn id="110" xr3:uid="{00000000-0010-0000-0200-00006E000000}" name="EMILIN2" dataDxfId="390"/>
    <tableColumn id="111" xr3:uid="{00000000-0010-0000-0200-00006F000000}" name="EP300"/>
    <tableColumn id="112" xr3:uid="{00000000-0010-0000-0200-000070000000}" name="EPB41L1"/>
    <tableColumn id="113" xr3:uid="{00000000-0010-0000-0200-000071000000}" name="EVPL" dataDxfId="389"/>
    <tableColumn id="114" xr3:uid="{00000000-0010-0000-0200-000072000000}" name="EZH2" dataDxfId="388"/>
    <tableColumn id="115" xr3:uid="{00000000-0010-0000-0200-000073000000}" name="FAM46C"/>
    <tableColumn id="116" xr3:uid="{00000000-0010-0000-0200-000074000000}" name="FANCA" dataDxfId="387"/>
    <tableColumn id="117" xr3:uid="{00000000-0010-0000-0200-000075000000}" name="FAT1" dataDxfId="386"/>
    <tableColumn id="118" xr3:uid="{00000000-0010-0000-0200-000076000000}" name="FAT3" dataDxfId="385"/>
    <tableColumn id="119" xr3:uid="{00000000-0010-0000-0200-000077000000}" name="FAT4" dataDxfId="384"/>
    <tableColumn id="120" xr3:uid="{00000000-0010-0000-0200-000078000000}" name="FBN2" dataDxfId="383"/>
    <tableColumn id="121" xr3:uid="{00000000-0010-0000-0200-000079000000}" name="FBXO11" dataDxfId="382"/>
    <tableColumn id="122" xr3:uid="{00000000-0010-0000-0200-00007A000000}" name="FER1L6" dataDxfId="381"/>
    <tableColumn id="123" xr3:uid="{00000000-0010-0000-0200-00007B000000}" name="FHOD3"/>
    <tableColumn id="124" xr3:uid="{00000000-0010-0000-0200-00007C000000}" name="FLII" dataDxfId="380"/>
    <tableColumn id="125" xr3:uid="{00000000-0010-0000-0200-00007D000000}" name="FLNB"/>
    <tableColumn id="126" xr3:uid="{00000000-0010-0000-0200-00007E000000}" name="FLNC" dataDxfId="379"/>
    <tableColumn id="127" xr3:uid="{00000000-0010-0000-0200-00007F000000}" name="FLT3" dataDxfId="378"/>
    <tableColumn id="128" xr3:uid="{00000000-0010-0000-0200-000080000000}" name="FMO3"/>
    <tableColumn id="129" xr3:uid="{00000000-0010-0000-0200-000081000000}" name="FOXO1"/>
    <tableColumn id="130" xr3:uid="{00000000-0010-0000-0200-000082000000}" name="FPGT-TNNI3K" dataDxfId="377"/>
    <tableColumn id="131" xr3:uid="{00000000-0010-0000-0200-000083000000}" name="FRAS1" dataDxfId="376"/>
    <tableColumn id="132" xr3:uid="{00000000-0010-0000-0200-000084000000}" name="FRYL" dataDxfId="375"/>
    <tableColumn id="133" xr3:uid="{00000000-0010-0000-0200-000085000000}" name="GLI2" dataDxfId="374"/>
    <tableColumn id="134" xr3:uid="{00000000-0010-0000-0200-000086000000}" name="GNAS" dataDxfId="373"/>
    <tableColumn id="135" xr3:uid="{00000000-0010-0000-0200-000087000000}" name="GPR98" dataDxfId="372"/>
    <tableColumn id="136" xr3:uid="{00000000-0010-0000-0200-000088000000}" name="GRID2IP"/>
    <tableColumn id="137" xr3:uid="{00000000-0010-0000-0200-000089000000}" name="GRM7"/>
    <tableColumn id="138" xr3:uid="{00000000-0010-0000-0200-00008A000000}" name="GSE1"/>
    <tableColumn id="139" xr3:uid="{00000000-0010-0000-0200-00008B000000}" name="HCN4" dataDxfId="371"/>
    <tableColumn id="140" xr3:uid="{00000000-0010-0000-0200-00008C000000}" name="HEATR1" dataDxfId="370"/>
    <tableColumn id="141" xr3:uid="{00000000-0010-0000-0200-00008D000000}" name="HIST1H1C" dataDxfId="369"/>
    <tableColumn id="142" xr3:uid="{00000000-0010-0000-0200-00008E000000}" name="HMCN1"/>
    <tableColumn id="143" xr3:uid="{00000000-0010-0000-0200-00008F000000}" name="ID3" dataDxfId="368"/>
    <tableColumn id="144" xr3:uid="{00000000-0010-0000-0200-000090000000}" name="IGDCC3"/>
    <tableColumn id="145" xr3:uid="{00000000-0010-0000-0200-000091000000}" name="IGFN1" dataDxfId="367"/>
    <tableColumn id="146" xr3:uid="{00000000-0010-0000-0200-000092000000}" name="IGSF9" dataDxfId="366"/>
    <tableColumn id="147" xr3:uid="{00000000-0010-0000-0200-000093000000}" name="ITPR1" dataDxfId="365"/>
    <tableColumn id="148" xr3:uid="{00000000-0010-0000-0200-000094000000}" name="KCNQ2" dataDxfId="364"/>
    <tableColumn id="149" xr3:uid="{00000000-0010-0000-0200-000095000000}" name="KIF1A" dataDxfId="363"/>
    <tableColumn id="150" xr3:uid="{00000000-0010-0000-0200-000096000000}" name="KIF21A" dataDxfId="362"/>
    <tableColumn id="151" xr3:uid="{00000000-0010-0000-0200-000097000000}" name="KIF26B" dataDxfId="361"/>
    <tableColumn id="152" xr3:uid="{00000000-0010-0000-0200-000098000000}" name="KIF9" dataDxfId="360"/>
    <tableColumn id="153" xr3:uid="{00000000-0010-0000-0200-000099000000}" name="KIT" dataDxfId="359"/>
    <tableColumn id="154" xr3:uid="{00000000-0010-0000-0200-00009A000000}" name="KLHL1" dataDxfId="358"/>
    <tableColumn id="155" xr3:uid="{00000000-0010-0000-0200-00009B000000}" name="KLHL26" dataDxfId="357"/>
    <tableColumn id="156" xr3:uid="{00000000-0010-0000-0200-00009C000000}" name="KLHL6"/>
    <tableColumn id="157" xr3:uid="{00000000-0010-0000-0200-00009D000000}" name="KMT2C" dataDxfId="356"/>
    <tableColumn id="158" xr3:uid="{00000000-0010-0000-0200-00009E000000}" name="KMT2D" dataDxfId="355"/>
    <tableColumn id="159" xr3:uid="{00000000-0010-0000-0200-00009F000000}" name="KMT2E" dataDxfId="354"/>
    <tableColumn id="160" xr3:uid="{00000000-0010-0000-0200-0000A0000000}" name="KRAS" dataDxfId="353"/>
    <tableColumn id="161" xr3:uid="{00000000-0010-0000-0200-0000A1000000}" name="LAMA1" dataDxfId="352"/>
    <tableColumn id="162" xr3:uid="{00000000-0010-0000-0200-0000A2000000}" name="LAMA2"/>
    <tableColumn id="163" xr3:uid="{00000000-0010-0000-0200-0000A3000000}" name="LAMA5" dataDxfId="351"/>
    <tableColumn id="164" xr3:uid="{00000000-0010-0000-0200-0000A4000000}" name="LGR5" dataDxfId="350"/>
    <tableColumn id="165" xr3:uid="{00000000-0010-0000-0200-0000A5000000}" name="LRBA" dataDxfId="349"/>
    <tableColumn id="166" xr3:uid="{00000000-0010-0000-0200-0000A6000000}" name="LRP1B"/>
    <tableColumn id="167" xr3:uid="{00000000-0010-0000-0200-0000A7000000}" name="LYST"/>
    <tableColumn id="168" xr3:uid="{00000000-0010-0000-0200-0000A8000000}" name="MACF1"/>
    <tableColumn id="169" xr3:uid="{00000000-0010-0000-0200-0000A9000000}" name="MCM8" dataDxfId="348"/>
    <tableColumn id="170" xr3:uid="{00000000-0010-0000-0200-0000AA000000}" name="MCTP2" dataDxfId="347"/>
    <tableColumn id="171" xr3:uid="{00000000-0010-0000-0200-0000AB000000}" name="MEF2B" dataDxfId="346"/>
    <tableColumn id="172" xr3:uid="{00000000-0010-0000-0200-0000AC000000}" name="MKI67"/>
    <tableColumn id="173" xr3:uid="{00000000-0010-0000-0200-0000AD000000}" name="MN1"/>
    <tableColumn id="174" xr3:uid="{00000000-0010-0000-0200-0000AE000000}" name="MYC"/>
    <tableColumn id="175" xr3:uid="{00000000-0010-0000-0200-0000AF000000}" name="MYCBP2"/>
    <tableColumn id="176" xr3:uid="{00000000-0010-0000-0200-0000B0000000}" name="MYD88"/>
    <tableColumn id="177" xr3:uid="{00000000-0010-0000-0200-0000B1000000}" name="MYH14"/>
    <tableColumn id="178" xr3:uid="{00000000-0010-0000-0200-0000B2000000}" name="MYH7B"/>
    <tableColumn id="179" xr3:uid="{00000000-0010-0000-0200-0000B3000000}" name="MYH8" dataDxfId="345"/>
    <tableColumn id="180" xr3:uid="{00000000-0010-0000-0200-0000B4000000}" name="MYO10"/>
    <tableColumn id="181" xr3:uid="{00000000-0010-0000-0200-0000B5000000}" name="MYO15A"/>
    <tableColumn id="182" xr3:uid="{00000000-0010-0000-0200-0000B6000000}" name="MYO16"/>
    <tableColumn id="183" xr3:uid="{00000000-0010-0000-0200-0000B7000000}" name="MYO1B"/>
    <tableColumn id="184" xr3:uid="{00000000-0010-0000-0200-0000B8000000}" name="MYO1E"/>
    <tableColumn id="185" xr3:uid="{00000000-0010-0000-0200-0000B9000000}" name="MYO7A"/>
    <tableColumn id="186" xr3:uid="{00000000-0010-0000-0200-0000BA000000}" name="NBAS"/>
    <tableColumn id="187" xr3:uid="{00000000-0010-0000-0200-0000BB000000}" name="NEB"/>
    <tableColumn id="188" xr3:uid="{00000000-0010-0000-0200-0000BC000000}" name="NEDD9"/>
    <tableColumn id="189" xr3:uid="{00000000-0010-0000-0200-0000BD000000}" name="NES"/>
    <tableColumn id="190" xr3:uid="{00000000-0010-0000-0200-0000BE000000}" name="NIPBL"/>
    <tableColumn id="191" xr3:uid="{00000000-0010-0000-0200-0000BF000000}" name="NOTCH1"/>
    <tableColumn id="192" xr3:uid="{00000000-0010-0000-0200-0000C0000000}" name="NOTCH2"/>
    <tableColumn id="193" xr3:uid="{00000000-0010-0000-0200-0000C1000000}" name="NRAS"/>
    <tableColumn id="194" xr3:uid="{00000000-0010-0000-0200-0000C2000000}" name="NRXN3"/>
    <tableColumn id="195" xr3:uid="{00000000-0010-0000-0200-0000C3000000}" name="NT5C1B"/>
    <tableColumn id="196" xr3:uid="{00000000-0010-0000-0200-0000C4000000}" name="NT5C1B-RDH14"/>
    <tableColumn id="197" xr3:uid="{00000000-0010-0000-0200-0000C5000000}" name="NTRK3"/>
    <tableColumn id="198" xr3:uid="{00000000-0010-0000-0200-0000C6000000}" name="NUDT17"/>
    <tableColumn id="199" xr3:uid="{00000000-0010-0000-0200-0000C7000000}" name="NUP214"/>
    <tableColumn id="200" xr3:uid="{00000000-0010-0000-0200-0000C8000000}" name="OBSCN"/>
    <tableColumn id="201" xr3:uid="{00000000-0010-0000-0200-0000C9000000}" name="OBSL1"/>
    <tableColumn id="202" xr3:uid="{00000000-0010-0000-0200-0000CA000000}" name="OTOG"/>
    <tableColumn id="203" xr3:uid="{00000000-0010-0000-0200-0000CB000000}" name="OTOGL"/>
    <tableColumn id="204" xr3:uid="{00000000-0010-0000-0200-0000CC000000}" name="PCDH15"/>
    <tableColumn id="205" xr3:uid="{00000000-0010-0000-0200-0000CD000000}" name="PCLO"/>
    <tableColumn id="206" xr3:uid="{00000000-0010-0000-0200-0000CE000000}" name="PCM1"/>
    <tableColumn id="207" xr3:uid="{00000000-0010-0000-0200-0000CF000000}" name="PCSK5"/>
    <tableColumn id="208" xr3:uid="{00000000-0010-0000-0200-0000D0000000}" name="PHF6"/>
    <tableColumn id="209" xr3:uid="{00000000-0010-0000-0200-0000D1000000}" name="PIEZO1"/>
    <tableColumn id="210" xr3:uid="{00000000-0010-0000-0200-0000D2000000}" name="PIK3C2G"/>
    <tableColumn id="211" xr3:uid="{00000000-0010-0000-0200-0000D3000000}" name="PLB1"/>
    <tableColumn id="212" xr3:uid="{00000000-0010-0000-0200-0000D4000000}" name="PLCE1"/>
    <tableColumn id="213" xr3:uid="{00000000-0010-0000-0200-0000D5000000}" name="PLEC"/>
    <tableColumn id="214" xr3:uid="{00000000-0010-0000-0200-0000D6000000}" name="PLXND1"/>
    <tableColumn id="215" xr3:uid="{00000000-0010-0000-0200-0000D7000000}" name="PPL"/>
    <tableColumn id="216" xr3:uid="{00000000-0010-0000-0200-0000D8000000}" name="PRKDC"/>
    <tableColumn id="217" xr3:uid="{00000000-0010-0000-0200-0000D9000000}" name="PTCHD2"/>
    <tableColumn id="218" xr3:uid="{00000000-0010-0000-0200-0000DA000000}" name="PTK2B"/>
    <tableColumn id="219" xr3:uid="{00000000-0010-0000-0200-0000DB000000}" name="PTPN11"/>
    <tableColumn id="220" xr3:uid="{00000000-0010-0000-0200-0000DC000000}" name="PTPN14"/>
    <tableColumn id="221" xr3:uid="{00000000-0010-0000-0200-0000DD000000}" name="PTPRD"/>
    <tableColumn id="222" xr3:uid="{00000000-0010-0000-0200-0000DE000000}" name="PTPRG"/>
    <tableColumn id="223" xr3:uid="{00000000-0010-0000-0200-0000DF000000}" name="PTPRQ"/>
    <tableColumn id="224" xr3:uid="{00000000-0010-0000-0200-0000E0000000}" name="QRICH2"/>
    <tableColumn id="225" xr3:uid="{00000000-0010-0000-0200-0000E1000000}" name="RB1"/>
    <tableColumn id="226" xr3:uid="{00000000-0010-0000-0200-0000E2000000}" name="RBMXL2"/>
    <tableColumn id="227" xr3:uid="{00000000-0010-0000-0200-0000E3000000}" name="RELN"/>
    <tableColumn id="228" xr3:uid="{00000000-0010-0000-0200-0000E4000000}" name="RERE"/>
    <tableColumn id="229" xr3:uid="{00000000-0010-0000-0200-0000E5000000}" name="RIF1"/>
    <tableColumn id="230" xr3:uid="{00000000-0010-0000-0200-0000E6000000}" name="RIMS1"/>
    <tableColumn id="231" xr3:uid="{00000000-0010-0000-0200-0000E7000000}" name="ROBO2"/>
    <tableColumn id="232" xr3:uid="{00000000-0010-0000-0200-0000E8000000}" name="RPAP1"/>
    <tableColumn id="233" xr3:uid="{00000000-0010-0000-0200-0000E9000000}" name="RYR1"/>
    <tableColumn id="234" xr3:uid="{00000000-0010-0000-0200-0000EA000000}" name="RYR2"/>
    <tableColumn id="236" xr3:uid="{00000000-0010-0000-0200-0000EC000000}" name="RYR3"/>
    <tableColumn id="238" xr3:uid="{00000000-0010-0000-0200-0000EE000000}" name="SBNO2"/>
    <tableColumn id="239" xr3:uid="{00000000-0010-0000-0200-0000EF000000}" name="SCN5A"/>
    <tableColumn id="240" xr3:uid="{00000000-0010-0000-0200-0000F0000000}" name="SDK2"/>
    <tableColumn id="241" xr3:uid="{00000000-0010-0000-0200-0000F1000000}" name="SEMA5B"/>
    <tableColumn id="242" xr3:uid="{00000000-0010-0000-0200-0000F2000000}" name="SF3B1"/>
    <tableColumn id="243" xr3:uid="{00000000-0010-0000-0200-0000F3000000}" name="SIPA1L2"/>
    <tableColumn id="244" xr3:uid="{00000000-0010-0000-0200-0000F4000000}" name="SIPA1L3"/>
    <tableColumn id="245" xr3:uid="{00000000-0010-0000-0200-0000F5000000}" name="SLIT1"/>
    <tableColumn id="246" xr3:uid="{00000000-0010-0000-0200-0000F6000000}" name="SMARCA4"/>
    <tableColumn id="247" xr3:uid="{00000000-0010-0000-0200-0000F7000000}" name="SMARCB1"/>
    <tableColumn id="248" xr3:uid="{00000000-0010-0000-0200-0000F8000000}" name="SOGA1"/>
    <tableColumn id="249" xr3:uid="{00000000-0010-0000-0200-0000F9000000}" name="SORL1"/>
    <tableColumn id="250" xr3:uid="{00000000-0010-0000-0200-0000FA000000}" name="SOX6"/>
    <tableColumn id="251" xr3:uid="{00000000-0010-0000-0200-0000FB000000}" name="SPTA1"/>
    <tableColumn id="252" xr3:uid="{00000000-0010-0000-0200-0000FC000000}" name="SRSF2"/>
    <tableColumn id="253" xr3:uid="{00000000-0010-0000-0200-0000FD000000}" name="STAB1"/>
    <tableColumn id="254" xr3:uid="{00000000-0010-0000-0200-0000FE000000}" name="STK33"/>
    <tableColumn id="255" xr3:uid="{00000000-0010-0000-0200-0000FF000000}" name="STRN"/>
    <tableColumn id="257" xr3:uid="{00000000-0010-0000-0200-000001010000}" name="SVEP1"/>
    <tableColumn id="258" xr3:uid="{00000000-0010-0000-0200-000002010000}" name="SYNE1"/>
    <tableColumn id="260" xr3:uid="{00000000-0010-0000-0200-000004010000}" name="SYNM"/>
    <tableColumn id="261" xr3:uid="{00000000-0010-0000-0200-000005010000}" name="TANC1"/>
    <tableColumn id="262" xr3:uid="{00000000-0010-0000-0200-000006010000}" name="TBL1XR1"/>
    <tableColumn id="264" xr3:uid="{00000000-0010-0000-0200-000008010000}" name="TECTA"/>
    <tableColumn id="265" xr3:uid="{00000000-0010-0000-0200-000009010000}" name="TENM3"/>
    <tableColumn id="266" xr3:uid="{00000000-0010-0000-0200-00000A010000}" name="TENM4"/>
    <tableColumn id="267" xr3:uid="{00000000-0010-0000-0200-00000B010000}" name="TET2"/>
    <tableColumn id="268" xr3:uid="{00000000-0010-0000-0200-00000C010000}" name="TFAP4"/>
    <tableColumn id="269" xr3:uid="{00000000-0010-0000-0200-00000D010000}" name="THBS2"/>
    <tableColumn id="270" xr3:uid="{00000000-0010-0000-0200-00000E010000}" name="THSD4"/>
    <tableColumn id="271" xr3:uid="{00000000-0010-0000-0200-00000F010000}" name="TIAM1"/>
    <tableColumn id="273" xr3:uid="{00000000-0010-0000-0200-000011010000}" name="TLN1"/>
    <tableColumn id="275" xr3:uid="{00000000-0010-0000-0200-000013010000}" name="TMEM132C"/>
    <tableColumn id="276" xr3:uid="{00000000-0010-0000-0200-000014010000}" name="TMEM5"/>
    <tableColumn id="277" xr3:uid="{00000000-0010-0000-0200-000015010000}" name="TMEM82"/>
    <tableColumn id="278" xr3:uid="{00000000-0010-0000-0200-000016010000}" name="TNFRSF14"/>
    <tableColumn id="279" xr3:uid="{00000000-0010-0000-0200-000017010000}" name="TNNI3K"/>
    <tableColumn id="280" xr3:uid="{00000000-0010-0000-0200-000018010000}" name="TP53"/>
    <tableColumn id="281" xr3:uid="{00000000-0010-0000-0200-000019010000}" name="TRIO"/>
    <tableColumn id="283" xr3:uid="{00000000-0010-0000-0200-00001B010000}" name="TRRAP"/>
    <tableColumn id="284" xr3:uid="{00000000-0010-0000-0200-00001C010000}" name="TTC18"/>
    <tableColumn id="285" xr3:uid="{00000000-0010-0000-0200-00001D010000}" name="TTN"/>
    <tableColumn id="286" xr3:uid="{00000000-0010-0000-0200-00001E010000}" name="UBR4"/>
    <tableColumn id="287" xr3:uid="{00000000-0010-0000-0200-00001F010000}" name="UNC13B"/>
    <tableColumn id="288" xr3:uid="{00000000-0010-0000-0200-000020010000}" name="UNC13C"/>
    <tableColumn id="290" xr3:uid="{00000000-0010-0000-0200-000022010000}" name="USH2A"/>
    <tableColumn id="292" xr3:uid="{00000000-0010-0000-0200-000024010000}" name="USP25"/>
    <tableColumn id="293" xr3:uid="{00000000-0010-0000-0200-000025010000}" name="VCAN"/>
    <tableColumn id="294" xr3:uid="{00000000-0010-0000-0200-000026010000}" name="VPS13B"/>
    <tableColumn id="295" xr3:uid="{00000000-0010-0000-0200-000027010000}" name="VPS13C"/>
    <tableColumn id="296" xr3:uid="{00000000-0010-0000-0200-000028010000}" name="WDFY3"/>
    <tableColumn id="297" xr3:uid="{00000000-0010-0000-0200-000029010000}" name="WDFY4"/>
    <tableColumn id="298" xr3:uid="{00000000-0010-0000-0200-00002A010000}" name="XIRP2"/>
    <tableColumn id="299" xr3:uid="{00000000-0010-0000-0200-00002B010000}" name="ZFHX2"/>
    <tableColumn id="300" xr3:uid="{00000000-0010-0000-0200-00002C010000}" name="ZFHX3"/>
    <tableColumn id="301" xr3:uid="{00000000-0010-0000-0200-00002D010000}" name="ZFHX4"/>
    <tableColumn id="302" xr3:uid="{00000000-0010-0000-0200-00002E010000}" name="ZFYVE16"/>
    <tableColumn id="305" xr3:uid="{00000000-0010-0000-0200-000031010000}" name="ZZEF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4A6CE-A4F4-42F7-8F67-1877771D7DFD}" name="Tabelle145" displayName="Tabelle145" ref="A1:JI292" totalsRowShown="0">
  <autoFilter ref="A1:JI292" xr:uid="{00000000-0009-0000-0100-000003000000}"/>
  <tableColumns count="269">
    <tableColumn id="3" xr3:uid="{B89FFA21-57A5-43DB-854D-CA4E8986CD59}" name="Entität" dataDxfId="344"/>
    <tableColumn id="309" xr3:uid="{9F320DAA-8C79-49A8-821F-289ADFD959A2}" name="Anzahl Patienten" dataDxfId="343"/>
    <tableColumn id="4" xr3:uid="{F7FC1D48-D12F-4334-BA7E-E5BFB335C239}" name="ACACB"/>
    <tableColumn id="6" xr3:uid="{5118290B-47C2-4762-997A-1FCB5F3305B5}" name="ACADL" dataDxfId="342"/>
    <tableColumn id="7" xr3:uid="{C41C85F5-BC07-49E1-B25A-493EB405F1EF}" name="ACOT4" dataDxfId="341"/>
    <tableColumn id="9" xr3:uid="{3D127B6A-9D3B-4D74-83CA-C4264ACBC215}" name="AFF3" dataDxfId="340"/>
    <tableColumn id="12" xr3:uid="{6A3B41F6-1B63-4E8A-9FA5-EDDE86E271A3}" name="AKAP6"/>
    <tableColumn id="14" xr3:uid="{85C87202-0A25-4D63-9200-CB69F7B4B21A}" name="ALMS1"/>
    <tableColumn id="16" xr3:uid="{A538B749-FD37-4153-B2A8-E784DA5CBE79}" name="ANK2"/>
    <tableColumn id="20" xr3:uid="{091AEF47-8E94-4EAC-A3D1-CD2560C029F7}" name="ARID1A"/>
    <tableColumn id="21" xr3:uid="{097424A0-B4BA-4DC2-91B5-14D3AB9B7A3D}" name="ASXL1"/>
    <tableColumn id="22" xr3:uid="{1430574F-D872-462A-A97B-A1CCDB39C763}" name="ASXL2"/>
    <tableColumn id="23" xr3:uid="{2FAE12D2-64BF-4256-8F3A-8626CD635BBA}" name="ATM"/>
    <tableColumn id="26" xr3:uid="{C19E90F7-CB56-4C9D-8FC5-883431DF64CD}" name="ATP2C2"/>
    <tableColumn id="45" xr3:uid="{87409888-5C8E-4830-8D78-897BDAF89AD0}" name="ATRX"/>
    <tableColumn id="28" xr3:uid="{CC091F2D-FA01-49B0-BBE0-55FD804E0327}" name="BAI1" dataDxfId="339"/>
    <tableColumn id="30" xr3:uid="{5997214C-BB30-47A7-A20F-300E61DFBD14}" name="BCL11B" dataDxfId="338"/>
    <tableColumn id="31" xr3:uid="{46A28C8C-A28D-40CD-B4E7-8BF4CF6D1BEB}" name="BCL2"/>
    <tableColumn id="32" xr3:uid="{C30FAA1B-4163-4E3A-898F-9C4EA72958A1}" name="BCL7A" dataDxfId="337"/>
    <tableColumn id="33" xr3:uid="{0F002312-79D1-4945-96D9-E59BAF6C5ED6}" name="BCOR"/>
    <tableColumn id="1" xr3:uid="{511DD93A-6D90-4505-A9EF-1325DE288B9E}" name="BCOR1L"/>
    <tableColumn id="34" xr3:uid="{71666BE6-1EC6-44CB-83DC-BE003FFB1E7C}" name="BCR"/>
    <tableColumn id="128" xr3:uid="{4737832E-BCED-4233-8B00-C6D8C69FCE04}" name="BIRC3"/>
    <tableColumn id="35" xr3:uid="{C67C30FE-AADC-4150-9E49-7A7B83C832D0}" name="BIRC6" dataDxfId="336"/>
    <tableColumn id="36" xr3:uid="{FB57D3FC-5512-4947-A22B-62B302E92A2E}" name="BMP1" dataDxfId="335"/>
    <tableColumn id="37" xr3:uid="{91C24061-62FE-4ECF-9703-80CACB3FCD83}" name="BRAF" dataDxfId="334"/>
    <tableColumn id="50" xr3:uid="{9DD879FE-B788-47BA-B892-4761C66C93EE}" name="BRCC3"/>
    <tableColumn id="40" xr3:uid="{606DC89A-A1C4-486D-A46D-01E59C79BC21}" name="BTG2"/>
    <tableColumn id="130" xr3:uid="{D60A43CA-C9AC-4448-9B3F-F47F29929475}" name="BTK"/>
    <tableColumn id="41" xr3:uid="{2A9D1CC8-AD02-4903-8A8D-FFFD4D7E24A9}" name="C12orf55" dataDxfId="333"/>
    <tableColumn id="44" xr3:uid="{60D4F1E3-2FC5-4692-B15F-31FB2EBABDF6}" name="CACNA1E" dataDxfId="332"/>
    <tableColumn id="46" xr3:uid="{429382B7-525A-4AF6-84C6-CD7D6B4445C9}" name="CACNA1G" dataDxfId="331"/>
    <tableColumn id="47" xr3:uid="{217072AD-94EB-4235-BD2B-D5FCCD359A2B}" name="CACNA1H" dataDxfId="330"/>
    <tableColumn id="48" xr3:uid="{3E5DF895-0F53-4F8D-A54E-430A0CA14738}" name="CALR" dataDxfId="329"/>
    <tableColumn id="49" xr3:uid="{96C31DE8-BF9B-4F41-851B-006C5F95A16F}" name="CARD11" dataDxfId="328"/>
    <tableColumn id="2" xr3:uid="{4A10BA3A-33B2-44C9-A942-F406763AEFD5}" name="CBL"/>
    <tableColumn id="51" xr3:uid="{F81064ED-B0C9-4931-86DC-6B7F721CC368}" name="CCND1" dataDxfId="327"/>
    <tableColumn id="52" xr3:uid="{74BAFF5D-93C1-4667-B381-C6FC830B5F0C}" name="CCND3" dataDxfId="326"/>
    <tableColumn id="133" xr3:uid="{D0EB5EB8-599E-4E77-A141-6C3DF80D1D47}" name="CD79A"/>
    <tableColumn id="53" xr3:uid="{D257358A-AC80-49F9-8AC5-8AC0D1579D1D}" name="CD79B" dataDxfId="325"/>
    <tableColumn id="54" xr3:uid="{56A239E9-3AD7-4CCE-986A-8865AD625FA8}" name="CDC42BPB" dataDxfId="324"/>
    <tableColumn id="55" xr3:uid="{30FF4E57-E5F8-48F8-B94B-38356E70F5A5}" name="CDH12" dataDxfId="323"/>
    <tableColumn id="63" xr3:uid="{94748181-8EB3-492D-B462-8C862C1969A8}" name="CDH23"/>
    <tableColumn id="56" xr3:uid="{D8F85CA6-80C6-4568-8446-8A35CF25AA97}" name="CDKN2A" dataDxfId="322"/>
    <tableColumn id="5" xr3:uid="{13A2F131-9CE7-43AD-AE04-3E545C3E3AB3}" name="CEBPA"/>
    <tableColumn id="57" xr3:uid="{95B89CE8-7DF9-471A-AE4E-FE9A0879B491}" name="CEP290" dataDxfId="321"/>
    <tableColumn id="58" xr3:uid="{435F0891-C2B7-4263-BF4E-9EFFB0C590CB}" name="CHD7"/>
    <tableColumn id="59" xr3:uid="{659B6CDA-4DD5-42DC-BC1C-F33A1D46DCF7}" name="CHD8"/>
    <tableColumn id="60" xr3:uid="{72289953-AD31-498B-B7BC-1B75A03CEB42}" name="CHD9" dataDxfId="320"/>
    <tableColumn id="61" xr3:uid="{F28CCAE5-BC71-49E6-ACAA-90848D064A8F}" name="CIT" dataDxfId="319"/>
    <tableColumn id="62" xr3:uid="{56B73C33-B604-4FD2-9F1E-941622825E88}" name="CLTCL1"/>
    <tableColumn id="65" xr3:uid="{4CA1DC0F-DC46-4369-8081-B83B0E3F343C}" name="COL11A1" dataDxfId="318"/>
    <tableColumn id="68" xr3:uid="{435856DD-A420-4ECA-B430-F1AA6D83EDDB}" name="COL6A3" dataDxfId="317"/>
    <tableColumn id="69" xr3:uid="{9E826044-5581-4A32-AF04-5EDAB40A8B0C}" name="COL6A5" dataDxfId="316"/>
    <tableColumn id="70" xr3:uid="{616CF885-3187-4C16-BF8D-12642D4491AA}" name="CREBBP" dataDxfId="315"/>
    <tableColumn id="8" xr3:uid="{5704C851-05D8-45AA-8764-3A267175DE93}" name="CSF3R"/>
    <tableColumn id="71" xr3:uid="{64F1B9F9-4593-4BF6-B5D7-05CBCC7054F1}" name="CSMD1" dataDxfId="314"/>
    <tableColumn id="72" xr3:uid="{45E0DCD8-23FC-4A6A-A07A-956DEB19A3B3}" name="CSMD2" dataDxfId="313"/>
    <tableColumn id="73" xr3:uid="{EC8627D5-B67A-4C0D-883D-165CBF7CEFB2}" name="CSMD3" dataDxfId="312"/>
    <tableColumn id="64" xr3:uid="{98DE8651-8DCF-46CC-8BFB-E2CEF183E6D7}" name="CSNK1A1"/>
    <tableColumn id="66" xr3:uid="{A26C9446-227B-4FC7-AD3A-01EC38C0E3D3}" name="CTCF"/>
    <tableColumn id="67" xr3:uid="{D417840F-6006-41AA-9347-940585E8CA6D}" name="CUX1"/>
    <tableColumn id="136" xr3:uid="{5B3169FE-0BEC-4003-B1B6-5D6C5482AE5B}" name="CXCR4"/>
    <tableColumn id="78" xr3:uid="{3242EE4D-0988-4381-A2A0-938B4B69C3CF}" name="DDX3X" dataDxfId="311"/>
    <tableColumn id="74" xr3:uid="{B8D5AFD4-D9A2-4433-AAE3-EACA703B9131}" name="DDX41"/>
    <tableColumn id="75" xr3:uid="{53A02128-B7D7-4D93-8DB4-8F755B19EB73}" name="DDX54"/>
    <tableColumn id="76" xr3:uid="{79CBC96D-1C9D-478E-8CDD-580AFD6A2885}" name="DHX29"/>
    <tableColumn id="80" xr3:uid="{0F98693F-D750-4052-BA16-ECF5ADD95F94}" name="DIS3" dataDxfId="310"/>
    <tableColumn id="82" xr3:uid="{485485E9-F576-4B85-AFC0-FBF1966F25AA}" name="DLC1" dataDxfId="309"/>
    <tableColumn id="84" xr3:uid="{EC75013A-E43B-4F98-AFCC-9C26E0DD90CC}" name="DMD" dataDxfId="308"/>
    <tableColumn id="85" xr3:uid="{B3591EB7-F257-4B7E-A62C-610FD3E8D319}" name="DNAH1"/>
    <tableColumn id="86" xr3:uid="{EFF4C995-B328-405E-AD7C-A0E296FC67C4}" name="DNAH10" dataDxfId="307"/>
    <tableColumn id="87" xr3:uid="{0B9CAE65-79E4-4674-BADF-75606391838B}" name="DNAH11" dataDxfId="306"/>
    <tableColumn id="88" xr3:uid="{05E3036C-417C-4CD9-8272-D9A3BBE107B7}" name="DNAH17"/>
    <tableColumn id="89" xr3:uid="{AAA583F0-4AF7-4E30-96DA-2FAE1A3BAB3B}" name="DNAH2" dataDxfId="305"/>
    <tableColumn id="90" xr3:uid="{86E83E29-CA3E-408A-B017-158555E8312E}" name="DNAH3"/>
    <tableColumn id="91" xr3:uid="{58EC50D9-6568-450F-890A-02682BCC1D3E}" name="DNAH5" dataDxfId="304"/>
    <tableColumn id="92" xr3:uid="{ECCEBDD9-3461-4DDB-AB13-4D2A64B384BC}" name="DNAH6" dataDxfId="303"/>
    <tableColumn id="93" xr3:uid="{0A6BB4A5-527A-4100-8240-1DBA7F0CD491}" name="DNAH7" dataDxfId="302"/>
    <tableColumn id="94" xr3:uid="{54077CC0-1B76-4119-8455-CF5CBAB43E15}" name="DNAH8"/>
    <tableColumn id="95" xr3:uid="{E00F200D-9732-4FD2-808D-0B077E92711D}" name="DNAH9"/>
    <tableColumn id="97" xr3:uid="{60C190B5-F2BA-4860-BCD8-9FA388825666}" name="DNHD1"/>
    <tableColumn id="98" xr3:uid="{16019A71-B3AA-48BC-A06C-78B45E4F95F3}" name="DNMT3A" dataDxfId="301"/>
    <tableColumn id="101" xr3:uid="{3E834D07-F5C0-496F-A28E-1EEBC1E2ED06}" name="DSCAM" dataDxfId="300"/>
    <tableColumn id="103" xr3:uid="{FA91741A-80FA-438A-9EE5-E798F3CEC56D}" name="DSP" dataDxfId="299"/>
    <tableColumn id="104" xr3:uid="{A3B1F8DE-165D-418D-BC67-FDCE9DE562AA}" name="DST" dataDxfId="298"/>
    <tableColumn id="105" xr3:uid="{E3211478-F3E5-4AB1-9A9E-A765C0AE0186}" name="DTX1" dataDxfId="297"/>
    <tableColumn id="106" xr3:uid="{BDF1ACF6-91FC-469C-AD25-251E511C90F8}" name="DYNC2H1" dataDxfId="296"/>
    <tableColumn id="107" xr3:uid="{40D0F19A-F3EF-46F4-8FEB-C53A8CF33604}" name="DYSF"/>
    <tableColumn id="109" xr3:uid="{E7EA4781-F76B-4B23-97AA-C41FFF8E1EF8}" name="EIF4G1" dataDxfId="295"/>
    <tableColumn id="111" xr3:uid="{A4F5F6EC-5466-4760-AF45-9E5509B68C40}" name="EP300"/>
    <tableColumn id="77" xr3:uid="{9A228034-0E8F-4EBB-A111-73B6CA59D403}" name="ETNK1"/>
    <tableColumn id="10" xr3:uid="{B116474F-3127-4898-9745-AC8B2A0E87C9}" name="ETV6"/>
    <tableColumn id="114" xr3:uid="{1D22B1A0-84F2-4F5B-A55E-C4371A8CB1A0}" name="EZH2" dataDxfId="294"/>
    <tableColumn id="115" xr3:uid="{41106126-99A4-4A60-919A-437AEA4B5958}" name="FAM46C"/>
    <tableColumn id="137" xr3:uid="{8DBEA1CC-A86F-41CE-A8E1-86F11F0D494D}" name="FAS"/>
    <tableColumn id="117" xr3:uid="{64282DE5-58BA-4DC1-9C8F-C226D4A49E81}" name="FAT1" dataDxfId="293"/>
    <tableColumn id="118" xr3:uid="{B46E0AB3-E948-4228-A89D-234410535B41}" name="FAT3" dataDxfId="292"/>
    <tableColumn id="119" xr3:uid="{31848FF4-6BFD-4F89-AF40-61B758668C1C}" name="FAT4" dataDxfId="291"/>
    <tableColumn id="120" xr3:uid="{27C265CD-A483-43D9-91E7-7E18EA5792E0}" name="FBN2" dataDxfId="290"/>
    <tableColumn id="121" xr3:uid="{1CDE40F1-0EAB-4488-8DFF-2E019808100B}" name="FBXO11" dataDxfId="289"/>
    <tableColumn id="138" xr3:uid="{E0CDA6C8-2F60-4A97-A456-2578DCB7D94D}" name="FBXW7"/>
    <tableColumn id="125" xr3:uid="{0FEA23DD-4120-428C-A487-153239B8CC61}" name="FLNB"/>
    <tableColumn id="127" xr3:uid="{14CB1FCC-6CCA-46DF-B103-46FDAD32780C}" name="FLT3" dataDxfId="288"/>
    <tableColumn id="124" xr3:uid="{E95572BC-E3E4-4428-AC02-B18F05FA0E18}" name="FLT3-ITD"/>
    <tableColumn id="126" xr3:uid="{F659A6D7-53B4-4D26-942D-53C34E1E5B6A}" name="FLT3-TKD"/>
    <tableColumn id="129" xr3:uid="{77887468-CB58-49BE-9316-BB923B15DB6A}" name="FOXO1"/>
    <tableColumn id="131" xr3:uid="{EA71B7B9-368D-4FAF-8D56-D41DECC1042C}" name="FRAS1" dataDxfId="287"/>
    <tableColumn id="132" xr3:uid="{29BBD0A7-7517-4A47-B333-1407B1589A64}" name="FRYL" dataDxfId="286"/>
    <tableColumn id="79" xr3:uid="{ED490E32-80D7-4163-A0FC-CBBBA59C9C45}" name="GATA1"/>
    <tableColumn id="81" xr3:uid="{A39BB721-F6B2-4815-A12C-8562DE2D8646}" name="GATA2"/>
    <tableColumn id="134" xr3:uid="{EF97552B-5591-4697-850F-FADB9BC0CBB9}" name="GNAS" dataDxfId="285"/>
    <tableColumn id="83" xr3:uid="{C8E394B8-AC26-45BF-A8A9-88DEC512A537}" name="GNB1"/>
    <tableColumn id="135" xr3:uid="{8F74C14B-9419-4CE0-9E53-9A04EC10C499}" name="GPR98" dataDxfId="284"/>
    <tableColumn id="141" xr3:uid="{D8395822-7F91-435F-B833-A852770DA7B9}" name="HIST1H1C" dataDxfId="283"/>
    <tableColumn id="142" xr3:uid="{2C60408B-EF6D-4FF1-9626-15340F5D83C1}" name="HMCN1"/>
    <tableColumn id="143" xr3:uid="{BDD96F7D-5F0E-4CAA-9F43-96A96908CBAD}" name="ID3" dataDxfId="282"/>
    <tableColumn id="11" xr3:uid="{7E3AB6DF-DF75-4650-A886-FBC244544FA8}" name="IDH1"/>
    <tableColumn id="13" xr3:uid="{2BD1998A-8D80-45FD-BD1D-9EAB4F483933}" name="IDH2"/>
    <tableColumn id="139" xr3:uid="{FFB85CAE-5CEA-43DE-8DF8-BEDA9B6525A6}" name="IKBKB"/>
    <tableColumn id="140" xr3:uid="{D5F93367-7752-4760-AB3E-3A643EF2D398}" name="JAK1"/>
    <tableColumn id="15" xr3:uid="{10E8E0D4-968A-499D-8B11-1E7BCBE1E851}" name="JAK2"/>
    <tableColumn id="144" xr3:uid="{AEF33AAE-845D-4D05-A34B-916BC5E785BC}" name="JAK3"/>
    <tableColumn id="148" xr3:uid="{38680253-0CF7-499E-B109-73EBEDA3C7DF}" name="KCNQ2" dataDxfId="281"/>
    <tableColumn id="96" xr3:uid="{B979EA9D-3F07-41BF-9307-0BB07A6489E5}" name="KDM5A"/>
    <tableColumn id="99" xr3:uid="{A02A3C52-E438-4FAC-A310-0712AD904652}" name="KDM6A"/>
    <tableColumn id="149" xr3:uid="{574EE6F6-917F-4254-B9BD-95D8EA8EB469}" name="KIF1A" dataDxfId="280"/>
    <tableColumn id="150" xr3:uid="{CAF683CD-16A9-448A-AA77-0D4DDBDECAC4}" name="KIF21A" dataDxfId="279"/>
    <tableColumn id="151" xr3:uid="{7EB37FB0-A0BD-427C-A68A-5C8EF286BB78}" name="KIF26B" dataDxfId="278"/>
    <tableColumn id="153" xr3:uid="{239A123C-DB4C-416F-B773-F3EF6CB28405}" name="KIT" dataDxfId="277"/>
    <tableColumn id="145" xr3:uid="{7E963C38-3900-43BC-ADA3-1A89B54B465F}" name="KLF2"/>
    <tableColumn id="156" xr3:uid="{59CD408D-F34C-44E8-B40D-CC118D8D3020}" name="KLHL6"/>
    <tableColumn id="157" xr3:uid="{D0FD3745-4710-47B3-AAEF-822FFB579755}" name="KMT2C" dataDxfId="276"/>
    <tableColumn id="158" xr3:uid="{6060511C-06C7-4127-B602-6C5BD3CBF1F2}" name="KMT2D" dataDxfId="275"/>
    <tableColumn id="159" xr3:uid="{94CA23C4-456F-4485-9ADB-6A3CE53F81D2}" name="KMT2E" dataDxfId="274"/>
    <tableColumn id="160" xr3:uid="{5CD5F09E-C357-4C94-868A-1C33ADEFC965}" name="KRAS" dataDxfId="273"/>
    <tableColumn id="161" xr3:uid="{1568CBCE-CAC2-4D5F-A1BA-A99FDF73D614}" name="LAMA1" dataDxfId="272"/>
    <tableColumn id="162" xr3:uid="{02D45F70-DA69-466A-AB13-0C9944816B01}" name="LAMA2"/>
    <tableColumn id="163" xr3:uid="{1BDD8C44-AB4B-4941-BBAD-892BB538A682}" name="LAMA5" dataDxfId="271"/>
    <tableColumn id="165" xr3:uid="{0E5C2E60-D2F9-413E-976A-01553AD7DFB3}" name="LRBA" dataDxfId="270"/>
    <tableColumn id="166" xr3:uid="{F546F83D-CB82-4044-AD9C-5ED20600CA8C}" name="LRP1B"/>
    <tableColumn id="167" xr3:uid="{E8E6C690-2DF4-4C13-823C-18A4419C721E}" name="LYST"/>
    <tableColumn id="168" xr3:uid="{5BCAEBFE-E45E-4DEC-BEE4-48F3B2225522}" name="MACF1"/>
    <tableColumn id="146" xr3:uid="{581EECE8-CF81-4805-BBA9-D78DAD2DE861}" name="MAP2K1"/>
    <tableColumn id="147" xr3:uid="{943ABD2B-5B90-4C3F-8EB2-2EAF6CE73950}" name="MAPK1"/>
    <tableColumn id="169" xr3:uid="{91345232-3435-4F7D-833F-22EEF76B5C3B}" name="MCM8" dataDxfId="269"/>
    <tableColumn id="171" xr3:uid="{6E8998CC-BC03-4BAC-9772-25A60D9D94B8}" name="MEF2B" dataDxfId="268"/>
    <tableColumn id="173" xr3:uid="{DF58DEA5-37E2-44DA-83F5-BADE3A28DA55}" name="MN1"/>
    <tableColumn id="17" xr3:uid="{862BC8F8-5A39-4C53-8558-3AA9BB559BE9}" name="MPL"/>
    <tableColumn id="152" xr3:uid="{47F50D4B-9B51-4496-865A-3EB04F51B920}" name="MYBBP1A"/>
    <tableColumn id="174" xr3:uid="{9A14205F-F53A-48A5-ADC8-00828F2ECC5E}" name="MYC"/>
    <tableColumn id="176" xr3:uid="{7A82C94D-8111-4F78-9103-060F13A03717}" name="MYD88"/>
    <tableColumn id="178" xr3:uid="{FD16C4AB-3F43-4F58-ACD4-D734AFD34E56}" name="MYH7B"/>
    <tableColumn id="179" xr3:uid="{33405514-8884-4F94-9E18-A249A6D84C6E}" name="MYH8" dataDxfId="267"/>
    <tableColumn id="181" xr3:uid="{7DD95517-B441-4230-89F6-B3E47CBFC0F4}" name="MYO15A"/>
    <tableColumn id="185" xr3:uid="{EF4385C3-783B-4C6C-99D5-C6CAF26AFC83}" name="MYO7A"/>
    <tableColumn id="186" xr3:uid="{94AAFFB7-95DF-48AF-9C24-10B2BADDECD4}" name="NBAS"/>
    <tableColumn id="187" xr3:uid="{9FFD9776-7725-4B8C-B0B4-CECE5425AA19}" name="NEB"/>
    <tableColumn id="18" xr3:uid="{55A7B209-6972-47E6-A7A6-DF6EE27FF094}" name="NF1"/>
    <tableColumn id="154" xr3:uid="{AD580612-34B4-48D9-A64E-87DD6150BE4F}" name="NFKBIE"/>
    <tableColumn id="190" xr3:uid="{CD0683C5-CEE1-4BE4-BC55-60498A7EDBD0}" name="NIPBL"/>
    <tableColumn id="191" xr3:uid="{B2EC58FB-6BE4-4994-921C-0C4B8B05E5C9}" name="NOTCH1"/>
    <tableColumn id="192" xr3:uid="{FFE1E97C-5633-43C4-A7CE-222BFD1DF267}" name="NOTCH2"/>
    <tableColumn id="19" xr3:uid="{D4107814-68A8-4DC1-B74B-D4111E10374E}" name="NPM1"/>
    <tableColumn id="193" xr3:uid="{9612FFD5-DF28-4DD8-8506-23F5123D33E4}" name="NRAS"/>
    <tableColumn id="198" xr3:uid="{FDB64D41-C414-4182-983A-A7D9E156210A}" name="NUDT17"/>
    <tableColumn id="199" xr3:uid="{1D8DBD57-FAF0-4F13-8156-318220D2D6FB}" name="NUP214"/>
    <tableColumn id="200" xr3:uid="{C388ED11-4989-4AC8-B161-524BF1EE7E06}" name="OBSCN"/>
    <tableColumn id="201" xr3:uid="{863FEC4D-FF26-4019-B56D-40ED18CFB9BD}" name="OBSL1"/>
    <tableColumn id="203" xr3:uid="{95093AE0-2354-4910-BBC2-E5B558439890}" name="OTOGL"/>
    <tableColumn id="205" xr3:uid="{4C04EC24-D647-48BF-AFB9-AA5AB1C5EAAA}" name="PCLO"/>
    <tableColumn id="207" xr3:uid="{EE38F9B6-A201-4A72-B208-5C7990682F72}" name="PCSK5"/>
    <tableColumn id="208" xr3:uid="{AE9EBB0A-BAF6-4D8B-8C9B-201AC87A5734}" name="PHF6"/>
    <tableColumn id="209" xr3:uid="{FF8D4F07-9066-4B4C-B8C3-9AC1703C3CBE}" name="PIEZO1"/>
    <tableColumn id="100" xr3:uid="{7E620A16-3C8E-4096-8916-BF0218F5F7BE}" name="PIGA"/>
    <tableColumn id="210" xr3:uid="{3783AA14-DE77-4F87-B8CE-9D53FD2E5693}" name="PIK3C2G"/>
    <tableColumn id="211" xr3:uid="{7170FEB2-2F2F-46BB-AD97-2411AD0667F7}" name="PLB1"/>
    <tableColumn id="155" xr3:uid="{A7C4AC23-6655-4903-9847-AC8B319A108C}" name="PLCG2"/>
    <tableColumn id="213" xr3:uid="{CE8A30FB-8EFD-4C12-98DB-E9DFEA008EE9}" name="PLEC"/>
    <tableColumn id="214" xr3:uid="{1848CDF6-8523-440D-A3DD-BA2B81C64FB5}" name="PLXND1"/>
    <tableColumn id="164" xr3:uid="{C47A41C4-B00D-4243-A908-7F1F54BAAF02}" name="POT1"/>
    <tableColumn id="215" xr3:uid="{17506A6A-13DD-456F-9470-9C684E496F08}" name="PPL"/>
    <tableColumn id="24" xr3:uid="{99195AE3-1DEA-4221-889D-60B8812226E8}" name="PPM1D"/>
    <tableColumn id="216" xr3:uid="{13808131-F23C-4B2C-A810-8BADCF4563A5}" name="PRKDC"/>
    <tableColumn id="219" xr3:uid="{8AE76C7B-070A-4ED1-8ECA-64EB6DBB5047}" name="PTPN11"/>
    <tableColumn id="220" xr3:uid="{1D445685-9CCD-4DE2-82C4-1BD1E1BE44E5}" name="PTPN14"/>
    <tableColumn id="221" xr3:uid="{E927242C-84B9-4D61-84A4-B8EA447A32C6}" name="PTPRD"/>
    <tableColumn id="223" xr3:uid="{70B76A25-D53A-4500-BD77-B06F73ED5163}" name="PTPRQ"/>
    <tableColumn id="25" xr3:uid="{94B812F1-F65C-44E2-868E-D015E9CCD2DE}" name="RAD21"/>
    <tableColumn id="225" xr3:uid="{3CC50E67-97C8-4399-BC0B-744322A9AA71}" name="RB1"/>
    <tableColumn id="227" xr3:uid="{FD03FC94-B6A1-4E06-B60A-3527D4DBDF39}" name="RELN"/>
    <tableColumn id="230" xr3:uid="{5E0BE5F1-96C1-4BCE-8920-1FB2D66D39A0}" name="RIMS1"/>
    <tableColumn id="231" xr3:uid="{BACDC340-A243-45F9-A8ED-A5D288514318}" name="ROBO2"/>
    <tableColumn id="232" xr3:uid="{203AB64A-0AD2-4963-97E5-3DDE03DC62DF}" name="RPAP1"/>
    <tableColumn id="170" xr3:uid="{F10839B5-5960-4AF3-8562-CB31B5A8DB7C}" name="RPS15"/>
    <tableColumn id="27" xr3:uid="{9093E8B7-DE62-443A-87FB-642A300A94D5}" name="RUNX1"/>
    <tableColumn id="233" xr3:uid="{1F4BFFE8-477B-4211-A096-370AC511EF40}" name="RYR1"/>
    <tableColumn id="234" xr3:uid="{0EE4630A-60FE-45E4-86FF-97858E836025}" name="RYR2"/>
    <tableColumn id="236" xr3:uid="{299AE4AB-320F-401C-8FF9-D100E27E35C3}" name="RYR3"/>
    <tableColumn id="238" xr3:uid="{67DAED81-4D71-4A66-A808-D9391DD75909}" name="SBNO2"/>
    <tableColumn id="239" xr3:uid="{AA7AEBA3-87B4-4FE6-85D6-0FCB4D30DF1D}" name="SCN5A"/>
    <tableColumn id="240" xr3:uid="{BD74C760-4C45-4491-8206-272AD7C1AC2E}" name="SDK2"/>
    <tableColumn id="241" xr3:uid="{4B49ACCB-651F-4F89-94E2-274058A65903}" name="SEMA5B"/>
    <tableColumn id="29" xr3:uid="{B5225DE2-F63F-4416-9912-C63DDB95FADE}" name="SETBP1"/>
    <tableColumn id="102" xr3:uid="{3AF97FFE-D44F-48CC-BC18-9A8E7DB46563}" name="SF1"/>
    <tableColumn id="108" xr3:uid="{2E0B6D3F-0E58-4063-B26C-8BF6ECA16AD5}" name="SF3A1"/>
    <tableColumn id="242" xr3:uid="{742F7FBE-2DF3-4279-930D-0250126185CC}" name="SF3B1"/>
    <tableColumn id="110" xr3:uid="{D3AEF0C8-3E86-43CE-80B3-B339BDB5C834}" name="SH2B3"/>
    <tableColumn id="243" xr3:uid="{558E37D2-0E12-4BE3-BE9E-47E97B4960D2}" name="SIPA1L2"/>
    <tableColumn id="244" xr3:uid="{D89EF19A-30CA-4061-87E8-B7F23D55EE17}" name="SIPA1L3"/>
    <tableColumn id="245" xr3:uid="{363737EE-BCA6-4E6E-8957-67FA7497F3DE}" name="SLIT1"/>
    <tableColumn id="246" xr3:uid="{ABE37F0A-65ED-4590-AAFC-64B7D2849E7B}" name="SMARCA4"/>
    <tableColumn id="247" xr3:uid="{3E4C7922-4555-4DF6-8458-DB1FDC9EE76C}" name="SMARCB1"/>
    <tableColumn id="112" xr3:uid="{0B35207E-9DBD-4BAF-926F-CE3DDB4CAC8E}" name="SMC1A"/>
    <tableColumn id="38" xr3:uid="{2B127F99-D621-4A27-BA99-B28F9EC03DE8}" name="SMC3"/>
    <tableColumn id="250" xr3:uid="{86822C32-A613-464E-80AC-913171B8FB38}" name="SOX6"/>
    <tableColumn id="251" xr3:uid="{7D418815-6D46-4413-87E6-1E852BE7227F}" name="SPTA1"/>
    <tableColumn id="252" xr3:uid="{96E2F693-AC5F-401D-8BFD-C538989962AE}" name="SRSF2"/>
    <tableColumn id="253" xr3:uid="{DBEFA299-D848-4EBC-A277-F01CE8431BE5}" name="STAB1"/>
    <tableColumn id="39" xr3:uid="{6ED29860-A6A8-48AE-8B74-B7F5EBA64576}" name="STAG2"/>
    <tableColumn id="172" xr3:uid="{41460122-B1AE-47B9-824B-46F7A44FCF65}" name="STAT3"/>
    <tableColumn id="175" xr3:uid="{CDFD10BF-446C-4D06-A6B5-488F41585FB4}" name="STAT5B"/>
    <tableColumn id="254" xr3:uid="{9BDA3B73-1AF7-4B3E-8E55-9FD84CC94B7B}" name="STK33"/>
    <tableColumn id="113" xr3:uid="{F2BFDBF6-0E48-4B8B-86EF-10EE96E6059B}" name="SUZ12"/>
    <tableColumn id="257" xr3:uid="{1FA4D1FD-2986-4096-97D9-186A39A69C36}" name="SVEP1"/>
    <tableColumn id="258" xr3:uid="{113DC513-7EC1-4BD3-8CF6-E59FA300738B}" name="SYNE1"/>
    <tableColumn id="261" xr3:uid="{8BA9692A-DFD8-4E46-9501-47F4AC49A690}" name="TANC1"/>
    <tableColumn id="262" xr3:uid="{5708D783-BFEF-4145-88F5-87156B69C3C5}" name="TBL1XR1"/>
    <tableColumn id="177" xr3:uid="{2C753472-D146-422B-A79D-181825324866}" name="TCF3"/>
    <tableColumn id="264" xr3:uid="{190F3F72-E3E3-462B-82A2-E109A7F73B87}" name="TECTA"/>
    <tableColumn id="265" xr3:uid="{B30C465F-5600-4466-BC98-DFACDFA21731}" name="TENM3"/>
    <tableColumn id="266" xr3:uid="{9E39DA82-345D-4B16-A5D2-4038BF1338B3}" name="TENM4"/>
    <tableColumn id="267" xr3:uid="{FD58C071-33A7-457B-BE26-3325646C46A4}" name="TET2"/>
    <tableColumn id="268" xr3:uid="{A8559E07-DD72-44AE-85D1-6BB175BA02E7}" name="TFAP4"/>
    <tableColumn id="270" xr3:uid="{2FB27FE4-DA91-40F4-A0A4-ECCDFF37FB60}" name="THSD4"/>
    <tableColumn id="271" xr3:uid="{F92DA9FC-DEF6-446D-B7FE-4FB656B42EEE}" name="TIAM1"/>
    <tableColumn id="273" xr3:uid="{CB2245A9-DBE0-4966-8480-F8B048DC2FC8}" name="TLN1"/>
    <tableColumn id="180" xr3:uid="{49FD77D5-264A-4BC0-BF0C-A79856F6A17D}" name="TLR2"/>
    <tableColumn id="275" xr3:uid="{5E3204BE-83FD-4D6C-A8D7-024D973EAD90}" name="TMEM132C"/>
    <tableColumn id="276" xr3:uid="{B93532D3-CC56-4053-A140-C78EC36E2B59}" name="TMEM5"/>
    <tableColumn id="277" xr3:uid="{779F349D-B43E-4750-9A0F-4B050CD5DA11}" name="TMEM82"/>
    <tableColumn id="182" xr3:uid="{5F7D3493-176F-492F-9FB3-441F0B139CD3}" name="TNFAIP3"/>
    <tableColumn id="278" xr3:uid="{6DB4B9A5-BBDB-435D-9AB0-BEF0EB547EB8}" name="TNFRSF14"/>
    <tableColumn id="279" xr3:uid="{96CFC470-7A77-4CE0-8A22-4BC290597B78}" name="TNNI3K"/>
    <tableColumn id="280" xr3:uid="{5A67FEB8-FE9E-43A6-A13E-FF33B88F3F34}" name="TP53"/>
    <tableColumn id="281" xr3:uid="{2AFD1B39-6C91-4CB4-8EC4-42AFADE41FC6}" name="TRIO"/>
    <tableColumn id="283" xr3:uid="{0B9200A5-3A28-43DA-8A2D-B97CEA483A65}" name="TRRAP"/>
    <tableColumn id="284" xr3:uid="{2B49A99B-60C2-4E6F-A697-A264DD917B75}" name="TTC18"/>
    <tableColumn id="42" xr3:uid="{DC86515B-0B89-43AD-8282-A4C7443678BC}" name="U2AF1"/>
    <tableColumn id="116" xr3:uid="{FC0BB1F5-1804-477D-BE49-E2E6CA9D1401}" name="U2AF2"/>
    <tableColumn id="286" xr3:uid="{0C3CDE57-C7E5-47E8-8AB6-2DB43E75C536}" name="UBR4"/>
    <tableColumn id="183" xr3:uid="{2F499511-8FBE-4BAA-B11B-FBD11B3152EC}" name="UBR5"/>
    <tableColumn id="287" xr3:uid="{7E023C8E-A58B-4B1A-B1DD-1E85E0E087CA}" name="UNC13B"/>
    <tableColumn id="290" xr3:uid="{B716583A-5FB3-4E02-ACC0-27A038E75853}" name="USH2A"/>
    <tableColumn id="293" xr3:uid="{C41705A7-2967-4EA4-B732-7AB4C16F8D1A}" name="VCAN"/>
    <tableColumn id="294" xr3:uid="{5E6E98FE-B0F5-47D7-974B-D80AF701CFE2}" name="VPS13B"/>
    <tableColumn id="295" xr3:uid="{8FD44FB8-AF97-4D97-B4CE-FEA151D9D1D4}" name="VPS13C"/>
    <tableColumn id="297" xr3:uid="{F990364E-D918-4E93-80DD-61A8BC060734}" name="WDFY4"/>
    <tableColumn id="184" xr3:uid="{F3AA2CF6-BC77-4186-9C92-7F35A5169712}" name="WHSC1"/>
    <tableColumn id="122" xr3:uid="{861BF52B-B6EB-49C3-95F9-66F006F2E439}" name="WT1"/>
    <tableColumn id="298" xr3:uid="{C3709B74-D5E5-4EBB-9F2B-034B62E5AD46}" name="XIRP2"/>
    <tableColumn id="188" xr3:uid="{75C29A1D-0379-4B10-86D7-39D15AB0EA0F}" name="XPO1"/>
    <tableColumn id="123" xr3:uid="{1E772397-58B1-497C-8842-D59A765712FE}" name="ZBTB7A"/>
    <tableColumn id="300" xr3:uid="{3674A1FC-8390-4DBB-BBF6-9C5D0DC2D135}" name="ZFHX3"/>
    <tableColumn id="301" xr3:uid="{02BA5C90-D143-405A-AF5A-51F806E90DDA}" name="ZFHX4"/>
    <tableColumn id="302" xr3:uid="{6D31F53E-0466-4719-9A6B-34DE8F183E35}" name="ZFYVE16"/>
    <tableColumn id="189" xr3:uid="{CAEDF830-DD5A-4CDC-BEBF-73414A03E049}" name="ZMYM3"/>
    <tableColumn id="43" xr3:uid="{88373CF6-74A1-4C6D-B7D0-2B813411E3EF}" name="ZRSR2"/>
    <tableColumn id="305" xr3:uid="{AC1F1E13-6231-488B-AF83-0449BF50DEDB}" name="ZZEF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228"/>
  <sheetViews>
    <sheetView tabSelected="1" workbookViewId="0">
      <pane xSplit="1" topLeftCell="B1" activePane="topRight" state="frozen"/>
      <selection pane="topRight" activeCell="E9" sqref="E9"/>
    </sheetView>
  </sheetViews>
  <sheetFormatPr baseColWidth="10" defaultRowHeight="15" x14ac:dyDescent="0.25"/>
  <cols>
    <col min="2" max="2" width="18.140625" bestFit="1" customWidth="1"/>
    <col min="3" max="4" width="18.140625" customWidth="1"/>
  </cols>
  <sheetData>
    <row r="1" spans="1:271" x14ac:dyDescent="0.25">
      <c r="A1" t="s">
        <v>0</v>
      </c>
      <c r="B1" t="s">
        <v>1</v>
      </c>
      <c r="C1" t="s">
        <v>548</v>
      </c>
      <c r="D1" t="s">
        <v>549</v>
      </c>
      <c r="E1" t="s">
        <v>89</v>
      </c>
      <c r="F1" t="s">
        <v>73</v>
      </c>
      <c r="G1" t="s">
        <v>196</v>
      </c>
      <c r="H1" s="2" t="s">
        <v>126</v>
      </c>
      <c r="I1" t="s">
        <v>59</v>
      </c>
      <c r="J1" t="s">
        <v>90</v>
      </c>
      <c r="K1" t="s">
        <v>140</v>
      </c>
      <c r="L1" t="s">
        <v>95</v>
      </c>
      <c r="M1" t="s">
        <v>166</v>
      </c>
      <c r="N1" t="s">
        <v>234</v>
      </c>
      <c r="O1" t="s">
        <v>24</v>
      </c>
      <c r="P1" t="s">
        <v>180</v>
      </c>
      <c r="Q1" t="s">
        <v>900</v>
      </c>
      <c r="R1" t="s">
        <v>115</v>
      </c>
      <c r="S1" t="s">
        <v>61</v>
      </c>
      <c r="T1" s="3" t="s">
        <v>220</v>
      </c>
      <c r="U1" s="3" t="s">
        <v>197</v>
      </c>
      <c r="V1" t="s">
        <v>16</v>
      </c>
      <c r="W1" t="s">
        <v>881</v>
      </c>
      <c r="X1" t="s">
        <v>244</v>
      </c>
      <c r="Y1" t="s">
        <v>926</v>
      </c>
      <c r="Z1" t="s">
        <v>91</v>
      </c>
      <c r="AA1" t="s">
        <v>116</v>
      </c>
      <c r="AB1" s="3" t="s">
        <v>174</v>
      </c>
      <c r="AC1" s="40" t="s">
        <v>901</v>
      </c>
      <c r="AD1" s="3" t="s">
        <v>221</v>
      </c>
      <c r="AE1" s="40" t="s">
        <v>927</v>
      </c>
      <c r="AF1" t="s">
        <v>209</v>
      </c>
      <c r="AG1" t="s">
        <v>141</v>
      </c>
      <c r="AH1" t="s">
        <v>253</v>
      </c>
      <c r="AI1" t="s">
        <v>265</v>
      </c>
      <c r="AJ1" t="s">
        <v>186</v>
      </c>
      <c r="AK1" s="3" t="s">
        <v>74</v>
      </c>
      <c r="AL1" t="s">
        <v>882</v>
      </c>
      <c r="AM1" t="s">
        <v>222</v>
      </c>
      <c r="AN1" s="3" t="s">
        <v>96</v>
      </c>
      <c r="AO1" s="3" t="s">
        <v>928</v>
      </c>
      <c r="AP1" s="3" t="s">
        <v>223</v>
      </c>
      <c r="AQ1" t="s">
        <v>44</v>
      </c>
      <c r="AR1" t="s">
        <v>147</v>
      </c>
      <c r="AS1" t="s">
        <v>902</v>
      </c>
      <c r="AT1" t="s">
        <v>135</v>
      </c>
      <c r="AU1" t="s">
        <v>883</v>
      </c>
      <c r="AV1" t="s">
        <v>181</v>
      </c>
      <c r="AW1" t="s">
        <v>53</v>
      </c>
      <c r="AX1" t="s">
        <v>284</v>
      </c>
      <c r="AY1" t="s">
        <v>105</v>
      </c>
      <c r="AZ1" t="s">
        <v>168</v>
      </c>
      <c r="BA1" t="s">
        <v>45</v>
      </c>
      <c r="BB1" t="s">
        <v>247</v>
      </c>
      <c r="BC1" t="s">
        <v>4</v>
      </c>
      <c r="BD1" t="s">
        <v>127</v>
      </c>
      <c r="BE1" s="3" t="s">
        <v>121</v>
      </c>
      <c r="BF1" s="40" t="s">
        <v>884</v>
      </c>
      <c r="BG1" t="s">
        <v>46</v>
      </c>
      <c r="BH1" t="s">
        <v>54</v>
      </c>
      <c r="BI1" t="s">
        <v>136</v>
      </c>
      <c r="BJ1" t="s">
        <v>903</v>
      </c>
      <c r="BK1" t="s">
        <v>904</v>
      </c>
      <c r="BL1" t="s">
        <v>905</v>
      </c>
      <c r="BM1" t="s">
        <v>929</v>
      </c>
      <c r="BN1" t="s">
        <v>123</v>
      </c>
      <c r="BO1" t="s">
        <v>906</v>
      </c>
      <c r="BP1" t="s">
        <v>907</v>
      </c>
      <c r="BQ1" t="s">
        <v>908</v>
      </c>
      <c r="BR1" s="3" t="s">
        <v>280</v>
      </c>
      <c r="BS1" t="s">
        <v>152</v>
      </c>
      <c r="BT1" t="s">
        <v>18</v>
      </c>
      <c r="BU1" t="s">
        <v>157</v>
      </c>
      <c r="BV1" t="s">
        <v>47</v>
      </c>
      <c r="BW1" t="s">
        <v>235</v>
      </c>
      <c r="BX1" t="s">
        <v>62</v>
      </c>
      <c r="BY1" t="s">
        <v>182</v>
      </c>
      <c r="BZ1" t="s">
        <v>187</v>
      </c>
      <c r="CA1" t="s">
        <v>178</v>
      </c>
      <c r="CB1" t="s">
        <v>224</v>
      </c>
      <c r="CC1" t="s">
        <v>225</v>
      </c>
      <c r="CD1" t="s">
        <v>5</v>
      </c>
      <c r="CE1" t="s">
        <v>75</v>
      </c>
      <c r="CF1" t="s">
        <v>246</v>
      </c>
      <c r="CG1" s="3" t="s">
        <v>92</v>
      </c>
      <c r="CH1" t="s">
        <v>63</v>
      </c>
      <c r="CI1" t="s">
        <v>102</v>
      </c>
      <c r="CJ1" t="s">
        <v>213</v>
      </c>
      <c r="CK1" t="s">
        <v>200</v>
      </c>
      <c r="CL1" t="s">
        <v>79</v>
      </c>
      <c r="CM1" t="s">
        <v>262</v>
      </c>
      <c r="CN1" t="s">
        <v>117</v>
      </c>
      <c r="CO1" s="3" t="s">
        <v>201</v>
      </c>
      <c r="CP1" s="40" t="s">
        <v>909</v>
      </c>
      <c r="CQ1" s="40" t="s">
        <v>885</v>
      </c>
      <c r="CR1" s="3" t="s">
        <v>175</v>
      </c>
      <c r="CS1" s="3" t="s">
        <v>287</v>
      </c>
      <c r="CT1" s="40" t="s">
        <v>930</v>
      </c>
      <c r="CU1" t="s">
        <v>6</v>
      </c>
      <c r="CV1" t="s">
        <v>32</v>
      </c>
      <c r="CW1" t="s">
        <v>19</v>
      </c>
      <c r="CX1" t="s">
        <v>248</v>
      </c>
      <c r="CY1" s="3" t="s">
        <v>97</v>
      </c>
      <c r="CZ1" s="40" t="s">
        <v>931</v>
      </c>
      <c r="DA1" t="s">
        <v>256</v>
      </c>
      <c r="DB1" t="s">
        <v>93</v>
      </c>
      <c r="DC1" t="s">
        <v>924</v>
      </c>
      <c r="DD1" t="s">
        <v>925</v>
      </c>
      <c r="DE1" t="s">
        <v>64</v>
      </c>
      <c r="DF1" t="s">
        <v>84</v>
      </c>
      <c r="DG1" t="s">
        <v>285</v>
      </c>
      <c r="DH1" t="s">
        <v>910</v>
      </c>
      <c r="DI1" t="s">
        <v>911</v>
      </c>
      <c r="DJ1" t="s">
        <v>158</v>
      </c>
      <c r="DK1" t="s">
        <v>912</v>
      </c>
      <c r="DL1" t="s">
        <v>20</v>
      </c>
      <c r="DM1" t="s">
        <v>215</v>
      </c>
      <c r="DN1" t="s">
        <v>34</v>
      </c>
      <c r="DO1" s="3" t="s">
        <v>98</v>
      </c>
      <c r="DP1" s="40" t="s">
        <v>886</v>
      </c>
      <c r="DQ1" s="40" t="s">
        <v>887</v>
      </c>
      <c r="DR1" s="40" t="s">
        <v>932</v>
      </c>
      <c r="DS1" s="40" t="s">
        <v>933</v>
      </c>
      <c r="DT1" s="40" t="s">
        <v>888</v>
      </c>
      <c r="DU1" s="40" t="s">
        <v>934</v>
      </c>
      <c r="DV1" t="s">
        <v>242</v>
      </c>
      <c r="DW1" t="s">
        <v>913</v>
      </c>
      <c r="DX1" t="s">
        <v>914</v>
      </c>
      <c r="DY1" t="s">
        <v>263</v>
      </c>
      <c r="DZ1" t="s">
        <v>291</v>
      </c>
      <c r="EA1" t="s">
        <v>277</v>
      </c>
      <c r="EB1" t="s">
        <v>21</v>
      </c>
      <c r="EC1" t="s">
        <v>935</v>
      </c>
      <c r="ED1" t="s">
        <v>112</v>
      </c>
      <c r="EE1" t="s">
        <v>36</v>
      </c>
      <c r="EF1" s="3" t="s">
        <v>113</v>
      </c>
      <c r="EG1" t="s">
        <v>128</v>
      </c>
      <c r="EH1" s="3" t="s">
        <v>160</v>
      </c>
      <c r="EI1" t="s">
        <v>272</v>
      </c>
      <c r="EJ1" t="s">
        <v>49</v>
      </c>
      <c r="EK1" t="s">
        <v>250</v>
      </c>
      <c r="EL1" t="s">
        <v>107</v>
      </c>
      <c r="EM1" t="s">
        <v>22</v>
      </c>
      <c r="EN1" t="s">
        <v>202</v>
      </c>
      <c r="EO1" t="s">
        <v>118</v>
      </c>
      <c r="EP1" t="s">
        <v>936</v>
      </c>
      <c r="EQ1" t="s">
        <v>937</v>
      </c>
      <c r="ER1" t="s">
        <v>76</v>
      </c>
      <c r="ES1" t="s">
        <v>232</v>
      </c>
      <c r="ET1" t="s">
        <v>273</v>
      </c>
      <c r="EU1" t="s">
        <v>889</v>
      </c>
      <c r="EV1" t="s">
        <v>938</v>
      </c>
      <c r="EW1" s="3" t="s">
        <v>8</v>
      </c>
      <c r="EX1" s="3" t="s">
        <v>255</v>
      </c>
      <c r="EY1" t="s">
        <v>169</v>
      </c>
      <c r="EZ1" t="s">
        <v>193</v>
      </c>
      <c r="FA1" t="s">
        <v>125</v>
      </c>
      <c r="FB1" t="s">
        <v>10</v>
      </c>
      <c r="FC1" t="s">
        <v>261</v>
      </c>
      <c r="FD1" t="s">
        <v>50</v>
      </c>
      <c r="FE1" t="s">
        <v>890</v>
      </c>
      <c r="FF1" t="s">
        <v>939</v>
      </c>
      <c r="FG1" t="s">
        <v>85</v>
      </c>
      <c r="FH1" s="3" t="s">
        <v>163</v>
      </c>
      <c r="FI1" s="3" t="s">
        <v>153</v>
      </c>
      <c r="FJ1" s="40" t="s">
        <v>891</v>
      </c>
      <c r="FK1" s="3" t="s">
        <v>188</v>
      </c>
      <c r="FL1" t="s">
        <v>286</v>
      </c>
      <c r="FM1" t="s">
        <v>288</v>
      </c>
      <c r="FN1" t="s">
        <v>65</v>
      </c>
      <c r="FO1" t="s">
        <v>94</v>
      </c>
      <c r="FP1" t="s">
        <v>194</v>
      </c>
      <c r="FQ1" t="s">
        <v>77</v>
      </c>
      <c r="FR1" t="s">
        <v>25</v>
      </c>
      <c r="FS1" t="s">
        <v>100</v>
      </c>
      <c r="FT1" t="s">
        <v>86</v>
      </c>
      <c r="FU1" t="s">
        <v>915</v>
      </c>
      <c r="FV1" t="s">
        <v>109</v>
      </c>
      <c r="FW1" t="s">
        <v>184</v>
      </c>
      <c r="FX1" t="s">
        <v>940</v>
      </c>
      <c r="FY1" t="s">
        <v>87</v>
      </c>
      <c r="FZ1" t="s">
        <v>26</v>
      </c>
      <c r="GA1" t="s">
        <v>941</v>
      </c>
      <c r="GB1" t="s">
        <v>69</v>
      </c>
      <c r="GC1" t="s">
        <v>892</v>
      </c>
      <c r="GD1" t="s">
        <v>254</v>
      </c>
      <c r="GE1" t="s">
        <v>37</v>
      </c>
      <c r="GF1" t="s">
        <v>119</v>
      </c>
      <c r="GG1" t="s">
        <v>236</v>
      </c>
      <c r="GH1" t="s">
        <v>11</v>
      </c>
      <c r="GI1" t="s">
        <v>893</v>
      </c>
      <c r="GJ1" t="s">
        <v>217</v>
      </c>
      <c r="GK1" t="s">
        <v>12</v>
      </c>
      <c r="GL1" t="s">
        <v>142</v>
      </c>
      <c r="GM1" t="s">
        <v>149</v>
      </c>
      <c r="GN1" t="s">
        <v>258</v>
      </c>
      <c r="GO1" t="s">
        <v>942</v>
      </c>
      <c r="GP1" t="s">
        <v>894</v>
      </c>
      <c r="GQ1" s="3" t="s">
        <v>72</v>
      </c>
      <c r="GR1" s="3" t="s">
        <v>282</v>
      </c>
      <c r="GS1" s="3" t="s">
        <v>171</v>
      </c>
      <c r="GT1" t="s">
        <v>27</v>
      </c>
      <c r="GU1" t="s">
        <v>150</v>
      </c>
      <c r="GV1" t="s">
        <v>241</v>
      </c>
      <c r="GW1" t="s">
        <v>52</v>
      </c>
      <c r="GX1" t="s">
        <v>895</v>
      </c>
      <c r="GY1" t="s">
        <v>916</v>
      </c>
      <c r="GZ1" t="s">
        <v>917</v>
      </c>
      <c r="HA1" t="s">
        <v>28</v>
      </c>
      <c r="HB1" t="s">
        <v>918</v>
      </c>
      <c r="HC1" t="s">
        <v>237</v>
      </c>
      <c r="HD1" t="s">
        <v>281</v>
      </c>
      <c r="HE1" t="s">
        <v>143</v>
      </c>
      <c r="HF1" t="s">
        <v>103</v>
      </c>
      <c r="HG1" t="s">
        <v>120</v>
      </c>
      <c r="HH1" t="s">
        <v>919</v>
      </c>
      <c r="HI1" t="s">
        <v>896</v>
      </c>
      <c r="HJ1" t="s">
        <v>218</v>
      </c>
      <c r="HK1" t="s">
        <v>104</v>
      </c>
      <c r="HL1" s="3" t="s">
        <v>56</v>
      </c>
      <c r="HM1" t="s">
        <v>219</v>
      </c>
      <c r="HN1" t="s">
        <v>897</v>
      </c>
      <c r="HO1" t="s">
        <v>943</v>
      </c>
      <c r="HP1" t="s">
        <v>944</v>
      </c>
      <c r="HQ1" s="3" t="s">
        <v>38</v>
      </c>
      <c r="HR1" s="40" t="s">
        <v>920</v>
      </c>
      <c r="HS1" t="s">
        <v>238</v>
      </c>
      <c r="HT1" t="s">
        <v>227</v>
      </c>
      <c r="HU1" t="s">
        <v>274</v>
      </c>
      <c r="HV1" t="s">
        <v>138</v>
      </c>
      <c r="HW1" t="s">
        <v>945</v>
      </c>
      <c r="HX1" t="s">
        <v>139</v>
      </c>
      <c r="HY1" t="s">
        <v>205</v>
      </c>
      <c r="HZ1" t="s">
        <v>122</v>
      </c>
      <c r="IA1" s="3" t="s">
        <v>29</v>
      </c>
      <c r="IB1" t="s">
        <v>110</v>
      </c>
      <c r="IC1" t="s">
        <v>82</v>
      </c>
      <c r="ID1" t="s">
        <v>243</v>
      </c>
      <c r="IE1" t="s">
        <v>155</v>
      </c>
      <c r="IF1" t="s">
        <v>946</v>
      </c>
      <c r="IG1" t="s">
        <v>267</v>
      </c>
      <c r="IH1" t="s">
        <v>211</v>
      </c>
      <c r="II1" s="3" t="s">
        <v>88</v>
      </c>
      <c r="IJ1" s="40" t="s">
        <v>947</v>
      </c>
      <c r="IK1" t="s">
        <v>206</v>
      </c>
      <c r="IL1" t="s">
        <v>216</v>
      </c>
      <c r="IM1" s="3" t="s">
        <v>14</v>
      </c>
      <c r="IN1" t="s">
        <v>185</v>
      </c>
      <c r="IO1" t="s">
        <v>259</v>
      </c>
      <c r="IP1" t="s">
        <v>228</v>
      </c>
      <c r="IQ1" t="s">
        <v>898</v>
      </c>
      <c r="IR1" t="s">
        <v>921</v>
      </c>
      <c r="IS1" t="s">
        <v>252</v>
      </c>
      <c r="IT1" t="s">
        <v>948</v>
      </c>
      <c r="IU1" t="s">
        <v>42</v>
      </c>
      <c r="IV1" t="s">
        <v>15</v>
      </c>
      <c r="IW1" t="s">
        <v>114</v>
      </c>
      <c r="IX1" t="s">
        <v>179</v>
      </c>
      <c r="IY1" t="s">
        <v>264</v>
      </c>
      <c r="IZ1" t="s">
        <v>226</v>
      </c>
      <c r="JA1" t="s">
        <v>949</v>
      </c>
      <c r="JB1" t="s">
        <v>922</v>
      </c>
      <c r="JC1" t="s">
        <v>212</v>
      </c>
      <c r="JD1" t="s">
        <v>950</v>
      </c>
      <c r="JE1" t="s">
        <v>923</v>
      </c>
      <c r="JF1" t="s">
        <v>278</v>
      </c>
      <c r="JG1" t="s">
        <v>154</v>
      </c>
      <c r="JH1" t="s">
        <v>177</v>
      </c>
      <c r="JI1" t="s">
        <v>951</v>
      </c>
      <c r="JJ1" t="s">
        <v>899</v>
      </c>
      <c r="JK1" t="s">
        <v>165</v>
      </c>
    </row>
    <row r="2" spans="1:271" x14ac:dyDescent="0.25">
      <c r="A2" s="1" t="s">
        <v>292</v>
      </c>
      <c r="B2" s="1" t="s">
        <v>293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</row>
    <row r="3" spans="1:271" x14ac:dyDescent="0.25">
      <c r="A3" s="1" t="s">
        <v>294</v>
      </c>
      <c r="B3" s="1" t="s">
        <v>295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</row>
    <row r="4" spans="1:271" x14ac:dyDescent="0.25">
      <c r="A4" s="1" t="s">
        <v>296</v>
      </c>
      <c r="B4" s="1" t="s">
        <v>295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</row>
    <row r="5" spans="1:271" x14ac:dyDescent="0.25">
      <c r="A5" s="1" t="s">
        <v>297</v>
      </c>
      <c r="B5" s="1" t="s">
        <v>295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</row>
    <row r="6" spans="1:271" x14ac:dyDescent="0.25">
      <c r="A6" s="1" t="s">
        <v>298</v>
      </c>
      <c r="B6" s="1" t="s">
        <v>295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</row>
    <row r="7" spans="1:271" x14ac:dyDescent="0.25">
      <c r="A7" s="1" t="s">
        <v>299</v>
      </c>
      <c r="B7" s="1" t="s">
        <v>295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</row>
    <row r="8" spans="1:271" x14ac:dyDescent="0.25">
      <c r="A8" s="1" t="s">
        <v>300</v>
      </c>
      <c r="B8" s="1" t="s">
        <v>295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</row>
    <row r="9" spans="1:271" x14ac:dyDescent="0.25">
      <c r="A9" s="1" t="s">
        <v>301</v>
      </c>
      <c r="B9" s="1" t="s">
        <v>295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</row>
    <row r="10" spans="1:271" x14ac:dyDescent="0.25">
      <c r="A10" s="1" t="s">
        <v>302</v>
      </c>
      <c r="B10" s="1" t="s">
        <v>303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</row>
    <row r="11" spans="1:271" x14ac:dyDescent="0.25">
      <c r="A11" s="1" t="s">
        <v>304</v>
      </c>
      <c r="B11" s="1" t="s">
        <v>295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</row>
    <row r="12" spans="1:271" x14ac:dyDescent="0.25">
      <c r="A12" s="1" t="s">
        <v>305</v>
      </c>
      <c r="B12" s="1" t="s">
        <v>306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</row>
    <row r="13" spans="1:271" x14ac:dyDescent="0.25">
      <c r="A13" s="1" t="s">
        <v>307</v>
      </c>
      <c r="B13" s="1" t="s">
        <v>293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</row>
    <row r="14" spans="1:271" x14ac:dyDescent="0.25">
      <c r="A14" s="1" t="s">
        <v>308</v>
      </c>
      <c r="B14" s="1" t="s">
        <v>309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</row>
    <row r="15" spans="1:271" x14ac:dyDescent="0.25">
      <c r="A15" s="1" t="s">
        <v>310</v>
      </c>
      <c r="B15" s="1" t="s">
        <v>293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</row>
    <row r="16" spans="1:271" x14ac:dyDescent="0.25">
      <c r="A16" s="1" t="s">
        <v>311</v>
      </c>
      <c r="B16" s="1" t="s">
        <v>312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</row>
    <row r="17" spans="1:271" x14ac:dyDescent="0.25">
      <c r="A17" s="1" t="s">
        <v>313</v>
      </c>
      <c r="B17" s="1" t="s">
        <v>314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</row>
    <row r="18" spans="1:271" x14ac:dyDescent="0.25">
      <c r="A18" s="1" t="s">
        <v>315</v>
      </c>
      <c r="B18" s="1" t="s">
        <v>314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</row>
    <row r="19" spans="1:271" x14ac:dyDescent="0.25">
      <c r="A19" s="1" t="s">
        <v>316</v>
      </c>
      <c r="B19" s="1" t="s">
        <v>314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</row>
    <row r="20" spans="1:271" x14ac:dyDescent="0.25">
      <c r="A20" s="1" t="s">
        <v>317</v>
      </c>
      <c r="B20" s="1" t="s">
        <v>314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</row>
    <row r="21" spans="1:271" x14ac:dyDescent="0.25">
      <c r="A21" s="1" t="s">
        <v>318</v>
      </c>
      <c r="B21" s="1" t="s">
        <v>314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</row>
    <row r="22" spans="1:271" x14ac:dyDescent="0.25">
      <c r="A22" s="1" t="s">
        <v>319</v>
      </c>
      <c r="B22" s="1" t="s">
        <v>314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</row>
    <row r="23" spans="1:271" x14ac:dyDescent="0.25">
      <c r="A23" s="1" t="s">
        <v>320</v>
      </c>
      <c r="B23" s="1" t="s">
        <v>321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</row>
    <row r="24" spans="1:271" x14ac:dyDescent="0.25">
      <c r="A24" s="1" t="s">
        <v>322</v>
      </c>
      <c r="B24" s="1" t="s">
        <v>314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</row>
    <row r="25" spans="1:271" x14ac:dyDescent="0.25">
      <c r="A25" s="1" t="s">
        <v>323</v>
      </c>
      <c r="B25" s="1" t="s">
        <v>314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</row>
    <row r="26" spans="1:271" x14ac:dyDescent="0.25">
      <c r="A26" s="1" t="s">
        <v>324</v>
      </c>
      <c r="B26" s="1" t="s">
        <v>314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</row>
    <row r="27" spans="1:271" x14ac:dyDescent="0.25">
      <c r="A27" s="1" t="s">
        <v>325</v>
      </c>
      <c r="B27" s="1" t="s">
        <v>306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</row>
    <row r="28" spans="1:271" x14ac:dyDescent="0.25">
      <c r="A28" s="1" t="s">
        <v>326</v>
      </c>
      <c r="B28" s="1" t="s">
        <v>306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</row>
    <row r="29" spans="1:271" x14ac:dyDescent="0.25">
      <c r="A29" s="1" t="s">
        <v>327</v>
      </c>
      <c r="B29" s="1" t="s">
        <v>314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</row>
    <row r="30" spans="1:271" x14ac:dyDescent="0.25">
      <c r="A30" s="1" t="s">
        <v>328</v>
      </c>
      <c r="B30" s="1" t="s">
        <v>314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</row>
    <row r="31" spans="1:271" x14ac:dyDescent="0.25">
      <c r="A31" s="1" t="s">
        <v>329</v>
      </c>
      <c r="B31" s="1" t="s">
        <v>314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</row>
    <row r="32" spans="1:271" x14ac:dyDescent="0.25">
      <c r="A32" s="1" t="s">
        <v>330</v>
      </c>
      <c r="B32" s="1" t="s">
        <v>331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</row>
    <row r="33" spans="1:271" x14ac:dyDescent="0.25">
      <c r="A33" s="1" t="s">
        <v>332</v>
      </c>
      <c r="B33" s="1" t="s">
        <v>333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</row>
    <row r="34" spans="1:271" x14ac:dyDescent="0.25">
      <c r="A34" s="1" t="s">
        <v>334</v>
      </c>
      <c r="B34" s="1" t="s">
        <v>335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</row>
    <row r="35" spans="1:271" x14ac:dyDescent="0.25">
      <c r="A35" s="1" t="s">
        <v>336</v>
      </c>
      <c r="B35" s="1" t="s">
        <v>331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</row>
    <row r="36" spans="1:271" x14ac:dyDescent="0.25">
      <c r="A36" s="1" t="s">
        <v>337</v>
      </c>
      <c r="B36" s="1" t="s">
        <v>338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</row>
    <row r="37" spans="1:271" x14ac:dyDescent="0.25">
      <c r="A37" s="1" t="s">
        <v>339</v>
      </c>
      <c r="B37" s="1" t="s">
        <v>335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</row>
    <row r="38" spans="1:271" x14ac:dyDescent="0.25">
      <c r="A38" s="1" t="s">
        <v>340</v>
      </c>
      <c r="B38" s="1" t="s">
        <v>335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</row>
    <row r="39" spans="1:271" x14ac:dyDescent="0.25">
      <c r="A39" s="1" t="s">
        <v>341</v>
      </c>
      <c r="B39" s="1" t="s">
        <v>293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</row>
    <row r="40" spans="1:271" x14ac:dyDescent="0.25">
      <c r="A40" s="1" t="s">
        <v>342</v>
      </c>
      <c r="B40" s="1" t="s">
        <v>331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</row>
    <row r="41" spans="1:271" x14ac:dyDescent="0.25">
      <c r="A41" s="1" t="s">
        <v>343</v>
      </c>
      <c r="B41" s="1" t="s">
        <v>312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</row>
    <row r="42" spans="1:271" x14ac:dyDescent="0.25">
      <c r="A42" s="1" t="s">
        <v>344</v>
      </c>
      <c r="B42" s="1" t="s">
        <v>314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</row>
    <row r="43" spans="1:271" x14ac:dyDescent="0.25">
      <c r="A43" s="1" t="s">
        <v>345</v>
      </c>
      <c r="B43" s="1" t="s">
        <v>312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</row>
    <row r="44" spans="1:271" x14ac:dyDescent="0.25">
      <c r="A44" s="1" t="s">
        <v>346</v>
      </c>
      <c r="B44" s="1" t="s">
        <v>314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</row>
    <row r="45" spans="1:271" x14ac:dyDescent="0.25">
      <c r="A45" s="1" t="s">
        <v>347</v>
      </c>
      <c r="B45" s="1" t="s">
        <v>314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</row>
    <row r="46" spans="1:271" x14ac:dyDescent="0.25">
      <c r="A46" s="1" t="s">
        <v>348</v>
      </c>
      <c r="B46" s="1" t="s">
        <v>312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</row>
    <row r="47" spans="1:271" x14ac:dyDescent="0.25">
      <c r="A47" s="1" t="s">
        <v>349</v>
      </c>
      <c r="B47" s="1" t="s">
        <v>312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</row>
    <row r="48" spans="1:271" x14ac:dyDescent="0.25">
      <c r="A48" s="1" t="s">
        <v>350</v>
      </c>
      <c r="B48" s="1" t="s">
        <v>314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</row>
    <row r="49" spans="1:271" x14ac:dyDescent="0.25">
      <c r="A49" s="1" t="s">
        <v>351</v>
      </c>
      <c r="B49" s="1" t="s">
        <v>314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</row>
    <row r="50" spans="1:271" x14ac:dyDescent="0.25">
      <c r="A50" s="1" t="s">
        <v>352</v>
      </c>
      <c r="B50" s="1" t="s">
        <v>314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</row>
    <row r="51" spans="1:271" x14ac:dyDescent="0.25">
      <c r="A51" s="1" t="s">
        <v>353</v>
      </c>
      <c r="B51" s="1" t="s">
        <v>312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</row>
    <row r="52" spans="1:271" x14ac:dyDescent="0.25">
      <c r="A52" s="1" t="s">
        <v>354</v>
      </c>
      <c r="B52" s="1" t="s">
        <v>314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</row>
    <row r="53" spans="1:271" x14ac:dyDescent="0.25">
      <c r="A53" s="1" t="s">
        <v>355</v>
      </c>
      <c r="B53" s="1" t="s">
        <v>303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</row>
    <row r="54" spans="1:271" x14ac:dyDescent="0.25">
      <c r="A54" s="1" t="s">
        <v>356</v>
      </c>
      <c r="B54" s="1" t="s">
        <v>335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</row>
    <row r="55" spans="1:271" x14ac:dyDescent="0.25">
      <c r="A55" s="1" t="s">
        <v>357</v>
      </c>
      <c r="B55" s="1" t="s">
        <v>358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</row>
    <row r="56" spans="1:271" x14ac:dyDescent="0.25">
      <c r="A56" s="1" t="s">
        <v>359</v>
      </c>
      <c r="B56" s="1" t="s">
        <v>333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</row>
    <row r="57" spans="1:271" x14ac:dyDescent="0.25">
      <c r="A57" s="1" t="s">
        <v>360</v>
      </c>
      <c r="B57" s="1" t="s">
        <v>338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</row>
    <row r="58" spans="1:271" x14ac:dyDescent="0.25">
      <c r="A58" s="1" t="s">
        <v>361</v>
      </c>
      <c r="B58" s="1" t="s">
        <v>362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</row>
    <row r="59" spans="1:271" x14ac:dyDescent="0.25">
      <c r="A59" s="1" t="s">
        <v>363</v>
      </c>
      <c r="B59" s="1" t="s">
        <v>364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</row>
    <row r="60" spans="1:271" x14ac:dyDescent="0.25">
      <c r="A60" s="1" t="s">
        <v>365</v>
      </c>
      <c r="B60" s="1" t="s">
        <v>306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</row>
    <row r="61" spans="1:271" x14ac:dyDescent="0.25">
      <c r="A61" s="1" t="s">
        <v>366</v>
      </c>
      <c r="B61" s="1" t="s">
        <v>338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</row>
    <row r="62" spans="1:271" x14ac:dyDescent="0.25">
      <c r="A62" s="1" t="s">
        <v>367</v>
      </c>
      <c r="B62" s="1" t="s">
        <v>314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</row>
    <row r="63" spans="1:271" x14ac:dyDescent="0.25">
      <c r="A63" s="1" t="s">
        <v>368</v>
      </c>
      <c r="B63" s="1" t="s">
        <v>312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</row>
    <row r="64" spans="1:271" x14ac:dyDescent="0.25">
      <c r="A64" s="1" t="s">
        <v>369</v>
      </c>
      <c r="B64" s="1" t="s">
        <v>370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</row>
    <row r="65" spans="1:271" x14ac:dyDescent="0.25">
      <c r="A65" s="1" t="s">
        <v>371</v>
      </c>
      <c r="B65" s="1" t="s">
        <v>314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</row>
    <row r="66" spans="1:271" x14ac:dyDescent="0.25">
      <c r="A66" s="1" t="s">
        <v>372</v>
      </c>
      <c r="B66" s="1" t="s">
        <v>373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</row>
    <row r="67" spans="1:271" x14ac:dyDescent="0.25">
      <c r="A67" s="1" t="s">
        <v>374</v>
      </c>
      <c r="B67" s="1" t="s">
        <v>375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</row>
    <row r="68" spans="1:271" x14ac:dyDescent="0.25">
      <c r="A68" s="1" t="s">
        <v>376</v>
      </c>
      <c r="B68" s="1" t="s">
        <v>335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</row>
    <row r="69" spans="1:271" x14ac:dyDescent="0.25">
      <c r="A69" s="1" t="s">
        <v>377</v>
      </c>
      <c r="B69" s="1" t="s">
        <v>364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</row>
    <row r="70" spans="1:271" x14ac:dyDescent="0.25">
      <c r="A70" s="1" t="s">
        <v>378</v>
      </c>
      <c r="B70" s="1" t="s">
        <v>312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</row>
    <row r="71" spans="1:271" x14ac:dyDescent="0.25">
      <c r="A71" s="1" t="s">
        <v>379</v>
      </c>
      <c r="B71" s="1" t="s">
        <v>312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</row>
    <row r="72" spans="1:271" x14ac:dyDescent="0.25">
      <c r="A72" s="1" t="s">
        <v>380</v>
      </c>
      <c r="B72" s="1" t="s">
        <v>362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</row>
    <row r="73" spans="1:271" x14ac:dyDescent="0.25">
      <c r="A73" s="1" t="s">
        <v>381</v>
      </c>
      <c r="B73" s="1" t="s">
        <v>312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</row>
    <row r="74" spans="1:271" x14ac:dyDescent="0.25">
      <c r="A74" s="1" t="s">
        <v>382</v>
      </c>
      <c r="B74" s="1" t="s">
        <v>331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</row>
    <row r="75" spans="1:271" x14ac:dyDescent="0.25">
      <c r="A75" s="1" t="s">
        <v>383</v>
      </c>
      <c r="B75" s="1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</row>
    <row r="76" spans="1:271" x14ac:dyDescent="0.25">
      <c r="A76" s="1" t="s">
        <v>385</v>
      </c>
      <c r="B76" s="1" t="s">
        <v>312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</row>
    <row r="77" spans="1:271" x14ac:dyDescent="0.25">
      <c r="A77" s="1" t="s">
        <v>386</v>
      </c>
      <c r="B77" s="1" t="s">
        <v>312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</row>
    <row r="78" spans="1:271" x14ac:dyDescent="0.25">
      <c r="A78" s="1" t="s">
        <v>387</v>
      </c>
      <c r="B78" s="1" t="s">
        <v>314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</row>
    <row r="79" spans="1:271" x14ac:dyDescent="0.25">
      <c r="A79" s="1" t="s">
        <v>388</v>
      </c>
      <c r="B79" s="1" t="s">
        <v>389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</row>
    <row r="80" spans="1:271" x14ac:dyDescent="0.25">
      <c r="A80" s="1" t="s">
        <v>390</v>
      </c>
      <c r="B80" s="1" t="s">
        <v>314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</row>
    <row r="81" spans="1:271" x14ac:dyDescent="0.25">
      <c r="A81" s="1" t="s">
        <v>391</v>
      </c>
      <c r="B81" s="1" t="s">
        <v>312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</row>
    <row r="82" spans="1:271" x14ac:dyDescent="0.25">
      <c r="A82" s="1" t="s">
        <v>392</v>
      </c>
      <c r="B82" s="1" t="s">
        <v>393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</row>
    <row r="83" spans="1:271" x14ac:dyDescent="0.25">
      <c r="A83" s="1" t="s">
        <v>394</v>
      </c>
      <c r="B83" s="1" t="s">
        <v>393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</row>
    <row r="84" spans="1:271" x14ac:dyDescent="0.25">
      <c r="A84" s="1" t="s">
        <v>395</v>
      </c>
      <c r="B84" s="1" t="s">
        <v>393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</row>
    <row r="85" spans="1:271" x14ac:dyDescent="0.25">
      <c r="A85" s="1" t="s">
        <v>396</v>
      </c>
      <c r="B85" s="1" t="s">
        <v>397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</row>
    <row r="86" spans="1:271" x14ac:dyDescent="0.25">
      <c r="A86" s="1" t="s">
        <v>398</v>
      </c>
      <c r="B86" s="1" t="s">
        <v>370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</row>
    <row r="87" spans="1:271" x14ac:dyDescent="0.25">
      <c r="A87" s="1" t="s">
        <v>399</v>
      </c>
      <c r="B87" s="1" t="s">
        <v>312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</row>
    <row r="88" spans="1:271" x14ac:dyDescent="0.25">
      <c r="A88" s="1" t="s">
        <v>400</v>
      </c>
      <c r="B88" s="1" t="s">
        <v>331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</row>
    <row r="89" spans="1:271" x14ac:dyDescent="0.25">
      <c r="A89" s="1" t="s">
        <v>401</v>
      </c>
      <c r="B89" s="1" t="s">
        <v>389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</row>
    <row r="90" spans="1:271" x14ac:dyDescent="0.25">
      <c r="A90" s="1" t="s">
        <v>402</v>
      </c>
      <c r="B90" s="1" t="s">
        <v>314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</row>
    <row r="91" spans="1:271" x14ac:dyDescent="0.25">
      <c r="A91" s="1" t="s">
        <v>403</v>
      </c>
      <c r="B91" s="1" t="s">
        <v>314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</row>
    <row r="92" spans="1:271" x14ac:dyDescent="0.25">
      <c r="A92" s="1" t="s">
        <v>404</v>
      </c>
      <c r="B92" s="1" t="s">
        <v>333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</row>
    <row r="93" spans="1:271" x14ac:dyDescent="0.25">
      <c r="A93" s="1" t="s">
        <v>405</v>
      </c>
      <c r="B93" s="1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</row>
    <row r="94" spans="1:271" x14ac:dyDescent="0.25">
      <c r="A94" s="1" t="s">
        <v>406</v>
      </c>
      <c r="B94" s="1" t="s">
        <v>314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</row>
    <row r="95" spans="1:271" x14ac:dyDescent="0.25">
      <c r="A95" s="1" t="s">
        <v>407</v>
      </c>
      <c r="B95" s="1" t="s">
        <v>314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</row>
    <row r="96" spans="1:271" x14ac:dyDescent="0.25">
      <c r="A96" s="1" t="s">
        <v>408</v>
      </c>
      <c r="B96" s="1" t="s">
        <v>312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</row>
    <row r="97" spans="1:271" x14ac:dyDescent="0.25">
      <c r="A97" s="1" t="s">
        <v>409</v>
      </c>
      <c r="B97" s="1" t="s">
        <v>314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</row>
    <row r="98" spans="1:271" x14ac:dyDescent="0.25">
      <c r="A98" s="1" t="s">
        <v>410</v>
      </c>
      <c r="B98" s="1" t="s">
        <v>314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</row>
    <row r="99" spans="1:271" x14ac:dyDescent="0.25">
      <c r="A99" s="1" t="s">
        <v>411</v>
      </c>
      <c r="B99" s="1" t="s">
        <v>321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</row>
    <row r="100" spans="1:271" x14ac:dyDescent="0.25">
      <c r="A100" s="1" t="s">
        <v>412</v>
      </c>
      <c r="B100" s="1" t="s">
        <v>413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</row>
    <row r="101" spans="1:271" x14ac:dyDescent="0.25">
      <c r="A101" s="1" t="s">
        <v>414</v>
      </c>
      <c r="B101" s="1" t="s">
        <v>415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</row>
    <row r="102" spans="1:271" x14ac:dyDescent="0.25">
      <c r="A102" s="1" t="s">
        <v>416</v>
      </c>
      <c r="B102" s="1" t="s">
        <v>364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</row>
    <row r="103" spans="1:271" x14ac:dyDescent="0.25">
      <c r="A103" s="1" t="s">
        <v>417</v>
      </c>
      <c r="B103" s="1" t="s">
        <v>364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</row>
    <row r="104" spans="1:271" x14ac:dyDescent="0.25">
      <c r="A104" s="1" t="s">
        <v>418</v>
      </c>
      <c r="B104" s="1" t="s">
        <v>364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</row>
    <row r="105" spans="1:271" x14ac:dyDescent="0.25">
      <c r="A105" s="1" t="s">
        <v>419</v>
      </c>
      <c r="B105" s="1" t="s">
        <v>364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</row>
    <row r="106" spans="1:271" x14ac:dyDescent="0.25">
      <c r="A106" s="1" t="s">
        <v>420</v>
      </c>
      <c r="B106" s="1" t="s">
        <v>364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</row>
    <row r="107" spans="1:271" x14ac:dyDescent="0.25">
      <c r="A107" s="1" t="s">
        <v>421</v>
      </c>
      <c r="B107" s="1" t="s">
        <v>364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</row>
    <row r="108" spans="1:271" x14ac:dyDescent="0.25">
      <c r="A108" s="1" t="s">
        <v>422</v>
      </c>
      <c r="B108" s="1" t="s">
        <v>364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</row>
    <row r="109" spans="1:271" x14ac:dyDescent="0.25">
      <c r="A109" s="1" t="s">
        <v>423</v>
      </c>
      <c r="B109" s="1" t="s">
        <v>364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</row>
    <row r="110" spans="1:271" x14ac:dyDescent="0.25">
      <c r="A110" s="1" t="s">
        <v>424</v>
      </c>
      <c r="B110" s="1" t="s">
        <v>364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</row>
    <row r="111" spans="1:271" x14ac:dyDescent="0.25">
      <c r="A111" s="1" t="s">
        <v>425</v>
      </c>
      <c r="B111" s="1" t="s">
        <v>364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</row>
    <row r="112" spans="1:271" x14ac:dyDescent="0.25">
      <c r="A112" s="1" t="s">
        <v>426</v>
      </c>
      <c r="B112" s="1" t="s">
        <v>364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</row>
    <row r="113" spans="1:271" x14ac:dyDescent="0.25">
      <c r="A113" s="1" t="s">
        <v>427</v>
      </c>
      <c r="B113" s="1" t="s">
        <v>364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</row>
    <row r="114" spans="1:271" x14ac:dyDescent="0.25">
      <c r="A114" s="1" t="s">
        <v>428</v>
      </c>
      <c r="B114" s="1" t="s">
        <v>364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</row>
    <row r="115" spans="1:271" x14ac:dyDescent="0.25">
      <c r="A115" s="1" t="s">
        <v>429</v>
      </c>
      <c r="B115" s="1" t="s">
        <v>364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</row>
    <row r="116" spans="1:271" x14ac:dyDescent="0.25">
      <c r="A116" s="1" t="s">
        <v>430</v>
      </c>
      <c r="B116" s="1" t="s">
        <v>364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</row>
    <row r="117" spans="1:271" x14ac:dyDescent="0.25">
      <c r="A117" s="1" t="s">
        <v>431</v>
      </c>
      <c r="B117" s="1" t="s">
        <v>364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</row>
    <row r="118" spans="1:271" x14ac:dyDescent="0.25">
      <c r="A118" s="1" t="s">
        <v>432</v>
      </c>
      <c r="B118" s="1" t="s">
        <v>364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</row>
    <row r="119" spans="1:271" x14ac:dyDescent="0.25">
      <c r="A119" s="1" t="s">
        <v>433</v>
      </c>
      <c r="B119" s="1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</row>
    <row r="120" spans="1:271" x14ac:dyDescent="0.25">
      <c r="A120" s="1" t="s">
        <v>434</v>
      </c>
      <c r="B120" s="1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</row>
    <row r="121" spans="1:271" x14ac:dyDescent="0.25">
      <c r="A121" s="1" t="s">
        <v>435</v>
      </c>
      <c r="B121" s="1" t="s">
        <v>364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</row>
    <row r="122" spans="1:271" x14ac:dyDescent="0.25">
      <c r="A122" s="1" t="s">
        <v>436</v>
      </c>
      <c r="B122" s="1" t="s">
        <v>364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</row>
    <row r="123" spans="1:271" x14ac:dyDescent="0.25">
      <c r="A123" s="1" t="s">
        <v>437</v>
      </c>
      <c r="B123" s="1" t="s">
        <v>364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</row>
    <row r="124" spans="1:271" x14ac:dyDescent="0.25">
      <c r="A124" s="1" t="s">
        <v>438</v>
      </c>
      <c r="B124" s="1" t="s">
        <v>364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</row>
    <row r="125" spans="1:271" x14ac:dyDescent="0.25">
      <c r="A125" s="1" t="s">
        <v>439</v>
      </c>
      <c r="B125" s="1" t="s">
        <v>364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</row>
    <row r="126" spans="1:271" x14ac:dyDescent="0.25">
      <c r="A126" s="1" t="s">
        <v>440</v>
      </c>
      <c r="B126" s="1" t="s">
        <v>364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</row>
    <row r="127" spans="1:271" x14ac:dyDescent="0.25">
      <c r="A127" s="1" t="s">
        <v>441</v>
      </c>
      <c r="B127" s="1" t="s">
        <v>364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</row>
    <row r="128" spans="1:271" x14ac:dyDescent="0.25">
      <c r="A128" s="1" t="s">
        <v>442</v>
      </c>
      <c r="B128" s="1" t="s">
        <v>364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</row>
    <row r="129" spans="1:271" x14ac:dyDescent="0.25">
      <c r="A129" s="1" t="s">
        <v>443</v>
      </c>
      <c r="B129" s="1" t="s">
        <v>364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</row>
    <row r="130" spans="1:271" x14ac:dyDescent="0.25">
      <c r="A130" s="1" t="s">
        <v>444</v>
      </c>
      <c r="B130" s="1" t="s">
        <v>364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</row>
    <row r="131" spans="1:271" x14ac:dyDescent="0.25">
      <c r="A131" s="1" t="s">
        <v>445</v>
      </c>
      <c r="B131" s="1" t="s">
        <v>364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</row>
    <row r="132" spans="1:271" x14ac:dyDescent="0.25">
      <c r="A132" s="1" t="s">
        <v>446</v>
      </c>
      <c r="B132" s="1" t="s">
        <v>413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</row>
    <row r="133" spans="1:271" x14ac:dyDescent="0.25">
      <c r="A133" s="1" t="s">
        <v>447</v>
      </c>
      <c r="B133" s="1" t="s">
        <v>415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</row>
    <row r="134" spans="1:271" x14ac:dyDescent="0.25">
      <c r="A134" s="1" t="s">
        <v>448</v>
      </c>
      <c r="B134" s="1" t="s">
        <v>449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</row>
    <row r="135" spans="1:271" x14ac:dyDescent="0.25">
      <c r="A135" s="1" t="s">
        <v>450</v>
      </c>
      <c r="B135" s="1" t="s">
        <v>449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</row>
    <row r="136" spans="1:271" x14ac:dyDescent="0.25">
      <c r="A136" s="1" t="s">
        <v>451</v>
      </c>
      <c r="B136" s="1" t="s">
        <v>449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</row>
    <row r="137" spans="1:271" x14ac:dyDescent="0.25">
      <c r="A137" s="1" t="s">
        <v>452</v>
      </c>
      <c r="B137" s="1" t="s">
        <v>449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</row>
    <row r="138" spans="1:271" x14ac:dyDescent="0.25">
      <c r="A138" s="1" t="s">
        <v>453</v>
      </c>
      <c r="B138" s="1" t="s">
        <v>413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</row>
    <row r="139" spans="1:271" x14ac:dyDescent="0.25">
      <c r="A139" s="1" t="s">
        <v>454</v>
      </c>
      <c r="B139" s="1" t="s">
        <v>449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</row>
    <row r="140" spans="1:271" x14ac:dyDescent="0.25">
      <c r="A140" s="1" t="s">
        <v>455</v>
      </c>
      <c r="B140" s="1" t="s">
        <v>449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</row>
    <row r="141" spans="1:271" x14ac:dyDescent="0.25">
      <c r="A141" s="1" t="s">
        <v>456</v>
      </c>
      <c r="B141" s="1" t="s">
        <v>364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</row>
    <row r="142" spans="1:271" x14ac:dyDescent="0.25">
      <c r="A142" s="1" t="s">
        <v>457</v>
      </c>
      <c r="B142" s="1" t="s">
        <v>364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</row>
    <row r="143" spans="1:271" x14ac:dyDescent="0.25">
      <c r="A143" s="1" t="s">
        <v>458</v>
      </c>
      <c r="B143" s="1" t="s">
        <v>364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</row>
    <row r="144" spans="1:271" x14ac:dyDescent="0.25">
      <c r="A144" s="1" t="s">
        <v>459</v>
      </c>
      <c r="B144" s="1" t="s">
        <v>364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</row>
    <row r="145" spans="1:271" x14ac:dyDescent="0.25">
      <c r="A145" s="1" t="s">
        <v>460</v>
      </c>
      <c r="B145" s="1" t="s">
        <v>364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</row>
    <row r="146" spans="1:271" x14ac:dyDescent="0.25">
      <c r="A146" s="1" t="s">
        <v>461</v>
      </c>
      <c r="B146" s="1" t="s">
        <v>364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</row>
    <row r="147" spans="1:271" x14ac:dyDescent="0.25">
      <c r="A147" s="1" t="s">
        <v>462</v>
      </c>
      <c r="B147" s="1" t="s">
        <v>364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</row>
    <row r="148" spans="1:271" x14ac:dyDescent="0.25">
      <c r="A148" s="1" t="s">
        <v>463</v>
      </c>
      <c r="B148" s="1" t="s">
        <v>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</row>
    <row r="149" spans="1:271" x14ac:dyDescent="0.25">
      <c r="A149" s="1" t="s">
        <v>464</v>
      </c>
      <c r="B149" s="1" t="s">
        <v>364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</row>
    <row r="150" spans="1:271" x14ac:dyDescent="0.25">
      <c r="A150" s="1" t="s">
        <v>465</v>
      </c>
      <c r="B150" s="1" t="s">
        <v>364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</row>
    <row r="151" spans="1:271" x14ac:dyDescent="0.25">
      <c r="A151" s="1" t="s">
        <v>466</v>
      </c>
      <c r="B151" s="1" t="s">
        <v>364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</row>
    <row r="152" spans="1:271" x14ac:dyDescent="0.25">
      <c r="A152" s="1" t="s">
        <v>467</v>
      </c>
      <c r="B152" s="1" t="s">
        <v>364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</row>
    <row r="153" spans="1:271" x14ac:dyDescent="0.25">
      <c r="A153" s="1" t="s">
        <v>468</v>
      </c>
      <c r="B153" s="1" t="s">
        <v>469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</row>
    <row r="154" spans="1:271" x14ac:dyDescent="0.25">
      <c r="A154" s="1" t="s">
        <v>470</v>
      </c>
      <c r="B154" s="1" t="s">
        <v>338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</row>
    <row r="155" spans="1:271" x14ac:dyDescent="0.25">
      <c r="A155" s="1" t="s">
        <v>471</v>
      </c>
      <c r="B155" s="1" t="s">
        <v>306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</row>
    <row r="156" spans="1:271" x14ac:dyDescent="0.25">
      <c r="A156" s="1" t="s">
        <v>472</v>
      </c>
      <c r="B156" s="1" t="s">
        <v>364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</row>
    <row r="157" spans="1:271" x14ac:dyDescent="0.25">
      <c r="A157" s="1" t="s">
        <v>473</v>
      </c>
      <c r="B157" s="1" t="s">
        <v>364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</row>
    <row r="158" spans="1:271" x14ac:dyDescent="0.25">
      <c r="A158" s="1" t="s">
        <v>474</v>
      </c>
      <c r="B158" s="1" t="s">
        <v>364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</row>
    <row r="159" spans="1:271" x14ac:dyDescent="0.25">
      <c r="A159" s="1" t="s">
        <v>475</v>
      </c>
      <c r="B159" s="1" t="s">
        <v>364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</row>
    <row r="160" spans="1:271" x14ac:dyDescent="0.25">
      <c r="A160" s="1" t="s">
        <v>476</v>
      </c>
      <c r="B160" s="1" t="s">
        <v>364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</row>
    <row r="161" spans="1:271" x14ac:dyDescent="0.25">
      <c r="A161" s="1" t="s">
        <v>477</v>
      </c>
      <c r="B161" s="1" t="s">
        <v>364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</row>
    <row r="162" spans="1:271" x14ac:dyDescent="0.25">
      <c r="A162" s="1" t="s">
        <v>478</v>
      </c>
      <c r="B162" s="1" t="s">
        <v>364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</row>
    <row r="163" spans="1:271" x14ac:dyDescent="0.25">
      <c r="A163" s="1" t="s">
        <v>479</v>
      </c>
      <c r="B163" s="1" t="s">
        <v>364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</row>
    <row r="164" spans="1:271" x14ac:dyDescent="0.25">
      <c r="A164" s="1" t="s">
        <v>480</v>
      </c>
      <c r="B164" s="1" t="s">
        <v>364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</row>
    <row r="165" spans="1:271" x14ac:dyDescent="0.25">
      <c r="A165" s="1" t="s">
        <v>481</v>
      </c>
      <c r="B165" s="1" t="s">
        <v>364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</row>
    <row r="166" spans="1:271" x14ac:dyDescent="0.25">
      <c r="A166" s="1" t="s">
        <v>482</v>
      </c>
      <c r="B166" s="1" t="s">
        <v>364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</row>
    <row r="167" spans="1:271" x14ac:dyDescent="0.25">
      <c r="A167" s="1" t="s">
        <v>483</v>
      </c>
      <c r="B167" s="1" t="s">
        <v>364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</row>
    <row r="168" spans="1:271" x14ac:dyDescent="0.25">
      <c r="A168" s="1" t="s">
        <v>484</v>
      </c>
      <c r="B168" s="1" t="s">
        <v>469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</row>
    <row r="169" spans="1:271" x14ac:dyDescent="0.25">
      <c r="A169" s="1" t="s">
        <v>485</v>
      </c>
      <c r="B169" s="1" t="s">
        <v>469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</row>
    <row r="170" spans="1:271" x14ac:dyDescent="0.25">
      <c r="A170" s="1" t="s">
        <v>486</v>
      </c>
      <c r="B170" s="1" t="s">
        <v>364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</row>
    <row r="171" spans="1:271" x14ac:dyDescent="0.25">
      <c r="A171" s="1" t="s">
        <v>487</v>
      </c>
      <c r="B171" s="1" t="s">
        <v>364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</row>
    <row r="172" spans="1:271" x14ac:dyDescent="0.25">
      <c r="A172" s="1" t="s">
        <v>488</v>
      </c>
      <c r="B172" s="1" t="s">
        <v>364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</row>
    <row r="173" spans="1:271" x14ac:dyDescent="0.25">
      <c r="A173" s="1" t="s">
        <v>489</v>
      </c>
      <c r="B173" s="1" t="s">
        <v>364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</row>
    <row r="174" spans="1:271" x14ac:dyDescent="0.25">
      <c r="A174" s="1" t="s">
        <v>490</v>
      </c>
      <c r="B174" s="1" t="s">
        <v>364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</row>
    <row r="175" spans="1:271" x14ac:dyDescent="0.25">
      <c r="A175" s="1" t="s">
        <v>491</v>
      </c>
      <c r="B175" s="1" t="s">
        <v>364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</row>
    <row r="176" spans="1:271" x14ac:dyDescent="0.25">
      <c r="A176" s="1" t="s">
        <v>492</v>
      </c>
      <c r="B176" s="1" t="s">
        <v>364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</row>
    <row r="177" spans="1:271" x14ac:dyDescent="0.25">
      <c r="A177" s="1" t="s">
        <v>493</v>
      </c>
      <c r="B177" s="1" t="s">
        <v>364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</row>
    <row r="178" spans="1:271" x14ac:dyDescent="0.25">
      <c r="A178" s="1" t="s">
        <v>494</v>
      </c>
      <c r="B178" s="1" t="s">
        <v>364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</row>
    <row r="179" spans="1:271" x14ac:dyDescent="0.25">
      <c r="A179" s="1" t="s">
        <v>495</v>
      </c>
      <c r="B179" s="1" t="s">
        <v>364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</row>
    <row r="180" spans="1:271" x14ac:dyDescent="0.25">
      <c r="A180" s="1" t="s">
        <v>496</v>
      </c>
      <c r="B180" s="1" t="s">
        <v>364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</row>
    <row r="181" spans="1:271" x14ac:dyDescent="0.25">
      <c r="A181" s="1" t="s">
        <v>497</v>
      </c>
      <c r="B181" s="1" t="s">
        <v>364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</row>
    <row r="182" spans="1:271" x14ac:dyDescent="0.25">
      <c r="A182" s="1" t="s">
        <v>498</v>
      </c>
      <c r="B182" s="1" t="s">
        <v>364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</row>
    <row r="183" spans="1:271" x14ac:dyDescent="0.25">
      <c r="A183" s="1" t="s">
        <v>499</v>
      </c>
      <c r="B183" s="1" t="s">
        <v>364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</row>
    <row r="184" spans="1:271" x14ac:dyDescent="0.25">
      <c r="A184" s="1" t="s">
        <v>500</v>
      </c>
      <c r="B184" s="1" t="s">
        <v>364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</row>
    <row r="185" spans="1:271" x14ac:dyDescent="0.25">
      <c r="A185" s="1" t="s">
        <v>501</v>
      </c>
      <c r="B185" s="1" t="s">
        <v>364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</row>
    <row r="186" spans="1:271" x14ac:dyDescent="0.25">
      <c r="A186" s="1" t="s">
        <v>502</v>
      </c>
      <c r="B186" s="1" t="s">
        <v>364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</row>
    <row r="187" spans="1:271" x14ac:dyDescent="0.25">
      <c r="A187" s="1" t="s">
        <v>503</v>
      </c>
      <c r="B187" s="1" t="s">
        <v>364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</row>
    <row r="188" spans="1:271" x14ac:dyDescent="0.25">
      <c r="A188" s="1" t="s">
        <v>504</v>
      </c>
      <c r="B188" s="1" t="s">
        <v>364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</row>
    <row r="189" spans="1:271" x14ac:dyDescent="0.25">
      <c r="A189" s="1" t="s">
        <v>505</v>
      </c>
      <c r="B189" s="1" t="s">
        <v>393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</row>
    <row r="190" spans="1:271" x14ac:dyDescent="0.25">
      <c r="A190" s="1" t="s">
        <v>506</v>
      </c>
      <c r="B190" s="1" t="s">
        <v>507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</row>
    <row r="191" spans="1:271" x14ac:dyDescent="0.25">
      <c r="A191" s="1" t="s">
        <v>508</v>
      </c>
      <c r="B191" s="1" t="s">
        <v>507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</row>
    <row r="192" spans="1:271" x14ac:dyDescent="0.25">
      <c r="A192" s="1" t="s">
        <v>509</v>
      </c>
      <c r="B192" s="1" t="s">
        <v>303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</row>
    <row r="193" spans="1:271" x14ac:dyDescent="0.25">
      <c r="A193" s="1" t="s">
        <v>510</v>
      </c>
      <c r="B193" s="1" t="s">
        <v>303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</row>
    <row r="194" spans="1:271" x14ac:dyDescent="0.25">
      <c r="A194" s="1" t="s">
        <v>511</v>
      </c>
      <c r="B194" s="1" t="s">
        <v>335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</row>
    <row r="195" spans="1:271" x14ac:dyDescent="0.25">
      <c r="A195" s="1" t="s">
        <v>512</v>
      </c>
      <c r="B195" s="1" t="s">
        <v>331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</row>
    <row r="196" spans="1:271" x14ac:dyDescent="0.25">
      <c r="A196" s="1" t="s">
        <v>513</v>
      </c>
      <c r="B196" s="1" t="s">
        <v>295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</row>
    <row r="197" spans="1:271" x14ac:dyDescent="0.25">
      <c r="A197" s="1" t="s">
        <v>514</v>
      </c>
      <c r="B197" s="1" t="s">
        <v>314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</row>
    <row r="198" spans="1:271" x14ac:dyDescent="0.25">
      <c r="A198" s="1" t="s">
        <v>515</v>
      </c>
      <c r="B198" s="1" t="s">
        <v>306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</row>
    <row r="199" spans="1:271" x14ac:dyDescent="0.25">
      <c r="A199" s="1" t="s">
        <v>516</v>
      </c>
      <c r="B199" s="1" t="s">
        <v>393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</row>
    <row r="200" spans="1:271" x14ac:dyDescent="0.25">
      <c r="A200" s="1" t="s">
        <v>517</v>
      </c>
      <c r="B200" s="1" t="s">
        <v>306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</row>
    <row r="201" spans="1:271" x14ac:dyDescent="0.25">
      <c r="A201" s="1" t="s">
        <v>518</v>
      </c>
      <c r="B201" s="1" t="s">
        <v>519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</row>
    <row r="202" spans="1:271" x14ac:dyDescent="0.25">
      <c r="A202" s="1" t="s">
        <v>520</v>
      </c>
      <c r="B202" s="1" t="s">
        <v>306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</row>
    <row r="203" spans="1:271" x14ac:dyDescent="0.25">
      <c r="A203" s="1" t="s">
        <v>521</v>
      </c>
      <c r="B203" s="1" t="s">
        <v>306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</row>
    <row r="204" spans="1:271" x14ac:dyDescent="0.25">
      <c r="A204" s="1" t="s">
        <v>522</v>
      </c>
      <c r="B204" s="1" t="s">
        <v>314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</row>
    <row r="205" spans="1:271" x14ac:dyDescent="0.25">
      <c r="A205" s="1" t="s">
        <v>523</v>
      </c>
      <c r="B205" s="1" t="s">
        <v>314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</row>
    <row r="206" spans="1:271" x14ac:dyDescent="0.25">
      <c r="A206" s="1" t="s">
        <v>524</v>
      </c>
      <c r="B206" s="1" t="s">
        <v>306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</row>
    <row r="207" spans="1:271" x14ac:dyDescent="0.25">
      <c r="A207" s="1" t="s">
        <v>525</v>
      </c>
      <c r="B207" s="1" t="s">
        <v>314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</row>
    <row r="208" spans="1:271" x14ac:dyDescent="0.25">
      <c r="A208" s="1" t="s">
        <v>526</v>
      </c>
      <c r="B208" s="1" t="s">
        <v>314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</row>
    <row r="209" spans="1:271" x14ac:dyDescent="0.25">
      <c r="A209" s="1" t="s">
        <v>527</v>
      </c>
      <c r="B209" s="1" t="s">
        <v>389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</row>
    <row r="210" spans="1:271" x14ac:dyDescent="0.25">
      <c r="A210" s="1" t="s">
        <v>528</v>
      </c>
      <c r="B210" s="1" t="s">
        <v>293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</row>
    <row r="211" spans="1:271" x14ac:dyDescent="0.25">
      <c r="A211" s="1" t="s">
        <v>529</v>
      </c>
      <c r="B211" s="1" t="s">
        <v>314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</row>
    <row r="212" spans="1:271" x14ac:dyDescent="0.25">
      <c r="A212" s="1" t="s">
        <v>530</v>
      </c>
      <c r="B212" s="1" t="s">
        <v>389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</row>
    <row r="213" spans="1:271" x14ac:dyDescent="0.25">
      <c r="A213" s="1" t="s">
        <v>531</v>
      </c>
      <c r="B213" s="1" t="s">
        <v>306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</row>
    <row r="214" spans="1:271" x14ac:dyDescent="0.25">
      <c r="A214" s="1" t="s">
        <v>532</v>
      </c>
      <c r="B214" s="1" t="s">
        <v>364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</row>
    <row r="215" spans="1:271" x14ac:dyDescent="0.25">
      <c r="A215" s="1" t="s">
        <v>533</v>
      </c>
      <c r="B215" s="1" t="s">
        <v>364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</row>
    <row r="216" spans="1:271" x14ac:dyDescent="0.25">
      <c r="A216" s="1" t="s">
        <v>534</v>
      </c>
      <c r="B216" s="1" t="s">
        <v>364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</row>
    <row r="217" spans="1:271" x14ac:dyDescent="0.25">
      <c r="A217" s="1" t="s">
        <v>535</v>
      </c>
      <c r="B217" s="1" t="s">
        <v>364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</row>
    <row r="218" spans="1:271" x14ac:dyDescent="0.25">
      <c r="A218" s="1" t="s">
        <v>536</v>
      </c>
      <c r="B218" s="1" t="s">
        <v>364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</row>
    <row r="219" spans="1:271" x14ac:dyDescent="0.25">
      <c r="A219" s="1" t="s">
        <v>537</v>
      </c>
      <c r="B219" s="1" t="s">
        <v>364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</row>
    <row r="220" spans="1:271" x14ac:dyDescent="0.25">
      <c r="A220" s="1" t="s">
        <v>538</v>
      </c>
      <c r="B220" s="1" t="s">
        <v>364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</row>
    <row r="221" spans="1:271" x14ac:dyDescent="0.25">
      <c r="A221" s="1" t="s">
        <v>539</v>
      </c>
      <c r="B221" s="1" t="s">
        <v>364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</row>
    <row r="222" spans="1:271" x14ac:dyDescent="0.25">
      <c r="A222" s="1" t="s">
        <v>540</v>
      </c>
      <c r="B222" s="1" t="s">
        <v>364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</row>
    <row r="223" spans="1:271" x14ac:dyDescent="0.25">
      <c r="A223" s="1" t="s">
        <v>541</v>
      </c>
      <c r="B223" s="1" t="s">
        <v>364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</row>
    <row r="224" spans="1:271" x14ac:dyDescent="0.25">
      <c r="A224" s="1" t="s">
        <v>542</v>
      </c>
      <c r="B224" s="1" t="s">
        <v>364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</row>
    <row r="225" spans="1:271" x14ac:dyDescent="0.25">
      <c r="A225" s="1" t="s">
        <v>543</v>
      </c>
      <c r="B225" s="1" t="s">
        <v>364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</row>
    <row r="226" spans="1:271" x14ac:dyDescent="0.25">
      <c r="A226" s="1" t="s">
        <v>544</v>
      </c>
      <c r="B226" s="1" t="s">
        <v>364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</row>
    <row r="227" spans="1:271" x14ac:dyDescent="0.25">
      <c r="A227" s="1" t="s">
        <v>545</v>
      </c>
      <c r="B227" s="1" t="s">
        <v>546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</row>
    <row r="228" spans="1:271" x14ac:dyDescent="0.25">
      <c r="A228" s="1" t="s">
        <v>547</v>
      </c>
      <c r="B228" s="1" t="s">
        <v>314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1"/>
  <sheetViews>
    <sheetView topLeftCell="A259" workbookViewId="0">
      <selection activeCell="B256" sqref="B256"/>
    </sheetView>
  </sheetViews>
  <sheetFormatPr baseColWidth="10" defaultRowHeight="15" x14ac:dyDescent="0.25"/>
  <cols>
    <col min="2" max="2" width="26.140625" customWidth="1"/>
    <col min="3" max="3" width="44" customWidth="1"/>
    <col min="4" max="4" width="23.85546875" customWidth="1"/>
    <col min="5" max="5" width="21.28515625" customWidth="1"/>
  </cols>
  <sheetData>
    <row r="1" spans="1:7" x14ac:dyDescent="0.25">
      <c r="A1" t="s">
        <v>550</v>
      </c>
      <c r="B1" t="s">
        <v>551</v>
      </c>
      <c r="C1" t="s">
        <v>552</v>
      </c>
      <c r="D1" t="s">
        <v>817</v>
      </c>
      <c r="E1" t="s">
        <v>816</v>
      </c>
      <c r="F1" t="s">
        <v>660</v>
      </c>
      <c r="G1" t="s">
        <v>314</v>
      </c>
    </row>
    <row r="2" spans="1:7" x14ac:dyDescent="0.25">
      <c r="A2" t="s">
        <v>89</v>
      </c>
      <c r="B2">
        <v>6</v>
      </c>
      <c r="C2" t="s">
        <v>553</v>
      </c>
    </row>
    <row r="3" spans="1:7" x14ac:dyDescent="0.25">
      <c r="A3" t="s">
        <v>145</v>
      </c>
      <c r="B3">
        <v>6</v>
      </c>
      <c r="C3" t="s">
        <v>554</v>
      </c>
    </row>
    <row r="4" spans="1:7" x14ac:dyDescent="0.25">
      <c r="A4" t="s">
        <v>73</v>
      </c>
      <c r="B4">
        <v>6</v>
      </c>
      <c r="C4" t="s">
        <v>555</v>
      </c>
    </row>
    <row r="5" spans="1:7" x14ac:dyDescent="0.25">
      <c r="A5" t="s">
        <v>196</v>
      </c>
      <c r="B5">
        <v>5</v>
      </c>
      <c r="C5" t="s">
        <v>556</v>
      </c>
    </row>
    <row r="6" spans="1:7" x14ac:dyDescent="0.25">
      <c r="A6" t="s">
        <v>2</v>
      </c>
      <c r="B6">
        <v>7</v>
      </c>
      <c r="C6" t="s">
        <v>557</v>
      </c>
    </row>
    <row r="7" spans="1:7" x14ac:dyDescent="0.25">
      <c r="A7" t="s">
        <v>126</v>
      </c>
      <c r="B7">
        <v>26</v>
      </c>
      <c r="C7" t="s">
        <v>558</v>
      </c>
    </row>
    <row r="8" spans="1:7" x14ac:dyDescent="0.25">
      <c r="A8" t="s">
        <v>43</v>
      </c>
      <c r="B8">
        <v>5</v>
      </c>
      <c r="C8" t="s">
        <v>559</v>
      </c>
    </row>
    <row r="9" spans="1:7" x14ac:dyDescent="0.25">
      <c r="A9" t="s">
        <v>58</v>
      </c>
      <c r="B9">
        <v>9</v>
      </c>
      <c r="C9" t="s">
        <v>560</v>
      </c>
    </row>
    <row r="10" spans="1:7" x14ac:dyDescent="0.25">
      <c r="A10" t="s">
        <v>59</v>
      </c>
      <c r="B10">
        <v>6</v>
      </c>
      <c r="C10" t="s">
        <v>561</v>
      </c>
    </row>
    <row r="11" spans="1:7" x14ac:dyDescent="0.25">
      <c r="A11" t="s">
        <v>271</v>
      </c>
      <c r="B11">
        <v>6</v>
      </c>
      <c r="C11" t="s">
        <v>562</v>
      </c>
    </row>
    <row r="12" spans="1:7" x14ac:dyDescent="0.25">
      <c r="A12" t="s">
        <v>90</v>
      </c>
      <c r="B12">
        <v>6</v>
      </c>
      <c r="C12" t="s">
        <v>563</v>
      </c>
    </row>
    <row r="13" spans="1:7" x14ac:dyDescent="0.25">
      <c r="A13" t="s">
        <v>132</v>
      </c>
      <c r="B13">
        <v>5</v>
      </c>
      <c r="C13" t="s">
        <v>564</v>
      </c>
    </row>
    <row r="14" spans="1:7" x14ac:dyDescent="0.25">
      <c r="A14" t="s">
        <v>140</v>
      </c>
      <c r="B14">
        <v>7</v>
      </c>
      <c r="C14" t="s">
        <v>565</v>
      </c>
    </row>
    <row r="15" spans="1:7" x14ac:dyDescent="0.25">
      <c r="A15" t="s">
        <v>283</v>
      </c>
      <c r="B15">
        <v>6</v>
      </c>
      <c r="C15" t="s">
        <v>566</v>
      </c>
    </row>
    <row r="16" spans="1:7" x14ac:dyDescent="0.25">
      <c r="A16" t="s">
        <v>156</v>
      </c>
      <c r="B16">
        <v>5</v>
      </c>
      <c r="C16" t="s">
        <v>567</v>
      </c>
    </row>
    <row r="17" spans="1:3" x14ac:dyDescent="0.25">
      <c r="A17" t="s">
        <v>60</v>
      </c>
      <c r="B17">
        <v>6</v>
      </c>
      <c r="C17" t="s">
        <v>568</v>
      </c>
    </row>
    <row r="18" spans="1:3" x14ac:dyDescent="0.25">
      <c r="A18" t="s">
        <v>95</v>
      </c>
      <c r="B18">
        <v>25</v>
      </c>
      <c r="C18" t="s">
        <v>569</v>
      </c>
    </row>
    <row r="19" spans="1:3" x14ac:dyDescent="0.25">
      <c r="A19" t="s">
        <v>166</v>
      </c>
      <c r="B19">
        <v>7</v>
      </c>
      <c r="C19" t="s">
        <v>570</v>
      </c>
    </row>
    <row r="20" spans="1:3" x14ac:dyDescent="0.25">
      <c r="A20" t="s">
        <v>234</v>
      </c>
      <c r="B20">
        <v>7</v>
      </c>
      <c r="C20" t="s">
        <v>571</v>
      </c>
    </row>
    <row r="21" spans="1:3" x14ac:dyDescent="0.25">
      <c r="A21" t="s">
        <v>24</v>
      </c>
      <c r="B21">
        <v>17</v>
      </c>
      <c r="C21" t="s">
        <v>572</v>
      </c>
    </row>
    <row r="22" spans="1:3" x14ac:dyDescent="0.25">
      <c r="A22" t="s">
        <v>180</v>
      </c>
      <c r="B22">
        <v>7</v>
      </c>
      <c r="C22" t="s">
        <v>573</v>
      </c>
    </row>
    <row r="23" spans="1:3" x14ac:dyDescent="0.25">
      <c r="A23" t="s">
        <v>260</v>
      </c>
      <c r="B23">
        <v>5</v>
      </c>
      <c r="C23" t="s">
        <v>574</v>
      </c>
    </row>
    <row r="24" spans="1:3" x14ac:dyDescent="0.25">
      <c r="A24" t="s">
        <v>230</v>
      </c>
      <c r="B24">
        <v>6</v>
      </c>
      <c r="C24" t="s">
        <v>575</v>
      </c>
    </row>
    <row r="25" spans="1:3" x14ac:dyDescent="0.25">
      <c r="A25" t="s">
        <v>207</v>
      </c>
      <c r="B25">
        <v>5</v>
      </c>
      <c r="C25" t="s">
        <v>576</v>
      </c>
    </row>
    <row r="26" spans="1:3" x14ac:dyDescent="0.25">
      <c r="A26" t="s">
        <v>115</v>
      </c>
      <c r="B26">
        <v>8</v>
      </c>
      <c r="C26" t="s">
        <v>577</v>
      </c>
    </row>
    <row r="27" spans="1:3" x14ac:dyDescent="0.25">
      <c r="A27" t="s">
        <v>208</v>
      </c>
      <c r="B27">
        <v>5</v>
      </c>
      <c r="C27" t="s">
        <v>578</v>
      </c>
    </row>
    <row r="28" spans="1:3" x14ac:dyDescent="0.25">
      <c r="A28" t="s">
        <v>220</v>
      </c>
      <c r="B28">
        <v>5</v>
      </c>
      <c r="C28" t="s">
        <v>579</v>
      </c>
    </row>
    <row r="29" spans="1:3" x14ac:dyDescent="0.25">
      <c r="A29" t="s">
        <v>197</v>
      </c>
      <c r="B29">
        <v>9</v>
      </c>
      <c r="C29" t="s">
        <v>580</v>
      </c>
    </row>
    <row r="30" spans="1:3" x14ac:dyDescent="0.25">
      <c r="A30" t="s">
        <v>61</v>
      </c>
      <c r="B30">
        <v>5</v>
      </c>
      <c r="C30" t="s">
        <v>581</v>
      </c>
    </row>
    <row r="31" spans="1:3" x14ac:dyDescent="0.25">
      <c r="A31" t="s">
        <v>16</v>
      </c>
      <c r="B31">
        <v>7</v>
      </c>
      <c r="C31" t="s">
        <v>582</v>
      </c>
    </row>
    <row r="32" spans="1:3" x14ac:dyDescent="0.25">
      <c r="A32" t="s">
        <v>244</v>
      </c>
      <c r="B32">
        <v>5</v>
      </c>
      <c r="C32" t="s">
        <v>583</v>
      </c>
    </row>
    <row r="33" spans="1:3" x14ac:dyDescent="0.25">
      <c r="A33" t="s">
        <v>91</v>
      </c>
      <c r="B33">
        <v>5</v>
      </c>
      <c r="C33" t="s">
        <v>584</v>
      </c>
    </row>
    <row r="34" spans="1:3" x14ac:dyDescent="0.25">
      <c r="A34" t="s">
        <v>116</v>
      </c>
      <c r="B34">
        <v>5</v>
      </c>
      <c r="C34" t="s">
        <v>585</v>
      </c>
    </row>
    <row r="35" spans="1:3" x14ac:dyDescent="0.25">
      <c r="A35" t="s">
        <v>174</v>
      </c>
      <c r="B35">
        <v>8</v>
      </c>
      <c r="C35" t="s">
        <v>586</v>
      </c>
    </row>
    <row r="36" spans="1:3" x14ac:dyDescent="0.25">
      <c r="A36" t="s">
        <v>17</v>
      </c>
      <c r="B36">
        <v>5</v>
      </c>
      <c r="C36" t="s">
        <v>587</v>
      </c>
    </row>
    <row r="37" spans="1:3" x14ac:dyDescent="0.25">
      <c r="A37" t="s">
        <v>167</v>
      </c>
      <c r="B37">
        <v>6</v>
      </c>
      <c r="C37" t="s">
        <v>588</v>
      </c>
    </row>
    <row r="38" spans="1:3" x14ac:dyDescent="0.25">
      <c r="A38" t="s">
        <v>221</v>
      </c>
      <c r="B38">
        <v>5</v>
      </c>
      <c r="C38" t="s">
        <v>579</v>
      </c>
    </row>
    <row r="39" spans="1:3" x14ac:dyDescent="0.25">
      <c r="A39" t="s">
        <v>209</v>
      </c>
      <c r="B39">
        <v>7</v>
      </c>
      <c r="C39" t="s">
        <v>589</v>
      </c>
    </row>
    <row r="40" spans="1:3" x14ac:dyDescent="0.25">
      <c r="A40" t="s">
        <v>134</v>
      </c>
      <c r="B40">
        <v>5</v>
      </c>
      <c r="C40" t="s">
        <v>590</v>
      </c>
    </row>
    <row r="41" spans="1:3" x14ac:dyDescent="0.25">
      <c r="A41" t="s">
        <v>146</v>
      </c>
      <c r="B41">
        <v>6</v>
      </c>
      <c r="C41" t="s">
        <v>591</v>
      </c>
    </row>
    <row r="42" spans="1:3" x14ac:dyDescent="0.25">
      <c r="A42" t="s">
        <v>141</v>
      </c>
      <c r="B42">
        <v>5</v>
      </c>
      <c r="C42" t="s">
        <v>592</v>
      </c>
    </row>
    <row r="43" spans="1:3" x14ac:dyDescent="0.25">
      <c r="A43" t="s">
        <v>198</v>
      </c>
      <c r="B43">
        <v>5</v>
      </c>
      <c r="C43" t="s">
        <v>593</v>
      </c>
    </row>
    <row r="44" spans="1:3" x14ac:dyDescent="0.25">
      <c r="A44" t="s">
        <v>253</v>
      </c>
      <c r="B44">
        <v>6</v>
      </c>
      <c r="C44" t="s">
        <v>594</v>
      </c>
    </row>
    <row r="45" spans="1:3" x14ac:dyDescent="0.25">
      <c r="A45" t="s">
        <v>265</v>
      </c>
      <c r="B45">
        <v>5</v>
      </c>
      <c r="C45" t="s">
        <v>595</v>
      </c>
    </row>
    <row r="46" spans="1:3" x14ac:dyDescent="0.25">
      <c r="A46" t="s">
        <v>186</v>
      </c>
      <c r="B46">
        <v>5</v>
      </c>
      <c r="C46" t="s">
        <v>596</v>
      </c>
    </row>
    <row r="47" spans="1:3" x14ac:dyDescent="0.25">
      <c r="A47" t="s">
        <v>74</v>
      </c>
      <c r="B47">
        <v>7</v>
      </c>
      <c r="C47" t="s">
        <v>597</v>
      </c>
    </row>
    <row r="48" spans="1:3" x14ac:dyDescent="0.25">
      <c r="A48" t="s">
        <v>71</v>
      </c>
      <c r="B48">
        <v>7</v>
      </c>
      <c r="C48" t="s">
        <v>598</v>
      </c>
    </row>
    <row r="49" spans="1:3" x14ac:dyDescent="0.25">
      <c r="A49" t="s">
        <v>222</v>
      </c>
      <c r="B49">
        <v>5</v>
      </c>
      <c r="C49" t="s">
        <v>599</v>
      </c>
    </row>
    <row r="50" spans="1:3" x14ac:dyDescent="0.25">
      <c r="A50" t="s">
        <v>96</v>
      </c>
      <c r="B50">
        <v>25</v>
      </c>
      <c r="C50" t="s">
        <v>600</v>
      </c>
    </row>
    <row r="51" spans="1:3" x14ac:dyDescent="0.25">
      <c r="A51" t="s">
        <v>223</v>
      </c>
      <c r="B51">
        <v>6</v>
      </c>
      <c r="C51" t="s">
        <v>601</v>
      </c>
    </row>
    <row r="52" spans="1:3" x14ac:dyDescent="0.25">
      <c r="A52" t="s">
        <v>44</v>
      </c>
      <c r="B52">
        <v>7</v>
      </c>
      <c r="C52" t="s">
        <v>602</v>
      </c>
    </row>
    <row r="53" spans="1:3" x14ac:dyDescent="0.25">
      <c r="A53" t="s">
        <v>147</v>
      </c>
      <c r="B53">
        <v>5</v>
      </c>
      <c r="C53" t="s">
        <v>603</v>
      </c>
    </row>
    <row r="54" spans="1:3" x14ac:dyDescent="0.25">
      <c r="A54" t="s">
        <v>135</v>
      </c>
      <c r="B54">
        <v>7</v>
      </c>
      <c r="C54" t="s">
        <v>604</v>
      </c>
    </row>
    <row r="55" spans="1:3" x14ac:dyDescent="0.25">
      <c r="A55" t="s">
        <v>181</v>
      </c>
      <c r="B55">
        <v>7</v>
      </c>
      <c r="C55" t="s">
        <v>605</v>
      </c>
    </row>
    <row r="56" spans="1:3" x14ac:dyDescent="0.25">
      <c r="A56" t="s">
        <v>53</v>
      </c>
      <c r="B56">
        <v>5</v>
      </c>
      <c r="C56" t="s">
        <v>606</v>
      </c>
    </row>
    <row r="57" spans="1:3" x14ac:dyDescent="0.25">
      <c r="A57" t="s">
        <v>284</v>
      </c>
      <c r="B57">
        <v>6</v>
      </c>
      <c r="C57" t="s">
        <v>607</v>
      </c>
    </row>
    <row r="58" spans="1:3" x14ac:dyDescent="0.25">
      <c r="A58" t="s">
        <v>105</v>
      </c>
      <c r="B58">
        <v>6</v>
      </c>
      <c r="C58" t="s">
        <v>608</v>
      </c>
    </row>
    <row r="59" spans="1:3" x14ac:dyDescent="0.25">
      <c r="A59" t="s">
        <v>168</v>
      </c>
      <c r="B59">
        <v>5</v>
      </c>
      <c r="C59" t="s">
        <v>609</v>
      </c>
    </row>
    <row r="60" spans="1:3" x14ac:dyDescent="0.25">
      <c r="A60" t="s">
        <v>45</v>
      </c>
      <c r="B60">
        <v>5</v>
      </c>
      <c r="C60" t="s">
        <v>610</v>
      </c>
    </row>
    <row r="61" spans="1:3" x14ac:dyDescent="0.25">
      <c r="A61" t="s">
        <v>151</v>
      </c>
      <c r="B61">
        <v>5</v>
      </c>
      <c r="C61" t="s">
        <v>611</v>
      </c>
    </row>
    <row r="62" spans="1:3" x14ac:dyDescent="0.25">
      <c r="A62" t="s">
        <v>148</v>
      </c>
      <c r="B62">
        <v>5</v>
      </c>
      <c r="C62" t="s">
        <v>612</v>
      </c>
    </row>
    <row r="63" spans="1:3" x14ac:dyDescent="0.25">
      <c r="A63" t="s">
        <v>67</v>
      </c>
      <c r="B63">
        <v>6</v>
      </c>
      <c r="C63" t="s">
        <v>613</v>
      </c>
    </row>
    <row r="64" spans="1:3" x14ac:dyDescent="0.25">
      <c r="A64" t="s">
        <v>3</v>
      </c>
      <c r="B64">
        <v>7</v>
      </c>
      <c r="C64" t="s">
        <v>614</v>
      </c>
    </row>
    <row r="65" spans="1:3" x14ac:dyDescent="0.25">
      <c r="A65" t="s">
        <v>4</v>
      </c>
      <c r="B65">
        <v>10</v>
      </c>
      <c r="C65" t="s">
        <v>615</v>
      </c>
    </row>
    <row r="66" spans="1:3" x14ac:dyDescent="0.25">
      <c r="A66" t="s">
        <v>127</v>
      </c>
      <c r="B66">
        <v>6</v>
      </c>
      <c r="C66" t="s">
        <v>616</v>
      </c>
    </row>
    <row r="67" spans="1:3" x14ac:dyDescent="0.25">
      <c r="A67" t="s">
        <v>247</v>
      </c>
      <c r="B67">
        <v>5</v>
      </c>
      <c r="C67" t="s">
        <v>617</v>
      </c>
    </row>
    <row r="68" spans="1:3" x14ac:dyDescent="0.25">
      <c r="A68" t="s">
        <v>199</v>
      </c>
      <c r="B68">
        <v>5</v>
      </c>
      <c r="C68" t="s">
        <v>618</v>
      </c>
    </row>
    <row r="69" spans="1:3" x14ac:dyDescent="0.25">
      <c r="A69" t="s">
        <v>121</v>
      </c>
      <c r="B69">
        <v>17</v>
      </c>
      <c r="C69" t="s">
        <v>619</v>
      </c>
    </row>
    <row r="70" spans="1:3" x14ac:dyDescent="0.25">
      <c r="A70" t="s">
        <v>46</v>
      </c>
      <c r="B70">
        <v>17</v>
      </c>
      <c r="C70" t="s">
        <v>620</v>
      </c>
    </row>
    <row r="71" spans="1:3" x14ac:dyDescent="0.25">
      <c r="A71" t="s">
        <v>54</v>
      </c>
      <c r="B71">
        <v>9</v>
      </c>
      <c r="C71" t="s">
        <v>621</v>
      </c>
    </row>
    <row r="72" spans="1:3" x14ac:dyDescent="0.25">
      <c r="A72" t="s">
        <v>136</v>
      </c>
      <c r="B72">
        <v>11</v>
      </c>
      <c r="C72" t="s">
        <v>622</v>
      </c>
    </row>
    <row r="73" spans="1:3" x14ac:dyDescent="0.25">
      <c r="A73" t="s">
        <v>101</v>
      </c>
      <c r="B73">
        <v>5</v>
      </c>
      <c r="C73" t="s">
        <v>623</v>
      </c>
    </row>
    <row r="74" spans="1:3" x14ac:dyDescent="0.25">
      <c r="A74" t="s">
        <v>289</v>
      </c>
      <c r="B74">
        <v>5</v>
      </c>
      <c r="C74" t="s">
        <v>624</v>
      </c>
    </row>
    <row r="75" spans="1:3" x14ac:dyDescent="0.25">
      <c r="A75" t="s">
        <v>257</v>
      </c>
      <c r="B75">
        <v>7</v>
      </c>
      <c r="C75" t="s">
        <v>625</v>
      </c>
    </row>
    <row r="76" spans="1:3" x14ac:dyDescent="0.25">
      <c r="A76" t="s">
        <v>123</v>
      </c>
      <c r="B76">
        <v>11</v>
      </c>
      <c r="C76" t="s">
        <v>626</v>
      </c>
    </row>
    <row r="77" spans="1:3" x14ac:dyDescent="0.25">
      <c r="A77" t="s">
        <v>124</v>
      </c>
      <c r="B77">
        <v>6</v>
      </c>
      <c r="C77" t="s">
        <v>627</v>
      </c>
    </row>
    <row r="78" spans="1:3" x14ac:dyDescent="0.25">
      <c r="A78" t="s">
        <v>280</v>
      </c>
      <c r="B78">
        <v>11</v>
      </c>
      <c r="C78" t="s">
        <v>628</v>
      </c>
    </row>
    <row r="79" spans="1:3" x14ac:dyDescent="0.25">
      <c r="A79" t="s">
        <v>30</v>
      </c>
      <c r="B79">
        <v>5</v>
      </c>
      <c r="C79" t="s">
        <v>629</v>
      </c>
    </row>
    <row r="80" spans="1:3" x14ac:dyDescent="0.25">
      <c r="A80" t="s">
        <v>152</v>
      </c>
      <c r="B80">
        <v>6</v>
      </c>
      <c r="C80" t="s">
        <v>630</v>
      </c>
    </row>
    <row r="81" spans="1:3" x14ac:dyDescent="0.25">
      <c r="A81" t="s">
        <v>269</v>
      </c>
      <c r="B81">
        <v>5</v>
      </c>
      <c r="C81" t="s">
        <v>631</v>
      </c>
    </row>
    <row r="82" spans="1:3" x14ac:dyDescent="0.25">
      <c r="A82" t="s">
        <v>18</v>
      </c>
      <c r="B82">
        <v>7</v>
      </c>
      <c r="C82" t="s">
        <v>632</v>
      </c>
    </row>
    <row r="83" spans="1:3" x14ac:dyDescent="0.25">
      <c r="A83" t="s">
        <v>157</v>
      </c>
      <c r="B83">
        <v>7</v>
      </c>
      <c r="C83" t="s">
        <v>633</v>
      </c>
    </row>
    <row r="84" spans="1:3" x14ac:dyDescent="0.25">
      <c r="A84" t="s">
        <v>182</v>
      </c>
      <c r="B84">
        <v>7</v>
      </c>
      <c r="C84" t="s">
        <v>634</v>
      </c>
    </row>
    <row r="85" spans="1:3" x14ac:dyDescent="0.25">
      <c r="A85" t="s">
        <v>187</v>
      </c>
      <c r="B85">
        <v>8</v>
      </c>
      <c r="C85" t="s">
        <v>635</v>
      </c>
    </row>
    <row r="86" spans="1:3" x14ac:dyDescent="0.25">
      <c r="A86" t="s">
        <v>178</v>
      </c>
      <c r="B86">
        <v>11</v>
      </c>
      <c r="C86" t="s">
        <v>636</v>
      </c>
    </row>
    <row r="87" spans="1:3" x14ac:dyDescent="0.25">
      <c r="A87" t="s">
        <v>224</v>
      </c>
      <c r="B87">
        <v>7</v>
      </c>
      <c r="C87" t="s">
        <v>637</v>
      </c>
    </row>
    <row r="88" spans="1:3" x14ac:dyDescent="0.25">
      <c r="A88" t="s">
        <v>225</v>
      </c>
      <c r="B88">
        <v>8</v>
      </c>
      <c r="C88" t="s">
        <v>638</v>
      </c>
    </row>
    <row r="89" spans="1:3" x14ac:dyDescent="0.25">
      <c r="A89" t="s">
        <v>5</v>
      </c>
      <c r="B89">
        <v>14</v>
      </c>
      <c r="C89" t="s">
        <v>639</v>
      </c>
    </row>
    <row r="90" spans="1:3" x14ac:dyDescent="0.25">
      <c r="A90" t="s">
        <v>75</v>
      </c>
      <c r="B90">
        <v>10</v>
      </c>
      <c r="C90" t="s">
        <v>640</v>
      </c>
    </row>
    <row r="91" spans="1:3" x14ac:dyDescent="0.25">
      <c r="A91" t="s">
        <v>47</v>
      </c>
      <c r="B91">
        <v>8</v>
      </c>
      <c r="C91" t="s">
        <v>641</v>
      </c>
    </row>
    <row r="92" spans="1:3" x14ac:dyDescent="0.25">
      <c r="A92" t="s">
        <v>235</v>
      </c>
      <c r="B92">
        <v>5</v>
      </c>
      <c r="C92" t="s">
        <v>642</v>
      </c>
    </row>
    <row r="93" spans="1:3" x14ac:dyDescent="0.25">
      <c r="A93" t="s">
        <v>62</v>
      </c>
      <c r="B93">
        <v>13</v>
      </c>
      <c r="C93" t="s">
        <v>643</v>
      </c>
    </row>
    <row r="94" spans="1:3" x14ac:dyDescent="0.25">
      <c r="A94" t="s">
        <v>40</v>
      </c>
      <c r="B94">
        <v>7</v>
      </c>
      <c r="C94" t="s">
        <v>644</v>
      </c>
    </row>
    <row r="95" spans="1:3" x14ac:dyDescent="0.25">
      <c r="A95" t="s">
        <v>246</v>
      </c>
      <c r="B95">
        <v>7</v>
      </c>
      <c r="C95" t="s">
        <v>645</v>
      </c>
    </row>
    <row r="96" spans="1:3" x14ac:dyDescent="0.25">
      <c r="A96" t="s">
        <v>92</v>
      </c>
      <c r="B96">
        <v>15</v>
      </c>
      <c r="C96" t="s">
        <v>646</v>
      </c>
    </row>
    <row r="97" spans="1:3" x14ac:dyDescent="0.25">
      <c r="A97" t="s">
        <v>210</v>
      </c>
      <c r="B97">
        <v>5</v>
      </c>
      <c r="C97" t="s">
        <v>647</v>
      </c>
    </row>
    <row r="98" spans="1:3" x14ac:dyDescent="0.25">
      <c r="A98" t="s">
        <v>191</v>
      </c>
      <c r="B98">
        <v>6</v>
      </c>
      <c r="C98" t="s">
        <v>648</v>
      </c>
    </row>
    <row r="99" spans="1:3" x14ac:dyDescent="0.25">
      <c r="A99" t="s">
        <v>63</v>
      </c>
      <c r="B99">
        <v>5</v>
      </c>
      <c r="C99" t="s">
        <v>649</v>
      </c>
    </row>
    <row r="100" spans="1:3" x14ac:dyDescent="0.25">
      <c r="A100" t="s">
        <v>31</v>
      </c>
      <c r="B100">
        <v>5</v>
      </c>
      <c r="C100" t="s">
        <v>650</v>
      </c>
    </row>
    <row r="101" spans="1:3" x14ac:dyDescent="0.25">
      <c r="A101" t="s">
        <v>102</v>
      </c>
      <c r="B101">
        <v>6</v>
      </c>
      <c r="C101" t="s">
        <v>578</v>
      </c>
    </row>
    <row r="102" spans="1:3" x14ac:dyDescent="0.25">
      <c r="A102" t="s">
        <v>213</v>
      </c>
      <c r="B102">
        <v>7</v>
      </c>
      <c r="C102" t="s">
        <v>618</v>
      </c>
    </row>
    <row r="103" spans="1:3" x14ac:dyDescent="0.25">
      <c r="A103" t="s">
        <v>200</v>
      </c>
      <c r="B103">
        <v>5</v>
      </c>
      <c r="C103" t="s">
        <v>651</v>
      </c>
    </row>
    <row r="104" spans="1:3" x14ac:dyDescent="0.25">
      <c r="A104" t="s">
        <v>79</v>
      </c>
      <c r="B104">
        <v>9</v>
      </c>
      <c r="C104" t="s">
        <v>652</v>
      </c>
    </row>
    <row r="105" spans="1:3" x14ac:dyDescent="0.25">
      <c r="A105" t="s">
        <v>262</v>
      </c>
      <c r="B105">
        <v>5</v>
      </c>
      <c r="C105" t="s">
        <v>653</v>
      </c>
    </row>
    <row r="106" spans="1:3" x14ac:dyDescent="0.25">
      <c r="A106" t="s">
        <v>55</v>
      </c>
      <c r="B106">
        <v>9</v>
      </c>
      <c r="C106" t="s">
        <v>654</v>
      </c>
    </row>
    <row r="107" spans="1:3" x14ac:dyDescent="0.25">
      <c r="A107" t="s">
        <v>117</v>
      </c>
      <c r="B107">
        <v>11</v>
      </c>
      <c r="C107" t="s">
        <v>655</v>
      </c>
    </row>
    <row r="108" spans="1:3" x14ac:dyDescent="0.25">
      <c r="A108" t="s">
        <v>231</v>
      </c>
      <c r="B108">
        <v>5</v>
      </c>
      <c r="C108" t="s">
        <v>656</v>
      </c>
    </row>
    <row r="109" spans="1:3" x14ac:dyDescent="0.25">
      <c r="A109" t="s">
        <v>201</v>
      </c>
      <c r="B109">
        <v>5</v>
      </c>
      <c r="C109" t="s">
        <v>580</v>
      </c>
    </row>
    <row r="110" spans="1:3" x14ac:dyDescent="0.25">
      <c r="A110" t="s">
        <v>80</v>
      </c>
      <c r="B110">
        <v>5</v>
      </c>
      <c r="C110" t="s">
        <v>657</v>
      </c>
    </row>
    <row r="111" spans="1:3" x14ac:dyDescent="0.25">
      <c r="A111" t="s">
        <v>268</v>
      </c>
      <c r="B111">
        <v>6</v>
      </c>
      <c r="C111" t="s">
        <v>658</v>
      </c>
    </row>
    <row r="112" spans="1:3" x14ac:dyDescent="0.25">
      <c r="A112" t="s">
        <v>175</v>
      </c>
      <c r="B112">
        <v>6</v>
      </c>
      <c r="C112" t="s">
        <v>659</v>
      </c>
    </row>
    <row r="113" spans="1:3" x14ac:dyDescent="0.25">
      <c r="A113" t="s">
        <v>287</v>
      </c>
      <c r="B113">
        <v>9</v>
      </c>
      <c r="C113" t="s">
        <v>660</v>
      </c>
    </row>
    <row r="114" spans="1:3" x14ac:dyDescent="0.25">
      <c r="A114" t="s">
        <v>161</v>
      </c>
      <c r="B114">
        <v>5</v>
      </c>
      <c r="C114" t="s">
        <v>661</v>
      </c>
    </row>
    <row r="115" spans="1:3" x14ac:dyDescent="0.25">
      <c r="A115" t="s">
        <v>6</v>
      </c>
      <c r="B115">
        <v>10</v>
      </c>
      <c r="C115" t="s">
        <v>662</v>
      </c>
    </row>
    <row r="116" spans="1:3" x14ac:dyDescent="0.25">
      <c r="A116" t="s">
        <v>32</v>
      </c>
      <c r="B116">
        <v>11</v>
      </c>
      <c r="C116" t="s">
        <v>663</v>
      </c>
    </row>
    <row r="117" spans="1:3" x14ac:dyDescent="0.25">
      <c r="A117" t="s">
        <v>19</v>
      </c>
      <c r="B117">
        <v>15</v>
      </c>
      <c r="C117" t="s">
        <v>664</v>
      </c>
    </row>
    <row r="118" spans="1:3" x14ac:dyDescent="0.25">
      <c r="A118" t="s">
        <v>248</v>
      </c>
      <c r="B118">
        <v>5</v>
      </c>
      <c r="C118" t="s">
        <v>665</v>
      </c>
    </row>
    <row r="119" spans="1:3" x14ac:dyDescent="0.25">
      <c r="A119" t="s">
        <v>97</v>
      </c>
      <c r="B119">
        <v>7</v>
      </c>
      <c r="C119" t="s">
        <v>666</v>
      </c>
    </row>
    <row r="120" spans="1:3" x14ac:dyDescent="0.25">
      <c r="A120" t="s">
        <v>249</v>
      </c>
      <c r="B120">
        <v>5</v>
      </c>
      <c r="C120" t="s">
        <v>667</v>
      </c>
    </row>
    <row r="121" spans="1:3" x14ac:dyDescent="0.25">
      <c r="A121" t="s">
        <v>279</v>
      </c>
      <c r="B121">
        <v>5</v>
      </c>
      <c r="C121" t="s">
        <v>668</v>
      </c>
    </row>
    <row r="122" spans="1:3" x14ac:dyDescent="0.25">
      <c r="A122" t="s">
        <v>192</v>
      </c>
      <c r="B122">
        <v>5</v>
      </c>
      <c r="C122" t="s">
        <v>669</v>
      </c>
    </row>
    <row r="123" spans="1:3" x14ac:dyDescent="0.25">
      <c r="A123" t="s">
        <v>256</v>
      </c>
      <c r="B123">
        <v>6</v>
      </c>
      <c r="C123" t="s">
        <v>670</v>
      </c>
    </row>
    <row r="124" spans="1:3" x14ac:dyDescent="0.25">
      <c r="A124" t="s">
        <v>290</v>
      </c>
      <c r="B124">
        <v>5</v>
      </c>
      <c r="C124" t="s">
        <v>671</v>
      </c>
    </row>
    <row r="125" spans="1:3" x14ac:dyDescent="0.25">
      <c r="A125" t="s">
        <v>93</v>
      </c>
      <c r="B125">
        <v>7</v>
      </c>
      <c r="C125" t="s">
        <v>672</v>
      </c>
    </row>
    <row r="126" spans="1:3" x14ac:dyDescent="0.25">
      <c r="A126" t="s">
        <v>111</v>
      </c>
      <c r="B126">
        <v>6</v>
      </c>
      <c r="C126" t="s">
        <v>673</v>
      </c>
    </row>
    <row r="127" spans="1:3" x14ac:dyDescent="0.25">
      <c r="A127" t="s">
        <v>64</v>
      </c>
      <c r="B127">
        <v>13</v>
      </c>
      <c r="C127" t="s">
        <v>674</v>
      </c>
    </row>
    <row r="128" spans="1:3" x14ac:dyDescent="0.25">
      <c r="A128" t="s">
        <v>214</v>
      </c>
      <c r="B128">
        <v>5</v>
      </c>
      <c r="C128" t="s">
        <v>580</v>
      </c>
    </row>
    <row r="129" spans="1:3" x14ac:dyDescent="0.25">
      <c r="A129" t="s">
        <v>84</v>
      </c>
      <c r="B129">
        <v>8</v>
      </c>
      <c r="C129" t="s">
        <v>675</v>
      </c>
    </row>
    <row r="130" spans="1:3" x14ac:dyDescent="0.25">
      <c r="A130" t="s">
        <v>285</v>
      </c>
      <c r="B130">
        <v>5</v>
      </c>
      <c r="C130" t="s">
        <v>676</v>
      </c>
    </row>
    <row r="131" spans="1:3" x14ac:dyDescent="0.25">
      <c r="A131" t="s">
        <v>33</v>
      </c>
      <c r="B131">
        <v>5</v>
      </c>
      <c r="C131" t="s">
        <v>677</v>
      </c>
    </row>
    <row r="132" spans="1:3" x14ac:dyDescent="0.25">
      <c r="A132" t="s">
        <v>158</v>
      </c>
      <c r="B132">
        <v>12</v>
      </c>
      <c r="C132" t="s">
        <v>678</v>
      </c>
    </row>
    <row r="133" spans="1:3" x14ac:dyDescent="0.25">
      <c r="A133" t="s">
        <v>20</v>
      </c>
      <c r="B133">
        <v>15</v>
      </c>
      <c r="C133" t="s">
        <v>679</v>
      </c>
    </row>
    <row r="134" spans="1:3" x14ac:dyDescent="0.25">
      <c r="A134" t="s">
        <v>159</v>
      </c>
      <c r="B134">
        <v>5</v>
      </c>
      <c r="C134" t="s">
        <v>578</v>
      </c>
    </row>
    <row r="135" spans="1:3" x14ac:dyDescent="0.25">
      <c r="A135" t="s">
        <v>162</v>
      </c>
      <c r="B135">
        <v>6</v>
      </c>
      <c r="C135" t="s">
        <v>680</v>
      </c>
    </row>
    <row r="136" spans="1:3" x14ac:dyDescent="0.25">
      <c r="A136" t="s">
        <v>133</v>
      </c>
      <c r="B136">
        <v>5</v>
      </c>
      <c r="C136" t="s">
        <v>681</v>
      </c>
    </row>
    <row r="137" spans="1:3" x14ac:dyDescent="0.25">
      <c r="A137" t="s">
        <v>106</v>
      </c>
      <c r="B137">
        <v>6</v>
      </c>
      <c r="C137" t="s">
        <v>682</v>
      </c>
    </row>
    <row r="138" spans="1:3" x14ac:dyDescent="0.25">
      <c r="A138" t="s">
        <v>41</v>
      </c>
      <c r="B138">
        <v>5</v>
      </c>
      <c r="C138" t="s">
        <v>683</v>
      </c>
    </row>
    <row r="139" spans="1:3" x14ac:dyDescent="0.25">
      <c r="A139" t="s">
        <v>215</v>
      </c>
      <c r="B139">
        <v>6</v>
      </c>
      <c r="C139" t="s">
        <v>684</v>
      </c>
    </row>
    <row r="140" spans="1:3" x14ac:dyDescent="0.25">
      <c r="A140" t="s">
        <v>34</v>
      </c>
      <c r="B140">
        <v>9</v>
      </c>
      <c r="C140" t="s">
        <v>685</v>
      </c>
    </row>
    <row r="141" spans="1:3" x14ac:dyDescent="0.25">
      <c r="A141" t="s">
        <v>98</v>
      </c>
      <c r="B141">
        <v>21</v>
      </c>
      <c r="C141" t="s">
        <v>651</v>
      </c>
    </row>
    <row r="142" spans="1:3" x14ac:dyDescent="0.25">
      <c r="A142" t="s">
        <v>99</v>
      </c>
      <c r="B142">
        <v>5</v>
      </c>
      <c r="C142" t="s">
        <v>686</v>
      </c>
    </row>
    <row r="143" spans="1:3" x14ac:dyDescent="0.25">
      <c r="A143" t="s">
        <v>35</v>
      </c>
      <c r="B143">
        <v>5</v>
      </c>
      <c r="C143" t="s">
        <v>687</v>
      </c>
    </row>
    <row r="144" spans="1:3" x14ac:dyDescent="0.25">
      <c r="A144" t="s">
        <v>275</v>
      </c>
      <c r="B144">
        <v>5</v>
      </c>
      <c r="C144" t="s">
        <v>688</v>
      </c>
    </row>
    <row r="145" spans="1:3" x14ac:dyDescent="0.25">
      <c r="A145" t="s">
        <v>48</v>
      </c>
      <c r="B145">
        <v>5</v>
      </c>
      <c r="C145" t="s">
        <v>689</v>
      </c>
    </row>
    <row r="146" spans="1:3" x14ac:dyDescent="0.25">
      <c r="A146" t="s">
        <v>242</v>
      </c>
      <c r="B146">
        <v>5</v>
      </c>
      <c r="C146" t="s">
        <v>595</v>
      </c>
    </row>
    <row r="147" spans="1:3" x14ac:dyDescent="0.25">
      <c r="A147" t="s">
        <v>263</v>
      </c>
      <c r="B147">
        <v>7</v>
      </c>
      <c r="C147" t="s">
        <v>690</v>
      </c>
    </row>
    <row r="148" spans="1:3" x14ac:dyDescent="0.25">
      <c r="A148" t="s">
        <v>266</v>
      </c>
      <c r="B148">
        <v>5</v>
      </c>
      <c r="C148" t="s">
        <v>691</v>
      </c>
    </row>
    <row r="149" spans="1:3" x14ac:dyDescent="0.25">
      <c r="A149" t="s">
        <v>291</v>
      </c>
      <c r="B149">
        <v>5</v>
      </c>
      <c r="C149" t="s">
        <v>692</v>
      </c>
    </row>
    <row r="150" spans="1:3" x14ac:dyDescent="0.25">
      <c r="A150" t="s">
        <v>277</v>
      </c>
      <c r="B150">
        <v>5</v>
      </c>
      <c r="C150" t="s">
        <v>642</v>
      </c>
    </row>
    <row r="151" spans="1:3" x14ac:dyDescent="0.25">
      <c r="A151" t="s">
        <v>21</v>
      </c>
      <c r="B151">
        <v>5</v>
      </c>
      <c r="C151" t="s">
        <v>683</v>
      </c>
    </row>
    <row r="152" spans="1:3" x14ac:dyDescent="0.25">
      <c r="A152" t="s">
        <v>7</v>
      </c>
      <c r="B152">
        <v>5</v>
      </c>
      <c r="C152" t="s">
        <v>693</v>
      </c>
    </row>
    <row r="153" spans="1:3" x14ac:dyDescent="0.25">
      <c r="A153" t="s">
        <v>112</v>
      </c>
      <c r="B153">
        <v>6</v>
      </c>
      <c r="C153" t="s">
        <v>673</v>
      </c>
    </row>
    <row r="154" spans="1:3" x14ac:dyDescent="0.25">
      <c r="A154" t="s">
        <v>276</v>
      </c>
      <c r="B154">
        <v>5</v>
      </c>
      <c r="C154" t="s">
        <v>694</v>
      </c>
    </row>
    <row r="155" spans="1:3" x14ac:dyDescent="0.25">
      <c r="A155" t="s">
        <v>36</v>
      </c>
      <c r="B155">
        <v>8</v>
      </c>
      <c r="C155" t="s">
        <v>695</v>
      </c>
    </row>
    <row r="156" spans="1:3" x14ac:dyDescent="0.25">
      <c r="A156" t="s">
        <v>113</v>
      </c>
      <c r="B156">
        <v>23</v>
      </c>
      <c r="C156" t="s">
        <v>696</v>
      </c>
    </row>
    <row r="157" spans="1:3" x14ac:dyDescent="0.25">
      <c r="A157" t="s">
        <v>128</v>
      </c>
      <c r="B157">
        <v>5</v>
      </c>
      <c r="C157" t="s">
        <v>697</v>
      </c>
    </row>
    <row r="158" spans="1:3" x14ac:dyDescent="0.25">
      <c r="A158" t="s">
        <v>160</v>
      </c>
      <c r="B158">
        <v>34</v>
      </c>
      <c r="C158" t="s">
        <v>698</v>
      </c>
    </row>
    <row r="159" spans="1:3" x14ac:dyDescent="0.25">
      <c r="A159" t="s">
        <v>272</v>
      </c>
      <c r="B159">
        <v>9</v>
      </c>
      <c r="C159" t="s">
        <v>699</v>
      </c>
    </row>
    <row r="160" spans="1:3" x14ac:dyDescent="0.25">
      <c r="A160" t="s">
        <v>49</v>
      </c>
      <c r="B160">
        <v>7</v>
      </c>
      <c r="C160" t="s">
        <v>700</v>
      </c>
    </row>
    <row r="161" spans="1:3" x14ac:dyDescent="0.25">
      <c r="A161" t="s">
        <v>250</v>
      </c>
      <c r="B161">
        <v>9</v>
      </c>
      <c r="C161" t="s">
        <v>701</v>
      </c>
    </row>
    <row r="162" spans="1:3" x14ac:dyDescent="0.25">
      <c r="A162" t="s">
        <v>183</v>
      </c>
      <c r="B162">
        <v>5</v>
      </c>
      <c r="C162" t="s">
        <v>702</v>
      </c>
    </row>
    <row r="163" spans="1:3" x14ac:dyDescent="0.25">
      <c r="A163" t="s">
        <v>107</v>
      </c>
      <c r="B163">
        <v>7</v>
      </c>
      <c r="C163" t="s">
        <v>703</v>
      </c>
    </row>
    <row r="164" spans="1:3" x14ac:dyDescent="0.25">
      <c r="A164" t="s">
        <v>22</v>
      </c>
      <c r="B164">
        <v>7</v>
      </c>
      <c r="C164" t="s">
        <v>704</v>
      </c>
    </row>
    <row r="165" spans="1:3" x14ac:dyDescent="0.25">
      <c r="A165" t="s">
        <v>202</v>
      </c>
      <c r="B165">
        <v>6</v>
      </c>
      <c r="C165" t="s">
        <v>705</v>
      </c>
    </row>
    <row r="166" spans="1:3" x14ac:dyDescent="0.25">
      <c r="A166" t="s">
        <v>118</v>
      </c>
      <c r="B166">
        <v>11</v>
      </c>
      <c r="C166" t="s">
        <v>706</v>
      </c>
    </row>
    <row r="167" spans="1:3" x14ac:dyDescent="0.25">
      <c r="A167" t="s">
        <v>76</v>
      </c>
      <c r="B167">
        <v>8</v>
      </c>
      <c r="C167" t="s">
        <v>707</v>
      </c>
    </row>
    <row r="168" spans="1:3" x14ac:dyDescent="0.25">
      <c r="A168" t="s">
        <v>129</v>
      </c>
      <c r="B168">
        <v>5</v>
      </c>
      <c r="C168" t="s">
        <v>697</v>
      </c>
    </row>
    <row r="169" spans="1:3" x14ac:dyDescent="0.25">
      <c r="A169" t="s">
        <v>232</v>
      </c>
      <c r="B169">
        <v>6</v>
      </c>
      <c r="C169" t="s">
        <v>708</v>
      </c>
    </row>
    <row r="170" spans="1:3" x14ac:dyDescent="0.25">
      <c r="A170" t="s">
        <v>709</v>
      </c>
      <c r="B170">
        <v>5</v>
      </c>
      <c r="C170" t="s">
        <v>710</v>
      </c>
    </row>
    <row r="171" spans="1:3" x14ac:dyDescent="0.25">
      <c r="A171" t="s">
        <v>273</v>
      </c>
      <c r="B171">
        <v>5</v>
      </c>
      <c r="C171" t="s">
        <v>711</v>
      </c>
    </row>
    <row r="172" spans="1:3" x14ac:dyDescent="0.25">
      <c r="A172" t="s">
        <v>8</v>
      </c>
      <c r="B172">
        <v>31</v>
      </c>
      <c r="C172" t="s">
        <v>712</v>
      </c>
    </row>
    <row r="173" spans="1:3" x14ac:dyDescent="0.25">
      <c r="A173" t="s">
        <v>108</v>
      </c>
      <c r="B173">
        <v>7</v>
      </c>
      <c r="C173" t="s">
        <v>703</v>
      </c>
    </row>
    <row r="174" spans="1:3" x14ac:dyDescent="0.25">
      <c r="A174" t="s">
        <v>255</v>
      </c>
      <c r="B174">
        <v>6</v>
      </c>
      <c r="C174" t="s">
        <v>713</v>
      </c>
    </row>
    <row r="175" spans="1:3" x14ac:dyDescent="0.25">
      <c r="A175" t="s">
        <v>169</v>
      </c>
      <c r="B175">
        <v>7</v>
      </c>
      <c r="C175" t="s">
        <v>714</v>
      </c>
    </row>
    <row r="176" spans="1:3" x14ac:dyDescent="0.25">
      <c r="A176" t="s">
        <v>193</v>
      </c>
      <c r="B176">
        <v>5</v>
      </c>
      <c r="C176" t="s">
        <v>715</v>
      </c>
    </row>
    <row r="177" spans="1:3" x14ac:dyDescent="0.25">
      <c r="A177" t="s">
        <v>270</v>
      </c>
      <c r="B177">
        <v>5</v>
      </c>
      <c r="C177" t="s">
        <v>716</v>
      </c>
    </row>
    <row r="178" spans="1:3" x14ac:dyDescent="0.25">
      <c r="A178" t="s">
        <v>240</v>
      </c>
      <c r="B178">
        <v>7</v>
      </c>
      <c r="C178" t="s">
        <v>717</v>
      </c>
    </row>
    <row r="179" spans="1:3" x14ac:dyDescent="0.25">
      <c r="A179" t="s">
        <v>9</v>
      </c>
      <c r="B179">
        <v>5</v>
      </c>
      <c r="C179" t="s">
        <v>718</v>
      </c>
    </row>
    <row r="180" spans="1:3" x14ac:dyDescent="0.25">
      <c r="A180" t="s">
        <v>10</v>
      </c>
      <c r="B180">
        <v>6</v>
      </c>
      <c r="C180" t="s">
        <v>719</v>
      </c>
    </row>
    <row r="181" spans="1:3" x14ac:dyDescent="0.25">
      <c r="A181" t="s">
        <v>239</v>
      </c>
      <c r="B181">
        <v>5</v>
      </c>
      <c r="C181" t="s">
        <v>578</v>
      </c>
    </row>
    <row r="182" spans="1:3" x14ac:dyDescent="0.25">
      <c r="A182" t="s">
        <v>125</v>
      </c>
      <c r="B182">
        <v>6</v>
      </c>
      <c r="C182" t="s">
        <v>673</v>
      </c>
    </row>
    <row r="183" spans="1:3" x14ac:dyDescent="0.25">
      <c r="A183" t="s">
        <v>172</v>
      </c>
      <c r="B183">
        <v>6</v>
      </c>
      <c r="C183" t="s">
        <v>720</v>
      </c>
    </row>
    <row r="184" spans="1:3" x14ac:dyDescent="0.25">
      <c r="A184" t="s">
        <v>261</v>
      </c>
      <c r="B184">
        <v>5</v>
      </c>
      <c r="C184" t="s">
        <v>721</v>
      </c>
    </row>
    <row r="185" spans="1:3" x14ac:dyDescent="0.25">
      <c r="A185" t="s">
        <v>50</v>
      </c>
      <c r="B185">
        <v>10</v>
      </c>
      <c r="C185" t="s">
        <v>722</v>
      </c>
    </row>
    <row r="186" spans="1:3" x14ac:dyDescent="0.25">
      <c r="A186" t="s">
        <v>68</v>
      </c>
      <c r="B186">
        <v>5</v>
      </c>
      <c r="C186" t="s">
        <v>723</v>
      </c>
    </row>
    <row r="187" spans="1:3" x14ac:dyDescent="0.25">
      <c r="A187" t="s">
        <v>144</v>
      </c>
      <c r="B187">
        <v>5</v>
      </c>
      <c r="C187" t="s">
        <v>724</v>
      </c>
    </row>
    <row r="188" spans="1:3" x14ac:dyDescent="0.25">
      <c r="A188" t="s">
        <v>85</v>
      </c>
      <c r="B188">
        <v>5</v>
      </c>
      <c r="C188" t="s">
        <v>725</v>
      </c>
    </row>
    <row r="189" spans="1:3" x14ac:dyDescent="0.25">
      <c r="A189" t="s">
        <v>163</v>
      </c>
      <c r="B189">
        <v>8</v>
      </c>
      <c r="C189" t="s">
        <v>726</v>
      </c>
    </row>
    <row r="190" spans="1:3" x14ac:dyDescent="0.25">
      <c r="A190" t="s">
        <v>153</v>
      </c>
      <c r="B190">
        <v>5</v>
      </c>
      <c r="C190" t="s">
        <v>727</v>
      </c>
    </row>
    <row r="191" spans="1:3" x14ac:dyDescent="0.25">
      <c r="A191" t="s">
        <v>188</v>
      </c>
      <c r="B191">
        <v>33</v>
      </c>
      <c r="C191" t="s">
        <v>728</v>
      </c>
    </row>
    <row r="192" spans="1:3" x14ac:dyDescent="0.25">
      <c r="A192" t="s">
        <v>137</v>
      </c>
      <c r="B192">
        <v>7</v>
      </c>
      <c r="C192" t="s">
        <v>729</v>
      </c>
    </row>
    <row r="193" spans="1:3" x14ac:dyDescent="0.25">
      <c r="A193" t="s">
        <v>189</v>
      </c>
      <c r="B193">
        <v>5</v>
      </c>
      <c r="C193" t="s">
        <v>730</v>
      </c>
    </row>
    <row r="194" spans="1:3" x14ac:dyDescent="0.25">
      <c r="A194" t="s">
        <v>190</v>
      </c>
      <c r="B194">
        <v>5</v>
      </c>
      <c r="C194" t="s">
        <v>731</v>
      </c>
    </row>
    <row r="195" spans="1:3" x14ac:dyDescent="0.25">
      <c r="A195" t="s">
        <v>173</v>
      </c>
      <c r="B195">
        <v>5</v>
      </c>
      <c r="C195" t="s">
        <v>732</v>
      </c>
    </row>
    <row r="196" spans="1:3" x14ac:dyDescent="0.25">
      <c r="A196" t="s">
        <v>286</v>
      </c>
      <c r="B196">
        <v>8</v>
      </c>
      <c r="C196" t="s">
        <v>733</v>
      </c>
    </row>
    <row r="197" spans="1:3" x14ac:dyDescent="0.25">
      <c r="A197" t="s">
        <v>288</v>
      </c>
      <c r="B197">
        <v>5</v>
      </c>
      <c r="C197" t="s">
        <v>734</v>
      </c>
    </row>
    <row r="198" spans="1:3" x14ac:dyDescent="0.25">
      <c r="A198" t="s">
        <v>65</v>
      </c>
      <c r="B198">
        <v>20</v>
      </c>
      <c r="C198" t="s">
        <v>735</v>
      </c>
    </row>
    <row r="199" spans="1:3" x14ac:dyDescent="0.25">
      <c r="A199" t="s">
        <v>94</v>
      </c>
      <c r="B199">
        <v>7</v>
      </c>
      <c r="C199" t="s">
        <v>736</v>
      </c>
    </row>
    <row r="200" spans="1:3" x14ac:dyDescent="0.25">
      <c r="A200" t="s">
        <v>233</v>
      </c>
      <c r="B200">
        <v>8</v>
      </c>
      <c r="C200" t="s">
        <v>737</v>
      </c>
    </row>
    <row r="201" spans="1:3" x14ac:dyDescent="0.25">
      <c r="A201" t="s">
        <v>194</v>
      </c>
      <c r="B201">
        <v>8</v>
      </c>
      <c r="C201" t="s">
        <v>738</v>
      </c>
    </row>
    <row r="202" spans="1:3" x14ac:dyDescent="0.25">
      <c r="A202" t="s">
        <v>203</v>
      </c>
      <c r="B202">
        <v>6</v>
      </c>
      <c r="C202" t="s">
        <v>691</v>
      </c>
    </row>
    <row r="203" spans="1:3" x14ac:dyDescent="0.25">
      <c r="A203" t="s">
        <v>23</v>
      </c>
      <c r="B203">
        <v>5</v>
      </c>
      <c r="C203" t="s">
        <v>739</v>
      </c>
    </row>
    <row r="204" spans="1:3" x14ac:dyDescent="0.25">
      <c r="A204" t="s">
        <v>77</v>
      </c>
      <c r="B204">
        <v>21</v>
      </c>
      <c r="C204" t="s">
        <v>740</v>
      </c>
    </row>
    <row r="205" spans="1:3" x14ac:dyDescent="0.25">
      <c r="A205" t="s">
        <v>25</v>
      </c>
      <c r="B205">
        <v>5</v>
      </c>
      <c r="C205" t="s">
        <v>741</v>
      </c>
    </row>
    <row r="206" spans="1:3" x14ac:dyDescent="0.25">
      <c r="A206" t="s">
        <v>100</v>
      </c>
      <c r="B206">
        <v>7</v>
      </c>
      <c r="C206" t="s">
        <v>742</v>
      </c>
    </row>
    <row r="207" spans="1:3" x14ac:dyDescent="0.25">
      <c r="A207" t="s">
        <v>86</v>
      </c>
      <c r="B207">
        <v>6</v>
      </c>
      <c r="C207" t="s">
        <v>743</v>
      </c>
    </row>
    <row r="208" spans="1:3" x14ac:dyDescent="0.25">
      <c r="A208" t="s">
        <v>109</v>
      </c>
      <c r="B208">
        <v>7</v>
      </c>
      <c r="C208" t="s">
        <v>744</v>
      </c>
    </row>
    <row r="209" spans="1:3" x14ac:dyDescent="0.25">
      <c r="A209" t="s">
        <v>184</v>
      </c>
      <c r="B209">
        <v>6</v>
      </c>
      <c r="C209" t="s">
        <v>745</v>
      </c>
    </row>
    <row r="210" spans="1:3" x14ac:dyDescent="0.25">
      <c r="A210" t="s">
        <v>746</v>
      </c>
      <c r="B210">
        <v>5</v>
      </c>
      <c r="C210" t="s">
        <v>747</v>
      </c>
    </row>
    <row r="211" spans="1:3" x14ac:dyDescent="0.25">
      <c r="A211" t="s">
        <v>87</v>
      </c>
      <c r="B211">
        <v>8</v>
      </c>
      <c r="C211" t="s">
        <v>748</v>
      </c>
    </row>
    <row r="212" spans="1:3" x14ac:dyDescent="0.25">
      <c r="A212" t="s">
        <v>26</v>
      </c>
      <c r="B212">
        <v>5</v>
      </c>
      <c r="C212" t="s">
        <v>749</v>
      </c>
    </row>
    <row r="213" spans="1:3" x14ac:dyDescent="0.25">
      <c r="A213" t="s">
        <v>69</v>
      </c>
      <c r="B213">
        <v>6</v>
      </c>
      <c r="C213" t="s">
        <v>750</v>
      </c>
    </row>
    <row r="214" spans="1:3" x14ac:dyDescent="0.25">
      <c r="A214" t="s">
        <v>254</v>
      </c>
      <c r="B214">
        <v>5</v>
      </c>
      <c r="C214" t="s">
        <v>751</v>
      </c>
    </row>
    <row r="215" spans="1:3" x14ac:dyDescent="0.25">
      <c r="A215" t="s">
        <v>195</v>
      </c>
      <c r="B215">
        <v>5</v>
      </c>
      <c r="C215" t="s">
        <v>752</v>
      </c>
    </row>
    <row r="216" spans="1:3" x14ac:dyDescent="0.25">
      <c r="A216" t="s">
        <v>66</v>
      </c>
      <c r="B216">
        <v>5</v>
      </c>
      <c r="C216" t="s">
        <v>753</v>
      </c>
    </row>
    <row r="217" spans="1:3" x14ac:dyDescent="0.25">
      <c r="A217" t="s">
        <v>37</v>
      </c>
      <c r="B217">
        <v>7</v>
      </c>
      <c r="C217" t="s">
        <v>683</v>
      </c>
    </row>
    <row r="218" spans="1:3" x14ac:dyDescent="0.25">
      <c r="A218" t="s">
        <v>119</v>
      </c>
      <c r="B218">
        <v>5</v>
      </c>
      <c r="C218" t="s">
        <v>583</v>
      </c>
    </row>
    <row r="219" spans="1:3" x14ac:dyDescent="0.25">
      <c r="A219" t="s">
        <v>236</v>
      </c>
      <c r="B219">
        <v>8</v>
      </c>
      <c r="C219" t="s">
        <v>754</v>
      </c>
    </row>
    <row r="220" spans="1:3" x14ac:dyDescent="0.25">
      <c r="A220" t="s">
        <v>176</v>
      </c>
      <c r="B220">
        <v>6</v>
      </c>
      <c r="C220" t="s">
        <v>755</v>
      </c>
    </row>
    <row r="221" spans="1:3" x14ac:dyDescent="0.25">
      <c r="A221" t="s">
        <v>11</v>
      </c>
      <c r="B221">
        <v>9</v>
      </c>
      <c r="C221" t="s">
        <v>756</v>
      </c>
    </row>
    <row r="222" spans="1:3" x14ac:dyDescent="0.25">
      <c r="A222" t="s">
        <v>245</v>
      </c>
      <c r="B222">
        <v>6</v>
      </c>
      <c r="C222" t="s">
        <v>757</v>
      </c>
    </row>
    <row r="223" spans="1:3" x14ac:dyDescent="0.25">
      <c r="A223" t="s">
        <v>217</v>
      </c>
      <c r="B223">
        <v>7</v>
      </c>
      <c r="C223" t="s">
        <v>673</v>
      </c>
    </row>
    <row r="224" spans="1:3" x14ac:dyDescent="0.25">
      <c r="A224" t="s">
        <v>131</v>
      </c>
      <c r="B224">
        <v>5</v>
      </c>
      <c r="C224" t="s">
        <v>758</v>
      </c>
    </row>
    <row r="225" spans="1:3" x14ac:dyDescent="0.25">
      <c r="A225" t="s">
        <v>12</v>
      </c>
      <c r="B225">
        <v>5</v>
      </c>
      <c r="C225" t="s">
        <v>759</v>
      </c>
    </row>
    <row r="226" spans="1:3" x14ac:dyDescent="0.25">
      <c r="A226" t="s">
        <v>204</v>
      </c>
      <c r="B226">
        <v>5</v>
      </c>
      <c r="C226" t="s">
        <v>760</v>
      </c>
    </row>
    <row r="227" spans="1:3" x14ac:dyDescent="0.25">
      <c r="A227" t="s">
        <v>170</v>
      </c>
      <c r="B227">
        <v>5</v>
      </c>
      <c r="C227" t="s">
        <v>761</v>
      </c>
    </row>
    <row r="228" spans="1:3" x14ac:dyDescent="0.25">
      <c r="A228" t="s">
        <v>142</v>
      </c>
      <c r="B228">
        <v>6</v>
      </c>
      <c r="C228" t="s">
        <v>762</v>
      </c>
    </row>
    <row r="229" spans="1:3" x14ac:dyDescent="0.25">
      <c r="A229" t="s">
        <v>149</v>
      </c>
      <c r="B229">
        <v>5</v>
      </c>
      <c r="C229" t="s">
        <v>763</v>
      </c>
    </row>
    <row r="230" spans="1:3" x14ac:dyDescent="0.25">
      <c r="A230" t="s">
        <v>258</v>
      </c>
      <c r="B230">
        <v>5</v>
      </c>
      <c r="C230" t="s">
        <v>764</v>
      </c>
    </row>
    <row r="231" spans="1:3" x14ac:dyDescent="0.25">
      <c r="A231" t="s">
        <v>72</v>
      </c>
      <c r="B231">
        <v>16</v>
      </c>
      <c r="C231" t="s">
        <v>765</v>
      </c>
    </row>
    <row r="232" spans="1:3" x14ac:dyDescent="0.25">
      <c r="A232" t="s">
        <v>282</v>
      </c>
      <c r="B232">
        <v>10</v>
      </c>
      <c r="C232" t="s">
        <v>766</v>
      </c>
    </row>
    <row r="233" spans="1:3" x14ac:dyDescent="0.25">
      <c r="A233" t="s">
        <v>171</v>
      </c>
      <c r="B233">
        <v>12</v>
      </c>
      <c r="C233" t="s">
        <v>767</v>
      </c>
    </row>
    <row r="234" spans="1:3" x14ac:dyDescent="0.25">
      <c r="A234" t="s">
        <v>27</v>
      </c>
      <c r="B234">
        <v>5</v>
      </c>
      <c r="C234" t="s">
        <v>768</v>
      </c>
    </row>
    <row r="235" spans="1:3" x14ac:dyDescent="0.25">
      <c r="A235" t="s">
        <v>150</v>
      </c>
      <c r="B235">
        <v>7</v>
      </c>
      <c r="C235" t="s">
        <v>769</v>
      </c>
    </row>
    <row r="236" spans="1:3" x14ac:dyDescent="0.25">
      <c r="A236" t="s">
        <v>241</v>
      </c>
      <c r="B236">
        <v>5</v>
      </c>
      <c r="C236" t="s">
        <v>642</v>
      </c>
    </row>
    <row r="237" spans="1:3" x14ac:dyDescent="0.25">
      <c r="A237" t="s">
        <v>52</v>
      </c>
      <c r="B237">
        <v>6</v>
      </c>
      <c r="C237" t="s">
        <v>770</v>
      </c>
    </row>
    <row r="238" spans="1:3" x14ac:dyDescent="0.25">
      <c r="A238" t="s">
        <v>28</v>
      </c>
      <c r="B238">
        <v>8</v>
      </c>
      <c r="C238" t="s">
        <v>771</v>
      </c>
    </row>
    <row r="239" spans="1:3" x14ac:dyDescent="0.25">
      <c r="A239" t="s">
        <v>237</v>
      </c>
      <c r="B239">
        <v>5</v>
      </c>
      <c r="C239" t="s">
        <v>642</v>
      </c>
    </row>
    <row r="240" spans="1:3" x14ac:dyDescent="0.25">
      <c r="A240" t="s">
        <v>281</v>
      </c>
      <c r="B240">
        <v>5</v>
      </c>
      <c r="C240" t="s">
        <v>660</v>
      </c>
    </row>
    <row r="241" spans="1:3" x14ac:dyDescent="0.25">
      <c r="A241" t="s">
        <v>143</v>
      </c>
      <c r="B241">
        <v>6</v>
      </c>
      <c r="C241" t="s">
        <v>772</v>
      </c>
    </row>
    <row r="242" spans="1:3" x14ac:dyDescent="0.25">
      <c r="A242" t="s">
        <v>103</v>
      </c>
      <c r="B242">
        <v>7</v>
      </c>
      <c r="C242" t="s">
        <v>773</v>
      </c>
    </row>
    <row r="243" spans="1:3" x14ac:dyDescent="0.25">
      <c r="A243" t="s">
        <v>120</v>
      </c>
      <c r="B243">
        <v>5</v>
      </c>
      <c r="C243" t="s">
        <v>754</v>
      </c>
    </row>
    <row r="244" spans="1:3" x14ac:dyDescent="0.25">
      <c r="A244" t="s">
        <v>251</v>
      </c>
      <c r="B244">
        <v>5</v>
      </c>
      <c r="C244" t="s">
        <v>774</v>
      </c>
    </row>
    <row r="245" spans="1:3" x14ac:dyDescent="0.25">
      <c r="A245" t="s">
        <v>70</v>
      </c>
      <c r="B245">
        <v>6</v>
      </c>
      <c r="C245" t="s">
        <v>775</v>
      </c>
    </row>
    <row r="246" spans="1:3" x14ac:dyDescent="0.25">
      <c r="A246" t="s">
        <v>218</v>
      </c>
      <c r="B246">
        <v>5</v>
      </c>
      <c r="C246" t="s">
        <v>776</v>
      </c>
    </row>
    <row r="247" spans="1:3" x14ac:dyDescent="0.25">
      <c r="A247" t="s">
        <v>104</v>
      </c>
      <c r="B247">
        <v>9</v>
      </c>
      <c r="C247" t="s">
        <v>777</v>
      </c>
    </row>
    <row r="248" spans="1:3" x14ac:dyDescent="0.25">
      <c r="A248" t="s">
        <v>219</v>
      </c>
      <c r="B248">
        <v>8</v>
      </c>
      <c r="C248" t="s">
        <v>578</v>
      </c>
    </row>
    <row r="249" spans="1:3" x14ac:dyDescent="0.25">
      <c r="A249" t="s">
        <v>38</v>
      </c>
      <c r="B249">
        <v>15</v>
      </c>
      <c r="C249" t="s">
        <v>778</v>
      </c>
    </row>
    <row r="250" spans="1:3" x14ac:dyDescent="0.25">
      <c r="A250" t="s">
        <v>56</v>
      </c>
      <c r="B250">
        <v>6</v>
      </c>
      <c r="C250" t="s">
        <v>779</v>
      </c>
    </row>
    <row r="251" spans="1:3" x14ac:dyDescent="0.25">
      <c r="A251" t="s">
        <v>13</v>
      </c>
      <c r="B251">
        <v>5</v>
      </c>
      <c r="C251" t="s">
        <v>780</v>
      </c>
    </row>
    <row r="252" spans="1:3" x14ac:dyDescent="0.25">
      <c r="A252" t="s">
        <v>238</v>
      </c>
      <c r="B252">
        <v>8</v>
      </c>
      <c r="C252" t="s">
        <v>781</v>
      </c>
    </row>
    <row r="253" spans="1:3" x14ac:dyDescent="0.25">
      <c r="A253" t="s">
        <v>227</v>
      </c>
      <c r="B253">
        <v>12</v>
      </c>
      <c r="C253" t="s">
        <v>782</v>
      </c>
    </row>
    <row r="254" spans="1:3" x14ac:dyDescent="0.25">
      <c r="A254" t="s">
        <v>81</v>
      </c>
      <c r="B254">
        <v>5</v>
      </c>
      <c r="C254" t="s">
        <v>783</v>
      </c>
    </row>
    <row r="255" spans="1:3" x14ac:dyDescent="0.25">
      <c r="A255" t="s">
        <v>274</v>
      </c>
      <c r="B255">
        <v>6</v>
      </c>
      <c r="C255" t="s">
        <v>784</v>
      </c>
    </row>
    <row r="256" spans="1:3" x14ac:dyDescent="0.25">
      <c r="A256" t="s">
        <v>138</v>
      </c>
      <c r="B256">
        <v>5</v>
      </c>
      <c r="C256" t="s">
        <v>785</v>
      </c>
    </row>
    <row r="257" spans="1:3" x14ac:dyDescent="0.25">
      <c r="A257" t="s">
        <v>139</v>
      </c>
      <c r="B257">
        <v>5</v>
      </c>
      <c r="C257" t="s">
        <v>786</v>
      </c>
    </row>
    <row r="258" spans="1:3" x14ac:dyDescent="0.25">
      <c r="A258" t="s">
        <v>205</v>
      </c>
      <c r="B258">
        <v>5</v>
      </c>
      <c r="C258" t="s">
        <v>787</v>
      </c>
    </row>
    <row r="259" spans="1:3" x14ac:dyDescent="0.25">
      <c r="A259" t="s">
        <v>122</v>
      </c>
      <c r="B259">
        <v>10</v>
      </c>
      <c r="C259" t="s">
        <v>788</v>
      </c>
    </row>
    <row r="260" spans="1:3" x14ac:dyDescent="0.25">
      <c r="A260" t="s">
        <v>29</v>
      </c>
      <c r="B260">
        <v>11</v>
      </c>
      <c r="C260" t="s">
        <v>789</v>
      </c>
    </row>
    <row r="261" spans="1:3" x14ac:dyDescent="0.25">
      <c r="A261" t="s">
        <v>110</v>
      </c>
      <c r="B261">
        <v>6</v>
      </c>
      <c r="C261" t="s">
        <v>790</v>
      </c>
    </row>
    <row r="262" spans="1:3" x14ac:dyDescent="0.25">
      <c r="A262" t="s">
        <v>78</v>
      </c>
      <c r="B262">
        <v>5</v>
      </c>
      <c r="C262" t="s">
        <v>791</v>
      </c>
    </row>
    <row r="263" spans="1:3" x14ac:dyDescent="0.25">
      <c r="A263" t="s">
        <v>82</v>
      </c>
      <c r="B263">
        <v>6</v>
      </c>
      <c r="C263" t="s">
        <v>553</v>
      </c>
    </row>
    <row r="264" spans="1:3" x14ac:dyDescent="0.25">
      <c r="A264" t="s">
        <v>243</v>
      </c>
      <c r="B264">
        <v>6</v>
      </c>
      <c r="C264" t="s">
        <v>595</v>
      </c>
    </row>
    <row r="265" spans="1:3" x14ac:dyDescent="0.25">
      <c r="A265" t="s">
        <v>155</v>
      </c>
      <c r="B265">
        <v>5</v>
      </c>
      <c r="C265" t="s">
        <v>578</v>
      </c>
    </row>
    <row r="266" spans="1:3" x14ac:dyDescent="0.25">
      <c r="A266" t="s">
        <v>211</v>
      </c>
      <c r="B266">
        <v>6</v>
      </c>
      <c r="C266" t="s">
        <v>792</v>
      </c>
    </row>
    <row r="267" spans="1:3" x14ac:dyDescent="0.25">
      <c r="A267" t="s">
        <v>88</v>
      </c>
      <c r="B267">
        <v>20</v>
      </c>
      <c r="C267" t="s">
        <v>793</v>
      </c>
    </row>
    <row r="268" spans="1:3" x14ac:dyDescent="0.25">
      <c r="A268" t="s">
        <v>267</v>
      </c>
      <c r="B268">
        <v>6</v>
      </c>
      <c r="C268" t="s">
        <v>794</v>
      </c>
    </row>
    <row r="269" spans="1:3" x14ac:dyDescent="0.25">
      <c r="A269" t="s">
        <v>216</v>
      </c>
      <c r="B269">
        <v>5</v>
      </c>
      <c r="C269" t="s">
        <v>580</v>
      </c>
    </row>
    <row r="270" spans="1:3" x14ac:dyDescent="0.25">
      <c r="A270" t="s">
        <v>206</v>
      </c>
      <c r="B270">
        <v>5</v>
      </c>
      <c r="C270" t="s">
        <v>795</v>
      </c>
    </row>
    <row r="271" spans="1:3" x14ac:dyDescent="0.25">
      <c r="A271" t="s">
        <v>14</v>
      </c>
      <c r="B271">
        <v>46</v>
      </c>
      <c r="C271" t="s">
        <v>796</v>
      </c>
    </row>
    <row r="272" spans="1:3" x14ac:dyDescent="0.25">
      <c r="A272" t="s">
        <v>259</v>
      </c>
      <c r="B272">
        <v>7</v>
      </c>
      <c r="C272" t="s">
        <v>797</v>
      </c>
    </row>
    <row r="273" spans="1:3" x14ac:dyDescent="0.25">
      <c r="A273" t="s">
        <v>185</v>
      </c>
      <c r="B273">
        <v>7</v>
      </c>
      <c r="C273" t="s">
        <v>798</v>
      </c>
    </row>
    <row r="274" spans="1:3" x14ac:dyDescent="0.25">
      <c r="A274" t="s">
        <v>228</v>
      </c>
      <c r="B274">
        <v>6</v>
      </c>
      <c r="C274" t="s">
        <v>799</v>
      </c>
    </row>
    <row r="275" spans="1:3" x14ac:dyDescent="0.25">
      <c r="A275" t="s">
        <v>83</v>
      </c>
      <c r="B275">
        <v>44</v>
      </c>
      <c r="C275" t="s">
        <v>800</v>
      </c>
    </row>
    <row r="276" spans="1:3" x14ac:dyDescent="0.25">
      <c r="A276" t="s">
        <v>252</v>
      </c>
      <c r="B276">
        <v>6</v>
      </c>
      <c r="C276" t="s">
        <v>801</v>
      </c>
    </row>
    <row r="277" spans="1:3" x14ac:dyDescent="0.25">
      <c r="A277" t="s">
        <v>42</v>
      </c>
      <c r="B277">
        <v>5</v>
      </c>
      <c r="C277" t="s">
        <v>802</v>
      </c>
    </row>
    <row r="278" spans="1:3" x14ac:dyDescent="0.25">
      <c r="A278" t="s">
        <v>229</v>
      </c>
      <c r="B278">
        <v>5</v>
      </c>
      <c r="C278" t="s">
        <v>803</v>
      </c>
    </row>
    <row r="279" spans="1:3" x14ac:dyDescent="0.25">
      <c r="A279" t="s">
        <v>15</v>
      </c>
      <c r="B279">
        <v>11</v>
      </c>
      <c r="C279" t="s">
        <v>804</v>
      </c>
    </row>
    <row r="280" spans="1:3" x14ac:dyDescent="0.25">
      <c r="A280" t="s">
        <v>164</v>
      </c>
      <c r="B280">
        <v>5</v>
      </c>
      <c r="C280" t="s">
        <v>805</v>
      </c>
    </row>
    <row r="281" spans="1:3" x14ac:dyDescent="0.25">
      <c r="A281" t="s">
        <v>114</v>
      </c>
      <c r="B281">
        <v>5</v>
      </c>
      <c r="C281" t="s">
        <v>806</v>
      </c>
    </row>
    <row r="282" spans="1:3" x14ac:dyDescent="0.25">
      <c r="A282" t="s">
        <v>179</v>
      </c>
      <c r="B282">
        <v>6</v>
      </c>
      <c r="C282" t="s">
        <v>807</v>
      </c>
    </row>
    <row r="283" spans="1:3" x14ac:dyDescent="0.25">
      <c r="A283" t="s">
        <v>264</v>
      </c>
      <c r="B283">
        <v>8</v>
      </c>
      <c r="C283" t="s">
        <v>808</v>
      </c>
    </row>
    <row r="284" spans="1:3" x14ac:dyDescent="0.25">
      <c r="A284" t="s">
        <v>57</v>
      </c>
      <c r="B284">
        <v>6</v>
      </c>
      <c r="C284" t="s">
        <v>809</v>
      </c>
    </row>
    <row r="285" spans="1:3" x14ac:dyDescent="0.25">
      <c r="A285" t="s">
        <v>226</v>
      </c>
      <c r="B285">
        <v>5</v>
      </c>
      <c r="C285" t="s">
        <v>810</v>
      </c>
    </row>
    <row r="286" spans="1:3" x14ac:dyDescent="0.25">
      <c r="A286" t="s">
        <v>212</v>
      </c>
      <c r="B286">
        <v>9</v>
      </c>
      <c r="C286" t="s">
        <v>811</v>
      </c>
    </row>
    <row r="287" spans="1:3" x14ac:dyDescent="0.25">
      <c r="A287" t="s">
        <v>39</v>
      </c>
      <c r="B287">
        <v>6</v>
      </c>
      <c r="C287" t="s">
        <v>812</v>
      </c>
    </row>
    <row r="288" spans="1:3" x14ac:dyDescent="0.25">
      <c r="A288" t="s">
        <v>278</v>
      </c>
      <c r="B288">
        <v>5</v>
      </c>
      <c r="C288" t="s">
        <v>578</v>
      </c>
    </row>
    <row r="289" spans="1:3" x14ac:dyDescent="0.25">
      <c r="A289" t="s">
        <v>154</v>
      </c>
      <c r="B289">
        <v>6</v>
      </c>
      <c r="C289" t="s">
        <v>813</v>
      </c>
    </row>
    <row r="290" spans="1:3" x14ac:dyDescent="0.25">
      <c r="A290" t="s">
        <v>177</v>
      </c>
      <c r="B290">
        <v>5</v>
      </c>
      <c r="C290" t="s">
        <v>814</v>
      </c>
    </row>
    <row r="291" spans="1:3" x14ac:dyDescent="0.25">
      <c r="A291" t="s">
        <v>165</v>
      </c>
      <c r="B291">
        <v>7</v>
      </c>
      <c r="C291" t="s">
        <v>815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J297"/>
  <sheetViews>
    <sheetView topLeftCell="FD10" zoomScale="91" zoomScaleNormal="91" workbookViewId="0">
      <selection activeCell="JI49" sqref="JI49"/>
    </sheetView>
  </sheetViews>
  <sheetFormatPr baseColWidth="10" defaultRowHeight="15" x14ac:dyDescent="0.25"/>
  <cols>
    <col min="1" max="1" width="27.42578125" customWidth="1"/>
    <col min="2" max="3" width="18" customWidth="1"/>
  </cols>
  <sheetData>
    <row r="1" spans="1:292" x14ac:dyDescent="0.25">
      <c r="A1" t="s">
        <v>818</v>
      </c>
      <c r="B1" t="s">
        <v>841</v>
      </c>
      <c r="C1" t="s">
        <v>89</v>
      </c>
      <c r="D1" t="s">
        <v>145</v>
      </c>
      <c r="E1" t="s">
        <v>73</v>
      </c>
      <c r="F1" t="s">
        <v>196</v>
      </c>
      <c r="G1" t="s">
        <v>2</v>
      </c>
      <c r="H1" s="2" t="s">
        <v>126</v>
      </c>
      <c r="I1" t="s">
        <v>43</v>
      </c>
      <c r="J1" t="s">
        <v>58</v>
      </c>
      <c r="K1" t="s">
        <v>59</v>
      </c>
      <c r="L1" t="s">
        <v>271</v>
      </c>
      <c r="M1" t="s">
        <v>90</v>
      </c>
      <c r="N1" t="s">
        <v>132</v>
      </c>
      <c r="O1" t="s">
        <v>140</v>
      </c>
      <c r="P1" t="s">
        <v>283</v>
      </c>
      <c r="Q1" t="s">
        <v>156</v>
      </c>
      <c r="R1" t="s">
        <v>60</v>
      </c>
      <c r="S1" t="s">
        <v>95</v>
      </c>
      <c r="T1" t="s">
        <v>166</v>
      </c>
      <c r="U1" t="s">
        <v>234</v>
      </c>
      <c r="V1" t="s">
        <v>24</v>
      </c>
      <c r="W1" t="s">
        <v>230</v>
      </c>
      <c r="X1" t="s">
        <v>207</v>
      </c>
      <c r="Y1" t="s">
        <v>180</v>
      </c>
      <c r="Z1" t="s">
        <v>260</v>
      </c>
      <c r="AA1" t="s">
        <v>115</v>
      </c>
      <c r="AB1" t="s">
        <v>208</v>
      </c>
      <c r="AC1" t="s">
        <v>61</v>
      </c>
      <c r="AD1" s="3" t="s">
        <v>220</v>
      </c>
      <c r="AE1" s="3" t="s">
        <v>197</v>
      </c>
      <c r="AF1" t="s">
        <v>16</v>
      </c>
      <c r="AG1" t="s">
        <v>244</v>
      </c>
      <c r="AH1" t="s">
        <v>91</v>
      </c>
      <c r="AI1" t="s">
        <v>116</v>
      </c>
      <c r="AJ1" s="3" t="s">
        <v>174</v>
      </c>
      <c r="AK1" t="s">
        <v>17</v>
      </c>
      <c r="AL1" t="s">
        <v>167</v>
      </c>
      <c r="AM1" s="3" t="s">
        <v>221</v>
      </c>
      <c r="AN1" t="s">
        <v>209</v>
      </c>
      <c r="AO1" t="s">
        <v>134</v>
      </c>
      <c r="AP1" t="s">
        <v>146</v>
      </c>
      <c r="AQ1" t="s">
        <v>141</v>
      </c>
      <c r="AR1" t="s">
        <v>198</v>
      </c>
      <c r="AS1" t="s">
        <v>253</v>
      </c>
      <c r="AT1" t="s">
        <v>265</v>
      </c>
      <c r="AU1" t="s">
        <v>186</v>
      </c>
      <c r="AV1" t="s">
        <v>74</v>
      </c>
      <c r="AW1" t="s">
        <v>71</v>
      </c>
      <c r="AX1" t="s">
        <v>222</v>
      </c>
      <c r="AY1" s="3" t="s">
        <v>96</v>
      </c>
      <c r="AZ1" t="s">
        <v>223</v>
      </c>
      <c r="BA1" t="s">
        <v>44</v>
      </c>
      <c r="BB1" t="s">
        <v>147</v>
      </c>
      <c r="BC1" t="s">
        <v>135</v>
      </c>
      <c r="BD1" t="s">
        <v>181</v>
      </c>
      <c r="BE1" t="s">
        <v>53</v>
      </c>
      <c r="BF1" t="s">
        <v>284</v>
      </c>
      <c r="BG1" t="s">
        <v>105</v>
      </c>
      <c r="BH1" t="s">
        <v>168</v>
      </c>
      <c r="BI1" t="s">
        <v>45</v>
      </c>
      <c r="BJ1" t="s">
        <v>148</v>
      </c>
      <c r="BK1" t="s">
        <v>67</v>
      </c>
      <c r="BL1" t="s">
        <v>247</v>
      </c>
      <c r="BM1" t="s">
        <v>199</v>
      </c>
      <c r="BN1" t="s">
        <v>3</v>
      </c>
      <c r="BO1" t="s">
        <v>4</v>
      </c>
      <c r="BP1" t="s">
        <v>127</v>
      </c>
      <c r="BQ1" t="s">
        <v>121</v>
      </c>
      <c r="BR1" t="s">
        <v>46</v>
      </c>
      <c r="BS1" t="s">
        <v>54</v>
      </c>
      <c r="BT1" t="s">
        <v>136</v>
      </c>
      <c r="BU1" t="s">
        <v>151</v>
      </c>
      <c r="BV1" t="s">
        <v>101</v>
      </c>
      <c r="BW1" t="s">
        <v>289</v>
      </c>
      <c r="BX1" t="s">
        <v>257</v>
      </c>
      <c r="BY1" t="s">
        <v>123</v>
      </c>
      <c r="BZ1" t="s">
        <v>124</v>
      </c>
      <c r="CA1" s="3" t="s">
        <v>280</v>
      </c>
      <c r="CB1" t="s">
        <v>30</v>
      </c>
      <c r="CC1" t="s">
        <v>152</v>
      </c>
      <c r="CD1" t="s">
        <v>269</v>
      </c>
      <c r="CE1" t="s">
        <v>18</v>
      </c>
      <c r="CF1" t="s">
        <v>157</v>
      </c>
      <c r="CG1" t="s">
        <v>47</v>
      </c>
      <c r="CH1" t="s">
        <v>235</v>
      </c>
      <c r="CI1" t="s">
        <v>62</v>
      </c>
      <c r="CJ1" t="s">
        <v>182</v>
      </c>
      <c r="CK1" t="s">
        <v>187</v>
      </c>
      <c r="CL1" t="s">
        <v>178</v>
      </c>
      <c r="CM1" t="s">
        <v>224</v>
      </c>
      <c r="CN1" t="s">
        <v>225</v>
      </c>
      <c r="CO1" t="s">
        <v>5</v>
      </c>
      <c r="CP1" t="s">
        <v>75</v>
      </c>
      <c r="CQ1" t="s">
        <v>40</v>
      </c>
      <c r="CR1" t="s">
        <v>246</v>
      </c>
      <c r="CS1" s="3" t="s">
        <v>92</v>
      </c>
      <c r="CT1" t="s">
        <v>210</v>
      </c>
      <c r="CU1" t="s">
        <v>191</v>
      </c>
      <c r="CV1" t="s">
        <v>63</v>
      </c>
      <c r="CW1" t="s">
        <v>31</v>
      </c>
      <c r="CX1" t="s">
        <v>102</v>
      </c>
      <c r="CY1" t="s">
        <v>213</v>
      </c>
      <c r="CZ1" t="s">
        <v>200</v>
      </c>
      <c r="DA1" t="s">
        <v>79</v>
      </c>
      <c r="DB1" t="s">
        <v>262</v>
      </c>
      <c r="DC1" t="s">
        <v>55</v>
      </c>
      <c r="DD1" t="s">
        <v>117</v>
      </c>
      <c r="DE1" t="s">
        <v>231</v>
      </c>
      <c r="DF1" s="3" t="s">
        <v>201</v>
      </c>
      <c r="DG1" t="s">
        <v>80</v>
      </c>
      <c r="DH1" t="s">
        <v>268</v>
      </c>
      <c r="DI1" s="3" t="s">
        <v>175</v>
      </c>
      <c r="DJ1" s="3" t="s">
        <v>287</v>
      </c>
      <c r="DK1" t="s">
        <v>161</v>
      </c>
      <c r="DL1" t="s">
        <v>6</v>
      </c>
      <c r="DM1" t="s">
        <v>32</v>
      </c>
      <c r="DN1" t="s">
        <v>19</v>
      </c>
      <c r="DO1" t="s">
        <v>248</v>
      </c>
      <c r="DP1" t="s">
        <v>97</v>
      </c>
      <c r="DQ1" t="s">
        <v>249</v>
      </c>
      <c r="DR1" t="s">
        <v>279</v>
      </c>
      <c r="DS1" t="s">
        <v>192</v>
      </c>
      <c r="DT1" t="s">
        <v>256</v>
      </c>
      <c r="DU1" t="s">
        <v>290</v>
      </c>
      <c r="DV1" t="s">
        <v>93</v>
      </c>
      <c r="DW1" t="s">
        <v>111</v>
      </c>
      <c r="DX1" t="s">
        <v>64</v>
      </c>
      <c r="DY1" t="s">
        <v>214</v>
      </c>
      <c r="DZ1" t="s">
        <v>84</v>
      </c>
      <c r="EA1" t="s">
        <v>285</v>
      </c>
      <c r="EB1" t="s">
        <v>33</v>
      </c>
      <c r="EC1" t="s">
        <v>158</v>
      </c>
      <c r="ED1" t="s">
        <v>20</v>
      </c>
      <c r="EE1" t="s">
        <v>162</v>
      </c>
      <c r="EF1" t="s">
        <v>159</v>
      </c>
      <c r="EG1" t="s">
        <v>133</v>
      </c>
      <c r="EH1" t="s">
        <v>106</v>
      </c>
      <c r="EI1" t="s">
        <v>41</v>
      </c>
      <c r="EJ1" t="s">
        <v>215</v>
      </c>
      <c r="EK1" t="s">
        <v>34</v>
      </c>
      <c r="EL1" s="3" t="s">
        <v>98</v>
      </c>
      <c r="EM1" t="s">
        <v>99</v>
      </c>
      <c r="EN1" t="s">
        <v>275</v>
      </c>
      <c r="EO1" t="s">
        <v>35</v>
      </c>
      <c r="EP1" t="s">
        <v>48</v>
      </c>
      <c r="EQ1" t="s">
        <v>242</v>
      </c>
      <c r="ER1" t="s">
        <v>263</v>
      </c>
      <c r="ES1" t="s">
        <v>291</v>
      </c>
      <c r="ET1" t="s">
        <v>277</v>
      </c>
      <c r="EU1" t="s">
        <v>266</v>
      </c>
      <c r="EV1" t="s">
        <v>21</v>
      </c>
      <c r="EW1" t="s">
        <v>7</v>
      </c>
      <c r="EX1" t="s">
        <v>276</v>
      </c>
      <c r="EY1" t="s">
        <v>112</v>
      </c>
      <c r="EZ1" t="s">
        <v>36</v>
      </c>
      <c r="FA1" s="3" t="s">
        <v>113</v>
      </c>
      <c r="FB1" t="s">
        <v>128</v>
      </c>
      <c r="FC1" s="3" t="s">
        <v>160</v>
      </c>
      <c r="FD1" t="s">
        <v>272</v>
      </c>
      <c r="FE1" t="s">
        <v>49</v>
      </c>
      <c r="FF1" t="s">
        <v>250</v>
      </c>
      <c r="FG1" t="s">
        <v>183</v>
      </c>
      <c r="FH1" t="s">
        <v>107</v>
      </c>
      <c r="FI1" t="s">
        <v>22</v>
      </c>
      <c r="FJ1" t="s">
        <v>202</v>
      </c>
      <c r="FK1" t="s">
        <v>118</v>
      </c>
      <c r="FL1" t="s">
        <v>76</v>
      </c>
      <c r="FM1" t="s">
        <v>129</v>
      </c>
      <c r="FN1" t="s">
        <v>232</v>
      </c>
      <c r="FO1" t="s">
        <v>130</v>
      </c>
      <c r="FP1" t="s">
        <v>273</v>
      </c>
      <c r="FQ1" t="s">
        <v>8</v>
      </c>
      <c r="FR1" t="s">
        <v>108</v>
      </c>
      <c r="FS1" t="s">
        <v>255</v>
      </c>
      <c r="FT1" t="s">
        <v>270</v>
      </c>
      <c r="FU1" t="s">
        <v>169</v>
      </c>
      <c r="FV1" t="s">
        <v>193</v>
      </c>
      <c r="FW1" t="s">
        <v>239</v>
      </c>
      <c r="FX1" t="s">
        <v>125</v>
      </c>
      <c r="FY1" t="s">
        <v>172</v>
      </c>
      <c r="FZ1" t="s">
        <v>240</v>
      </c>
      <c r="GA1" t="s">
        <v>9</v>
      </c>
      <c r="GB1" t="s">
        <v>10</v>
      </c>
      <c r="GC1" t="s">
        <v>261</v>
      </c>
      <c r="GD1" t="s">
        <v>50</v>
      </c>
      <c r="GE1" t="s">
        <v>68</v>
      </c>
      <c r="GF1" t="s">
        <v>144</v>
      </c>
      <c r="GG1" t="s">
        <v>85</v>
      </c>
      <c r="GH1" t="s">
        <v>163</v>
      </c>
      <c r="GI1" t="s">
        <v>153</v>
      </c>
      <c r="GJ1" t="s">
        <v>188</v>
      </c>
      <c r="GK1" t="s">
        <v>137</v>
      </c>
      <c r="GL1" t="s">
        <v>189</v>
      </c>
      <c r="GM1" t="s">
        <v>190</v>
      </c>
      <c r="GN1" t="s">
        <v>173</v>
      </c>
      <c r="GO1" t="s">
        <v>286</v>
      </c>
      <c r="GP1" t="s">
        <v>288</v>
      </c>
      <c r="GQ1" t="s">
        <v>65</v>
      </c>
      <c r="GR1" t="s">
        <v>94</v>
      </c>
      <c r="GS1" t="s">
        <v>233</v>
      </c>
      <c r="GT1" t="s">
        <v>194</v>
      </c>
      <c r="GU1" t="s">
        <v>203</v>
      </c>
      <c r="GV1" t="s">
        <v>77</v>
      </c>
      <c r="GW1" t="s">
        <v>23</v>
      </c>
      <c r="GX1" t="s">
        <v>25</v>
      </c>
      <c r="GY1" t="s">
        <v>100</v>
      </c>
      <c r="GZ1" t="s">
        <v>86</v>
      </c>
      <c r="HA1" t="s">
        <v>109</v>
      </c>
      <c r="HB1" t="s">
        <v>184</v>
      </c>
      <c r="HC1" t="s">
        <v>51</v>
      </c>
      <c r="HD1" t="s">
        <v>87</v>
      </c>
      <c r="HE1" t="s">
        <v>26</v>
      </c>
      <c r="HF1" t="s">
        <v>69</v>
      </c>
      <c r="HG1" t="s">
        <v>254</v>
      </c>
      <c r="HH1" t="s">
        <v>195</v>
      </c>
      <c r="HI1" t="s">
        <v>66</v>
      </c>
      <c r="HJ1" t="s">
        <v>37</v>
      </c>
      <c r="HK1" t="s">
        <v>119</v>
      </c>
      <c r="HL1" t="s">
        <v>236</v>
      </c>
      <c r="HM1" t="s">
        <v>176</v>
      </c>
      <c r="HN1" t="s">
        <v>11</v>
      </c>
      <c r="HO1" t="s">
        <v>245</v>
      </c>
      <c r="HP1" t="s">
        <v>217</v>
      </c>
      <c r="HQ1" t="s">
        <v>131</v>
      </c>
      <c r="HR1" t="s">
        <v>12</v>
      </c>
      <c r="HS1" t="s">
        <v>204</v>
      </c>
      <c r="HT1" t="s">
        <v>170</v>
      </c>
      <c r="HU1" t="s">
        <v>142</v>
      </c>
      <c r="HV1" t="s">
        <v>149</v>
      </c>
      <c r="HW1" t="s">
        <v>258</v>
      </c>
      <c r="HX1" t="s">
        <v>72</v>
      </c>
      <c r="HY1" t="s">
        <v>282</v>
      </c>
      <c r="HZ1" t="s">
        <v>171</v>
      </c>
      <c r="IA1" t="s">
        <v>27</v>
      </c>
      <c r="IB1" t="s">
        <v>150</v>
      </c>
      <c r="IC1" t="s">
        <v>241</v>
      </c>
      <c r="ID1" t="s">
        <v>52</v>
      </c>
      <c r="IE1" t="s">
        <v>28</v>
      </c>
      <c r="IF1" t="s">
        <v>237</v>
      </c>
      <c r="IG1" t="s">
        <v>281</v>
      </c>
      <c r="IH1" t="s">
        <v>143</v>
      </c>
      <c r="II1" t="s">
        <v>103</v>
      </c>
      <c r="IJ1" t="s">
        <v>120</v>
      </c>
      <c r="IK1" t="s">
        <v>251</v>
      </c>
      <c r="IL1" t="s">
        <v>70</v>
      </c>
      <c r="IM1" t="s">
        <v>218</v>
      </c>
      <c r="IN1" t="s">
        <v>104</v>
      </c>
      <c r="IO1" t="s">
        <v>56</v>
      </c>
      <c r="IP1" t="s">
        <v>219</v>
      </c>
      <c r="IQ1" t="s">
        <v>38</v>
      </c>
      <c r="IR1" t="s">
        <v>13</v>
      </c>
      <c r="IS1" t="s">
        <v>238</v>
      </c>
      <c r="IT1" t="s">
        <v>227</v>
      </c>
      <c r="IU1" t="s">
        <v>81</v>
      </c>
      <c r="IV1" t="s">
        <v>274</v>
      </c>
      <c r="IW1" t="s">
        <v>138</v>
      </c>
      <c r="IX1" t="s">
        <v>139</v>
      </c>
      <c r="IY1" t="s">
        <v>205</v>
      </c>
      <c r="IZ1" t="s">
        <v>122</v>
      </c>
      <c r="JA1" t="s">
        <v>29</v>
      </c>
      <c r="JB1" t="s">
        <v>110</v>
      </c>
      <c r="JC1" t="s">
        <v>78</v>
      </c>
      <c r="JD1" t="s">
        <v>82</v>
      </c>
      <c r="JE1" t="s">
        <v>243</v>
      </c>
      <c r="JF1" t="s">
        <v>155</v>
      </c>
      <c r="JG1" t="s">
        <v>267</v>
      </c>
      <c r="JH1" t="s">
        <v>211</v>
      </c>
      <c r="JI1" t="s">
        <v>88</v>
      </c>
      <c r="JJ1" t="s">
        <v>206</v>
      </c>
      <c r="JK1" t="s">
        <v>216</v>
      </c>
      <c r="JL1" t="s">
        <v>14</v>
      </c>
      <c r="JM1" t="s">
        <v>185</v>
      </c>
      <c r="JN1" t="s">
        <v>259</v>
      </c>
      <c r="JO1" t="s">
        <v>228</v>
      </c>
      <c r="JP1" t="s">
        <v>83</v>
      </c>
      <c r="JQ1" t="s">
        <v>252</v>
      </c>
      <c r="JR1" t="s">
        <v>42</v>
      </c>
      <c r="JS1" t="s">
        <v>229</v>
      </c>
      <c r="JT1" t="s">
        <v>15</v>
      </c>
      <c r="JU1" t="s">
        <v>164</v>
      </c>
      <c r="JV1" t="s">
        <v>114</v>
      </c>
      <c r="JW1" t="s">
        <v>179</v>
      </c>
      <c r="JX1" t="s">
        <v>264</v>
      </c>
      <c r="JY1" t="s">
        <v>57</v>
      </c>
      <c r="JZ1" t="s">
        <v>226</v>
      </c>
      <c r="KA1" t="s">
        <v>212</v>
      </c>
      <c r="KB1" t="s">
        <v>39</v>
      </c>
      <c r="KC1" t="s">
        <v>278</v>
      </c>
      <c r="KD1" t="s">
        <v>154</v>
      </c>
      <c r="KE1" t="s">
        <v>177</v>
      </c>
      <c r="KF1" t="s">
        <v>165</v>
      </c>
    </row>
    <row r="2" spans="1:292" s="15" customFormat="1" x14ac:dyDescent="0.25">
      <c r="A2" s="12" t="s">
        <v>849</v>
      </c>
      <c r="B2" s="13">
        <v>4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7">
        <v>0</v>
      </c>
      <c r="R2" s="14">
        <v>1</v>
      </c>
      <c r="S2" s="14">
        <v>0</v>
      </c>
      <c r="T2" s="14">
        <v>1</v>
      </c>
      <c r="U2" s="14">
        <v>1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1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1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1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1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1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1</v>
      </c>
      <c r="CL2" s="14">
        <v>1</v>
      </c>
      <c r="CM2" s="14">
        <v>1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1</v>
      </c>
      <c r="CT2" s="14">
        <v>0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0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1</v>
      </c>
      <c r="DJ2" s="14">
        <v>0</v>
      </c>
      <c r="DK2" s="14">
        <v>0</v>
      </c>
      <c r="DL2" s="14">
        <v>0</v>
      </c>
      <c r="DM2" s="14">
        <v>1</v>
      </c>
      <c r="DN2" s="14">
        <v>0</v>
      </c>
      <c r="DO2" s="14">
        <v>0</v>
      </c>
      <c r="DP2" s="14">
        <v>0</v>
      </c>
      <c r="DQ2" s="14">
        <v>0</v>
      </c>
      <c r="DR2" s="14">
        <v>0</v>
      </c>
      <c r="DS2" s="14">
        <v>0</v>
      </c>
      <c r="DT2" s="14">
        <v>0</v>
      </c>
      <c r="DU2" s="14">
        <v>0</v>
      </c>
      <c r="DV2" s="14">
        <v>1</v>
      </c>
      <c r="DW2" s="14">
        <v>0</v>
      </c>
      <c r="DX2" s="14">
        <v>0</v>
      </c>
      <c r="DY2" s="14">
        <v>0</v>
      </c>
      <c r="DZ2" s="14">
        <v>0</v>
      </c>
      <c r="EA2" s="14">
        <v>0</v>
      </c>
      <c r="EB2" s="14">
        <v>0</v>
      </c>
      <c r="EC2" s="14">
        <v>0</v>
      </c>
      <c r="ED2" s="14">
        <v>0</v>
      </c>
      <c r="EE2" s="14">
        <v>0</v>
      </c>
      <c r="EF2" s="14">
        <v>0</v>
      </c>
      <c r="EG2" s="14">
        <v>0</v>
      </c>
      <c r="EH2" s="14">
        <v>0</v>
      </c>
      <c r="EI2" s="14">
        <v>2</v>
      </c>
      <c r="EJ2" s="14">
        <v>0</v>
      </c>
      <c r="EK2" s="14">
        <v>0</v>
      </c>
      <c r="EL2" s="14">
        <v>0</v>
      </c>
      <c r="EM2" s="14">
        <v>0</v>
      </c>
      <c r="EN2" s="14">
        <v>0</v>
      </c>
      <c r="EO2" s="14">
        <v>0</v>
      </c>
      <c r="EP2" s="14">
        <v>0</v>
      </c>
      <c r="EQ2" s="14">
        <v>0</v>
      </c>
      <c r="ER2" s="14">
        <v>0</v>
      </c>
      <c r="ES2" s="14">
        <v>0</v>
      </c>
      <c r="ET2" s="14">
        <v>0</v>
      </c>
      <c r="EU2" s="14">
        <v>0</v>
      </c>
      <c r="EV2" s="14">
        <v>1</v>
      </c>
      <c r="EW2" s="14">
        <v>0</v>
      </c>
      <c r="EX2" s="14">
        <v>0</v>
      </c>
      <c r="EY2" s="14">
        <v>0</v>
      </c>
      <c r="EZ2" s="14">
        <v>0</v>
      </c>
      <c r="FA2" s="14">
        <v>0</v>
      </c>
      <c r="FB2" s="14">
        <v>0</v>
      </c>
      <c r="FC2" s="14">
        <v>0</v>
      </c>
      <c r="FD2" s="14">
        <v>0</v>
      </c>
      <c r="FE2" s="14">
        <v>0</v>
      </c>
      <c r="FF2" s="14">
        <v>0</v>
      </c>
      <c r="FG2" s="14">
        <v>0</v>
      </c>
      <c r="FH2" s="14">
        <v>0</v>
      </c>
      <c r="FI2" s="14">
        <v>0</v>
      </c>
      <c r="FJ2" s="14">
        <v>0</v>
      </c>
      <c r="FK2" s="14">
        <v>0</v>
      </c>
      <c r="FL2" s="14">
        <v>0</v>
      </c>
      <c r="FM2" s="14">
        <v>0</v>
      </c>
      <c r="FN2" s="14">
        <v>0</v>
      </c>
      <c r="FO2" s="14">
        <v>0</v>
      </c>
      <c r="FP2" s="14">
        <v>0</v>
      </c>
      <c r="FQ2" s="14">
        <v>0</v>
      </c>
      <c r="FR2" s="14">
        <v>0</v>
      </c>
      <c r="FS2" s="14">
        <v>0</v>
      </c>
      <c r="FT2" s="14">
        <v>0</v>
      </c>
      <c r="FU2" s="14">
        <v>0</v>
      </c>
      <c r="FV2" s="14">
        <v>0</v>
      </c>
      <c r="FW2" s="14">
        <v>0</v>
      </c>
      <c r="FX2" s="14">
        <v>0</v>
      </c>
      <c r="FY2" s="14">
        <v>1</v>
      </c>
      <c r="FZ2" s="14">
        <v>0</v>
      </c>
      <c r="GA2" s="14">
        <v>0</v>
      </c>
      <c r="GB2" s="14">
        <v>0</v>
      </c>
      <c r="GC2" s="14">
        <v>0</v>
      </c>
      <c r="GD2" s="14">
        <v>0</v>
      </c>
      <c r="GE2" s="14">
        <v>0</v>
      </c>
      <c r="GF2" s="14">
        <v>0</v>
      </c>
      <c r="GG2" s="14">
        <v>0</v>
      </c>
      <c r="GH2" s="14">
        <v>0</v>
      </c>
      <c r="GI2" s="14">
        <v>0</v>
      </c>
      <c r="GJ2" s="14">
        <v>0</v>
      </c>
      <c r="GK2" s="14">
        <v>0</v>
      </c>
      <c r="GL2" s="14">
        <v>0</v>
      </c>
      <c r="GM2" s="14">
        <v>0</v>
      </c>
      <c r="GN2" s="14">
        <v>0</v>
      </c>
      <c r="GO2" s="14">
        <v>0</v>
      </c>
      <c r="GP2" s="14">
        <v>0</v>
      </c>
      <c r="GQ2" s="14">
        <v>0</v>
      </c>
      <c r="GR2" s="14">
        <v>0</v>
      </c>
      <c r="GS2" s="14">
        <v>0</v>
      </c>
      <c r="GT2" s="14">
        <v>0</v>
      </c>
      <c r="GU2" s="14">
        <v>0</v>
      </c>
      <c r="GV2" s="14">
        <v>0</v>
      </c>
      <c r="GW2" s="14">
        <v>0</v>
      </c>
      <c r="GX2" s="14">
        <v>0</v>
      </c>
      <c r="GY2" s="14">
        <v>0</v>
      </c>
      <c r="GZ2" s="14">
        <v>0</v>
      </c>
      <c r="HA2" s="14">
        <v>0</v>
      </c>
      <c r="HB2" s="14">
        <v>0</v>
      </c>
      <c r="HC2" s="14">
        <v>0</v>
      </c>
      <c r="HD2" s="14">
        <v>0</v>
      </c>
      <c r="HE2" s="14">
        <v>0</v>
      </c>
      <c r="HF2" s="14">
        <v>0</v>
      </c>
      <c r="HG2" s="14">
        <v>0</v>
      </c>
      <c r="HH2" s="14">
        <v>0</v>
      </c>
      <c r="HI2" s="14">
        <v>0</v>
      </c>
      <c r="HJ2" s="14">
        <v>1</v>
      </c>
      <c r="HK2" s="14">
        <v>0</v>
      </c>
      <c r="HL2" s="14">
        <v>0</v>
      </c>
      <c r="HM2" s="14">
        <v>0</v>
      </c>
      <c r="HN2" s="14">
        <v>0</v>
      </c>
      <c r="HO2" s="14">
        <v>0</v>
      </c>
      <c r="HP2" s="14">
        <v>0</v>
      </c>
      <c r="HQ2" s="14">
        <v>0</v>
      </c>
      <c r="HR2" s="14">
        <v>0</v>
      </c>
      <c r="HS2" s="14">
        <v>0</v>
      </c>
      <c r="HT2" s="14">
        <v>0</v>
      </c>
      <c r="HU2" s="14">
        <v>0</v>
      </c>
      <c r="HV2" s="14">
        <v>0</v>
      </c>
      <c r="HW2" s="14">
        <v>0</v>
      </c>
      <c r="HX2" s="14">
        <v>0</v>
      </c>
      <c r="HY2" s="14">
        <v>0</v>
      </c>
      <c r="HZ2" s="14">
        <v>1</v>
      </c>
      <c r="IA2" s="14">
        <v>0</v>
      </c>
      <c r="IB2" s="14">
        <v>0</v>
      </c>
      <c r="IC2" s="14">
        <v>0</v>
      </c>
      <c r="ID2" s="14">
        <v>0</v>
      </c>
      <c r="IE2" s="14">
        <v>0</v>
      </c>
      <c r="IF2" s="14">
        <v>0</v>
      </c>
      <c r="IG2" s="14">
        <v>0</v>
      </c>
      <c r="IH2" s="14">
        <v>0</v>
      </c>
      <c r="II2" s="14">
        <v>0</v>
      </c>
      <c r="IJ2" s="14">
        <v>0</v>
      </c>
      <c r="IK2" s="14">
        <v>0</v>
      </c>
      <c r="IL2" s="14">
        <v>0</v>
      </c>
      <c r="IM2" s="14">
        <v>0</v>
      </c>
      <c r="IN2" s="14">
        <v>0</v>
      </c>
      <c r="IO2" s="14">
        <v>1</v>
      </c>
      <c r="IP2" s="14">
        <v>0</v>
      </c>
      <c r="IQ2" s="14">
        <v>0</v>
      </c>
      <c r="IR2" s="14">
        <v>0</v>
      </c>
      <c r="IS2" s="14">
        <v>0</v>
      </c>
      <c r="IT2" s="14">
        <v>0</v>
      </c>
      <c r="IU2" s="14">
        <v>0</v>
      </c>
      <c r="IV2" s="14">
        <v>0</v>
      </c>
      <c r="IW2" s="14">
        <v>0</v>
      </c>
      <c r="IX2" s="14">
        <v>0</v>
      </c>
      <c r="IY2" s="14">
        <v>0</v>
      </c>
      <c r="IZ2" s="14">
        <v>0</v>
      </c>
      <c r="JA2" s="14">
        <v>3</v>
      </c>
      <c r="JB2" s="14">
        <v>1</v>
      </c>
      <c r="JC2" s="14">
        <v>0</v>
      </c>
      <c r="JD2" s="14">
        <v>0</v>
      </c>
      <c r="JE2" s="14">
        <v>0</v>
      </c>
      <c r="JF2" s="14">
        <v>0</v>
      </c>
      <c r="JG2" s="14">
        <v>0</v>
      </c>
      <c r="JH2" s="14">
        <v>0</v>
      </c>
      <c r="JI2" s="14">
        <v>1</v>
      </c>
      <c r="JJ2" s="14">
        <v>0</v>
      </c>
      <c r="JK2" s="14">
        <v>0</v>
      </c>
      <c r="JL2" s="14">
        <v>2</v>
      </c>
      <c r="JM2" s="14">
        <v>0</v>
      </c>
      <c r="JN2" s="14">
        <v>0</v>
      </c>
      <c r="JO2" s="14">
        <v>0</v>
      </c>
      <c r="JP2" s="14">
        <v>1</v>
      </c>
      <c r="JQ2" s="14">
        <v>0</v>
      </c>
      <c r="JR2" s="14">
        <v>0</v>
      </c>
      <c r="JS2" s="14">
        <v>0</v>
      </c>
      <c r="JT2" s="14">
        <v>0</v>
      </c>
      <c r="JU2" s="14">
        <v>1</v>
      </c>
      <c r="JV2" s="14">
        <v>0</v>
      </c>
      <c r="JW2" s="14">
        <v>1</v>
      </c>
      <c r="JX2" s="14">
        <v>0</v>
      </c>
      <c r="JY2" s="14">
        <v>2</v>
      </c>
      <c r="JZ2" s="14">
        <v>0</v>
      </c>
      <c r="KA2" s="14">
        <v>0</v>
      </c>
      <c r="KB2" s="14">
        <v>0</v>
      </c>
      <c r="KC2" s="14">
        <v>0</v>
      </c>
      <c r="KD2" s="14">
        <v>1</v>
      </c>
      <c r="KE2" s="14">
        <v>0</v>
      </c>
      <c r="KF2" s="14">
        <v>0</v>
      </c>
    </row>
    <row r="3" spans="1:292" s="21" customFormat="1" x14ac:dyDescent="0.25">
      <c r="A3" s="18" t="s">
        <v>846</v>
      </c>
      <c r="B3" s="19"/>
      <c r="C3" s="20">
        <f>100*C2/4</f>
        <v>0</v>
      </c>
      <c r="D3" s="20">
        <f t="shared" ref="D3:X3" si="0">100*D2/4</f>
        <v>0</v>
      </c>
      <c r="E3" s="20">
        <f t="shared" si="0"/>
        <v>0</v>
      </c>
      <c r="F3" s="20">
        <f t="shared" si="0"/>
        <v>0</v>
      </c>
      <c r="G3" s="20">
        <f t="shared" si="0"/>
        <v>0</v>
      </c>
      <c r="H3" s="20">
        <f t="shared" si="0"/>
        <v>0</v>
      </c>
      <c r="I3" s="20">
        <f t="shared" si="0"/>
        <v>0</v>
      </c>
      <c r="J3" s="20">
        <f t="shared" si="0"/>
        <v>0</v>
      </c>
      <c r="K3" s="20">
        <f t="shared" si="0"/>
        <v>0</v>
      </c>
      <c r="L3" s="20">
        <f t="shared" si="0"/>
        <v>0</v>
      </c>
      <c r="M3" s="20">
        <f t="shared" si="0"/>
        <v>0</v>
      </c>
      <c r="N3" s="20">
        <f t="shared" si="0"/>
        <v>0</v>
      </c>
      <c r="O3" s="20">
        <f t="shared" si="0"/>
        <v>0</v>
      </c>
      <c r="P3" s="20">
        <f t="shared" si="0"/>
        <v>0</v>
      </c>
      <c r="Q3" s="20">
        <f t="shared" si="0"/>
        <v>0</v>
      </c>
      <c r="R3" s="20">
        <f t="shared" si="0"/>
        <v>25</v>
      </c>
      <c r="S3" s="20">
        <f t="shared" si="0"/>
        <v>0</v>
      </c>
      <c r="T3" s="20">
        <f t="shared" si="0"/>
        <v>25</v>
      </c>
      <c r="U3" s="20">
        <f t="shared" si="0"/>
        <v>25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ref="Y3" si="1">100*Y2/4</f>
        <v>0</v>
      </c>
      <c r="Z3" s="20">
        <f t="shared" ref="Z3" si="2">100*Z2/4</f>
        <v>0</v>
      </c>
      <c r="AA3" s="20">
        <f t="shared" ref="AA3" si="3">100*AA2/4</f>
        <v>0</v>
      </c>
      <c r="AB3" s="20">
        <f t="shared" ref="AB3" si="4">100*AB2/4</f>
        <v>0</v>
      </c>
      <c r="AC3" s="20">
        <f t="shared" ref="AC3" si="5">100*AC2/4</f>
        <v>0</v>
      </c>
      <c r="AD3" s="20">
        <f t="shared" ref="AD3" si="6">100*AD2/4</f>
        <v>0</v>
      </c>
      <c r="AE3" s="20">
        <f t="shared" ref="AE3" si="7">100*AE2/4</f>
        <v>0</v>
      </c>
      <c r="AF3" s="20">
        <f t="shared" ref="AF3" si="8">100*AF2/4</f>
        <v>0</v>
      </c>
      <c r="AG3" s="20">
        <f t="shared" ref="AG3" si="9">100*AG2/4</f>
        <v>0</v>
      </c>
      <c r="AH3" s="20">
        <f t="shared" ref="AH3" si="10">100*AH2/4</f>
        <v>0</v>
      </c>
      <c r="AI3" s="20">
        <f t="shared" ref="AI3" si="11">100*AI2/4</f>
        <v>0</v>
      </c>
      <c r="AJ3" s="20">
        <f t="shared" ref="AJ3" si="12">100*AJ2/4</f>
        <v>25</v>
      </c>
      <c r="AK3" s="20">
        <f t="shared" ref="AK3" si="13">100*AK2/4</f>
        <v>0</v>
      </c>
      <c r="AL3" s="20">
        <f t="shared" ref="AL3" si="14">100*AL2/4</f>
        <v>0</v>
      </c>
      <c r="AM3" s="20">
        <f t="shared" ref="AM3" si="15">100*AM2/4</f>
        <v>0</v>
      </c>
      <c r="AN3" s="20">
        <f t="shared" ref="AN3" si="16">100*AN2/4</f>
        <v>0</v>
      </c>
      <c r="AO3" s="20">
        <f t="shared" ref="AO3" si="17">100*AO2/4</f>
        <v>0</v>
      </c>
      <c r="AP3" s="20">
        <f t="shared" ref="AP3" si="18">100*AP2/4</f>
        <v>0</v>
      </c>
      <c r="AQ3" s="20">
        <f t="shared" ref="AQ3" si="19">100*AQ2/4</f>
        <v>0</v>
      </c>
      <c r="AR3" s="20">
        <f t="shared" ref="AR3:AS3" si="20">100*AR2/4</f>
        <v>0</v>
      </c>
      <c r="AS3" s="20">
        <f t="shared" si="20"/>
        <v>25</v>
      </c>
      <c r="AT3" s="20">
        <f t="shared" ref="AT3" si="21">100*AT2/4</f>
        <v>0</v>
      </c>
      <c r="AU3" s="20">
        <f t="shared" ref="AU3" si="22">100*AU2/4</f>
        <v>0</v>
      </c>
      <c r="AV3" s="20">
        <f t="shared" ref="AV3" si="23">100*AV2/4</f>
        <v>0</v>
      </c>
      <c r="AW3" s="20">
        <f t="shared" ref="AW3" si="24">100*AW2/4</f>
        <v>0</v>
      </c>
      <c r="AX3" s="20">
        <f t="shared" ref="AX3" si="25">100*AX2/4</f>
        <v>0</v>
      </c>
      <c r="AY3" s="20">
        <f t="shared" ref="AY3" si="26">100*AY2/4</f>
        <v>0</v>
      </c>
      <c r="AZ3" s="20">
        <f t="shared" ref="AZ3" si="27">100*AZ2/4</f>
        <v>0</v>
      </c>
      <c r="BA3" s="20">
        <f t="shared" ref="BA3" si="28">100*BA2/4</f>
        <v>0</v>
      </c>
      <c r="BB3" s="20">
        <f t="shared" ref="BB3" si="29">100*BB2/4</f>
        <v>0</v>
      </c>
      <c r="BC3" s="20">
        <f t="shared" ref="BC3" si="30">100*BC2/4</f>
        <v>0</v>
      </c>
      <c r="BD3" s="20">
        <f t="shared" ref="BD3" si="31">100*BD2/4</f>
        <v>0</v>
      </c>
      <c r="BE3" s="20">
        <f t="shared" ref="BE3" si="32">100*BE2/4</f>
        <v>0</v>
      </c>
      <c r="BF3" s="20">
        <f t="shared" ref="BF3" si="33">100*BF2/4</f>
        <v>0</v>
      </c>
      <c r="BG3" s="20">
        <f t="shared" ref="BG3" si="34">100*BG2/4</f>
        <v>25</v>
      </c>
      <c r="BH3" s="20">
        <f t="shared" ref="BH3" si="35">100*BH2/4</f>
        <v>0</v>
      </c>
      <c r="BI3" s="20">
        <f t="shared" ref="BI3" si="36">100*BI2/4</f>
        <v>0</v>
      </c>
      <c r="BJ3" s="20">
        <f t="shared" ref="BJ3" si="37">100*BJ2/4</f>
        <v>0</v>
      </c>
      <c r="BK3" s="20">
        <f t="shared" ref="BK3" si="38">100*BK2/4</f>
        <v>0</v>
      </c>
      <c r="BL3" s="20">
        <f t="shared" ref="BL3" si="39">100*BL2/4</f>
        <v>0</v>
      </c>
      <c r="BM3" s="20">
        <f t="shared" ref="BM3:BN3" si="40">100*BM2/4</f>
        <v>0</v>
      </c>
      <c r="BN3" s="20">
        <f t="shared" si="40"/>
        <v>0</v>
      </c>
      <c r="BO3" s="20">
        <f t="shared" ref="BO3" si="41">100*BO2/4</f>
        <v>0</v>
      </c>
      <c r="BP3" s="20">
        <f t="shared" ref="BP3" si="42">100*BP2/4</f>
        <v>0</v>
      </c>
      <c r="BQ3" s="20">
        <f t="shared" ref="BQ3" si="43">100*BQ2/4</f>
        <v>0</v>
      </c>
      <c r="BR3" s="20">
        <f t="shared" ref="BR3" si="44">100*BR2/4</f>
        <v>0</v>
      </c>
      <c r="BS3" s="20">
        <f t="shared" ref="BS3" si="45">100*BS2/4</f>
        <v>0</v>
      </c>
      <c r="BT3" s="20">
        <f t="shared" ref="BT3" si="46">100*BT2/4</f>
        <v>25</v>
      </c>
      <c r="BU3" s="20">
        <f t="shared" ref="BU3" si="47">100*BU2/4</f>
        <v>0</v>
      </c>
      <c r="BV3" s="20">
        <f t="shared" ref="BV3" si="48">100*BV2/4</f>
        <v>0</v>
      </c>
      <c r="BW3" s="20">
        <f t="shared" ref="BW3" si="49">100*BW2/4</f>
        <v>0</v>
      </c>
      <c r="BX3" s="20">
        <f t="shared" ref="BX3" si="50">100*BX2/4</f>
        <v>0</v>
      </c>
      <c r="BY3" s="20">
        <f t="shared" ref="BY3" si="51">100*BY2/4</f>
        <v>0</v>
      </c>
      <c r="BZ3" s="20">
        <f t="shared" ref="BZ3" si="52">100*BZ2/4</f>
        <v>0</v>
      </c>
      <c r="CA3" s="20">
        <f t="shared" ref="CA3" si="53">100*CA2/4</f>
        <v>0</v>
      </c>
      <c r="CB3" s="20">
        <f t="shared" ref="CB3" si="54">100*CB2/4</f>
        <v>0</v>
      </c>
      <c r="CC3" s="20">
        <f t="shared" ref="CC3" si="55">100*CC2/4</f>
        <v>0</v>
      </c>
      <c r="CD3" s="20">
        <f t="shared" ref="CD3" si="56">100*CD2/4</f>
        <v>25</v>
      </c>
      <c r="CE3" s="20">
        <f t="shared" ref="CE3" si="57">100*CE2/4</f>
        <v>0</v>
      </c>
      <c r="CF3" s="20">
        <f t="shared" ref="CF3" si="58">100*CF2/4</f>
        <v>0</v>
      </c>
      <c r="CG3" s="20">
        <f t="shared" ref="CG3" si="59">100*CG2/4</f>
        <v>0</v>
      </c>
      <c r="CH3" s="20">
        <f t="shared" ref="CH3:CI3" si="60">100*CH2/4</f>
        <v>0</v>
      </c>
      <c r="CI3" s="20">
        <f t="shared" si="60"/>
        <v>0</v>
      </c>
      <c r="CJ3" s="20">
        <f t="shared" ref="CJ3" si="61">100*CJ2/4</f>
        <v>0</v>
      </c>
      <c r="CK3" s="20">
        <f t="shared" ref="CK3" si="62">100*CK2/4</f>
        <v>25</v>
      </c>
      <c r="CL3" s="20">
        <f t="shared" ref="CL3" si="63">100*CL2/4</f>
        <v>25</v>
      </c>
      <c r="CM3" s="20">
        <f t="shared" ref="CM3" si="64">100*CM2/4</f>
        <v>25</v>
      </c>
      <c r="CN3" s="20">
        <f t="shared" ref="CN3" si="65">100*CN2/4</f>
        <v>0</v>
      </c>
      <c r="CO3" s="20">
        <f t="shared" ref="CO3" si="66">100*CO2/4</f>
        <v>0</v>
      </c>
      <c r="CP3" s="20">
        <f t="shared" ref="CP3" si="67">100*CP2/4</f>
        <v>0</v>
      </c>
      <c r="CQ3" s="20">
        <f t="shared" ref="CQ3" si="68">100*CQ2/4</f>
        <v>0</v>
      </c>
      <c r="CR3" s="20">
        <f t="shared" ref="CR3" si="69">100*CR2/4</f>
        <v>0</v>
      </c>
      <c r="CS3" s="20">
        <f t="shared" ref="CS3" si="70">100*CS2/4</f>
        <v>25</v>
      </c>
      <c r="CT3" s="20">
        <f t="shared" ref="CT3" si="71">100*CT2/4</f>
        <v>0</v>
      </c>
      <c r="CU3" s="20">
        <f t="shared" ref="CU3" si="72">100*CU2/4</f>
        <v>0</v>
      </c>
      <c r="CV3" s="20">
        <f t="shared" ref="CV3" si="73">100*CV2/4</f>
        <v>0</v>
      </c>
      <c r="CW3" s="20">
        <f t="shared" ref="CW3" si="74">100*CW2/4</f>
        <v>0</v>
      </c>
      <c r="CX3" s="20">
        <f t="shared" ref="CX3" si="75">100*CX2/4</f>
        <v>0</v>
      </c>
      <c r="CY3" s="20">
        <f t="shared" ref="CY3" si="76">100*CY2/4</f>
        <v>0</v>
      </c>
      <c r="CZ3" s="20">
        <f t="shared" ref="CZ3" si="77">100*CZ2/4</f>
        <v>0</v>
      </c>
      <c r="DA3" s="20">
        <f t="shared" ref="DA3" si="78">100*DA2/4</f>
        <v>0</v>
      </c>
      <c r="DB3" s="20">
        <f t="shared" ref="DB3" si="79">100*DB2/4</f>
        <v>0</v>
      </c>
      <c r="DC3" s="20">
        <f t="shared" ref="DC3:DD3" si="80">100*DC2/4</f>
        <v>0</v>
      </c>
      <c r="DD3" s="20">
        <f t="shared" si="80"/>
        <v>0</v>
      </c>
      <c r="DE3" s="20">
        <f t="shared" ref="DE3" si="81">100*DE2/4</f>
        <v>0</v>
      </c>
      <c r="DF3" s="20">
        <f t="shared" ref="DF3" si="82">100*DF2/4</f>
        <v>0</v>
      </c>
      <c r="DG3" s="20">
        <f t="shared" ref="DG3" si="83">100*DG2/4</f>
        <v>0</v>
      </c>
      <c r="DH3" s="20">
        <f t="shared" ref="DH3" si="84">100*DH2/4</f>
        <v>0</v>
      </c>
      <c r="DI3" s="20">
        <f t="shared" ref="DI3" si="85">100*DI2/4</f>
        <v>25</v>
      </c>
      <c r="DJ3" s="20">
        <f t="shared" ref="DJ3" si="86">100*DJ2/4</f>
        <v>0</v>
      </c>
      <c r="DK3" s="20">
        <f t="shared" ref="DK3" si="87">100*DK2/4</f>
        <v>0</v>
      </c>
      <c r="DL3" s="20">
        <f t="shared" ref="DL3" si="88">100*DL2/4</f>
        <v>0</v>
      </c>
      <c r="DM3" s="20">
        <f t="shared" ref="DM3" si="89">100*DM2/4</f>
        <v>25</v>
      </c>
      <c r="DN3" s="20">
        <f t="shared" ref="DN3" si="90">100*DN2/4</f>
        <v>0</v>
      </c>
      <c r="DO3" s="20">
        <f t="shared" ref="DO3" si="91">100*DO2/4</f>
        <v>0</v>
      </c>
      <c r="DP3" s="20">
        <f t="shared" ref="DP3" si="92">100*DP2/4</f>
        <v>0</v>
      </c>
      <c r="DQ3" s="20">
        <f t="shared" ref="DQ3" si="93">100*DQ2/4</f>
        <v>0</v>
      </c>
      <c r="DR3" s="20">
        <f t="shared" ref="DR3" si="94">100*DR2/4</f>
        <v>0</v>
      </c>
      <c r="DS3" s="20">
        <f t="shared" ref="DS3" si="95">100*DS2/4</f>
        <v>0</v>
      </c>
      <c r="DT3" s="20">
        <f t="shared" ref="DT3" si="96">100*DT2/4</f>
        <v>0</v>
      </c>
      <c r="DU3" s="20">
        <f t="shared" ref="DU3" si="97">100*DU2/4</f>
        <v>0</v>
      </c>
      <c r="DV3" s="20">
        <f t="shared" ref="DV3" si="98">100*DV2/4</f>
        <v>25</v>
      </c>
      <c r="DW3" s="20">
        <f t="shared" ref="DW3" si="99">100*DW2/4</f>
        <v>0</v>
      </c>
      <c r="DX3" s="20">
        <f t="shared" ref="DX3:DY3" si="100">100*DX2/4</f>
        <v>0</v>
      </c>
      <c r="DY3" s="20">
        <f t="shared" si="100"/>
        <v>0</v>
      </c>
      <c r="DZ3" s="20">
        <f t="shared" ref="DZ3" si="101">100*DZ2/4</f>
        <v>0</v>
      </c>
      <c r="EA3" s="20">
        <f t="shared" ref="EA3" si="102">100*EA2/4</f>
        <v>0</v>
      </c>
      <c r="EB3" s="20">
        <f t="shared" ref="EB3" si="103">100*EB2/4</f>
        <v>0</v>
      </c>
      <c r="EC3" s="20">
        <f t="shared" ref="EC3" si="104">100*EC2/4</f>
        <v>0</v>
      </c>
      <c r="ED3" s="20">
        <f t="shared" ref="ED3" si="105">100*ED2/4</f>
        <v>0</v>
      </c>
      <c r="EE3" s="20">
        <f t="shared" ref="EE3" si="106">100*EE2/4</f>
        <v>0</v>
      </c>
      <c r="EF3" s="20">
        <f t="shared" ref="EF3" si="107">100*EF2/4</f>
        <v>0</v>
      </c>
      <c r="EG3" s="20">
        <f t="shared" ref="EG3" si="108">100*EG2/4</f>
        <v>0</v>
      </c>
      <c r="EH3" s="20">
        <f t="shared" ref="EH3" si="109">100*EH2/4</f>
        <v>0</v>
      </c>
      <c r="EI3" s="20">
        <f t="shared" ref="EI3" si="110">100*EI2/4</f>
        <v>50</v>
      </c>
      <c r="EJ3" s="20">
        <f t="shared" ref="EJ3" si="111">100*EJ2/4</f>
        <v>0</v>
      </c>
      <c r="EK3" s="20">
        <f t="shared" ref="EK3" si="112">100*EK2/4</f>
        <v>0</v>
      </c>
      <c r="EL3" s="20">
        <f t="shared" ref="EL3" si="113">100*EL2/4</f>
        <v>0</v>
      </c>
      <c r="EM3" s="20">
        <f t="shared" ref="EM3" si="114">100*EM2/4</f>
        <v>0</v>
      </c>
      <c r="EN3" s="20">
        <f t="shared" ref="EN3" si="115">100*EN2/4</f>
        <v>0</v>
      </c>
      <c r="EO3" s="20">
        <f t="shared" ref="EO3" si="116">100*EO2/4</f>
        <v>0</v>
      </c>
      <c r="EP3" s="20">
        <f t="shared" ref="EP3" si="117">100*EP2/4</f>
        <v>0</v>
      </c>
      <c r="EQ3" s="20">
        <f t="shared" ref="EQ3" si="118">100*EQ2/4</f>
        <v>0</v>
      </c>
      <c r="ER3" s="20">
        <f t="shared" ref="ER3" si="119">100*ER2/4</f>
        <v>0</v>
      </c>
      <c r="ES3" s="20">
        <f t="shared" ref="ES3:ET3" si="120">100*ES2/4</f>
        <v>0</v>
      </c>
      <c r="ET3" s="20">
        <f t="shared" si="120"/>
        <v>0</v>
      </c>
      <c r="EU3" s="20">
        <f t="shared" ref="EU3" si="121">100*EU2/4</f>
        <v>0</v>
      </c>
      <c r="EV3" s="20">
        <f t="shared" ref="EV3" si="122">100*EV2/4</f>
        <v>25</v>
      </c>
      <c r="EW3" s="20">
        <f t="shared" ref="EW3" si="123">100*EW2/4</f>
        <v>0</v>
      </c>
      <c r="EX3" s="20">
        <f t="shared" ref="EX3" si="124">100*EX2/4</f>
        <v>0</v>
      </c>
      <c r="EY3" s="20">
        <f t="shared" ref="EY3" si="125">100*EY2/4</f>
        <v>0</v>
      </c>
      <c r="EZ3" s="20">
        <f t="shared" ref="EZ3" si="126">100*EZ2/4</f>
        <v>0</v>
      </c>
      <c r="FA3" s="20">
        <f t="shared" ref="FA3" si="127">100*FA2/4</f>
        <v>0</v>
      </c>
      <c r="FB3" s="20">
        <f t="shared" ref="FB3" si="128">100*FB2/4</f>
        <v>0</v>
      </c>
      <c r="FC3" s="20">
        <f t="shared" ref="FC3" si="129">100*FC2/4</f>
        <v>0</v>
      </c>
      <c r="FD3" s="20">
        <f t="shared" ref="FD3" si="130">100*FD2/4</f>
        <v>0</v>
      </c>
      <c r="FE3" s="20">
        <f t="shared" ref="FE3" si="131">100*FE2/4</f>
        <v>0</v>
      </c>
      <c r="FF3" s="20">
        <f t="shared" ref="FF3" si="132">100*FF2/4</f>
        <v>0</v>
      </c>
      <c r="FG3" s="20">
        <f t="shared" ref="FG3" si="133">100*FG2/4</f>
        <v>0</v>
      </c>
      <c r="FH3" s="20">
        <f t="shared" ref="FH3" si="134">100*FH2/4</f>
        <v>0</v>
      </c>
      <c r="FI3" s="20">
        <f t="shared" ref="FI3" si="135">100*FI2/4</f>
        <v>0</v>
      </c>
      <c r="FJ3" s="20">
        <f t="shared" ref="FJ3" si="136">100*FJ2/4</f>
        <v>0</v>
      </c>
      <c r="FK3" s="20">
        <f t="shared" ref="FK3" si="137">100*FK2/4</f>
        <v>0</v>
      </c>
      <c r="FL3" s="20">
        <f t="shared" ref="FL3" si="138">100*FL2/4</f>
        <v>0</v>
      </c>
      <c r="FM3" s="20">
        <f t="shared" ref="FM3" si="139">100*FM2/4</f>
        <v>0</v>
      </c>
      <c r="FN3" s="20">
        <f t="shared" ref="FN3:FO3" si="140">100*FN2/4</f>
        <v>0</v>
      </c>
      <c r="FO3" s="20">
        <f t="shared" si="140"/>
        <v>0</v>
      </c>
      <c r="FP3" s="20">
        <f t="shared" ref="FP3" si="141">100*FP2/4</f>
        <v>0</v>
      </c>
      <c r="FQ3" s="20">
        <f t="shared" ref="FQ3" si="142">100*FQ2/4</f>
        <v>0</v>
      </c>
      <c r="FR3" s="20">
        <f t="shared" ref="FR3" si="143">100*FR2/4</f>
        <v>0</v>
      </c>
      <c r="FS3" s="20">
        <f t="shared" ref="FS3" si="144">100*FS2/4</f>
        <v>0</v>
      </c>
      <c r="FT3" s="20">
        <f t="shared" ref="FT3" si="145">100*FT2/4</f>
        <v>0</v>
      </c>
      <c r="FU3" s="20">
        <f t="shared" ref="FU3" si="146">100*FU2/4</f>
        <v>0</v>
      </c>
      <c r="FV3" s="20">
        <f t="shared" ref="FV3" si="147">100*FV2/4</f>
        <v>0</v>
      </c>
      <c r="FW3" s="20">
        <f t="shared" ref="FW3" si="148">100*FW2/4</f>
        <v>0</v>
      </c>
      <c r="FX3" s="20">
        <f t="shared" ref="FX3" si="149">100*FX2/4</f>
        <v>0</v>
      </c>
      <c r="FY3" s="20">
        <f t="shared" ref="FY3" si="150">100*FY2/4</f>
        <v>25</v>
      </c>
      <c r="FZ3" s="20">
        <f t="shared" ref="FZ3" si="151">100*FZ2/4</f>
        <v>0</v>
      </c>
      <c r="GA3" s="20">
        <f t="shared" ref="GA3" si="152">100*GA2/4</f>
        <v>0</v>
      </c>
      <c r="GB3" s="20">
        <f t="shared" ref="GB3" si="153">100*GB2/4</f>
        <v>0</v>
      </c>
      <c r="GC3" s="20">
        <f t="shared" ref="GC3" si="154">100*GC2/4</f>
        <v>0</v>
      </c>
      <c r="GD3" s="20">
        <f t="shared" ref="GD3" si="155">100*GD2/4</f>
        <v>0</v>
      </c>
      <c r="GE3" s="20">
        <f t="shared" ref="GE3" si="156">100*GE2/4</f>
        <v>0</v>
      </c>
      <c r="GF3" s="20">
        <f t="shared" ref="GF3" si="157">100*GF2/4</f>
        <v>0</v>
      </c>
      <c r="GG3" s="20">
        <f t="shared" ref="GG3" si="158">100*GG2/4</f>
        <v>0</v>
      </c>
      <c r="GH3" s="20">
        <f t="shared" ref="GH3" si="159">100*GH2/4</f>
        <v>0</v>
      </c>
      <c r="GI3" s="20">
        <f t="shared" ref="GI3:GJ3" si="160">100*GI2/4</f>
        <v>0</v>
      </c>
      <c r="GJ3" s="20">
        <f t="shared" si="160"/>
        <v>0</v>
      </c>
      <c r="GK3" s="20">
        <f t="shared" ref="GK3" si="161">100*GK2/4</f>
        <v>0</v>
      </c>
      <c r="GL3" s="20">
        <f t="shared" ref="GL3" si="162">100*GL2/4</f>
        <v>0</v>
      </c>
      <c r="GM3" s="20">
        <f t="shared" ref="GM3" si="163">100*GM2/4</f>
        <v>0</v>
      </c>
      <c r="GN3" s="20">
        <f t="shared" ref="GN3" si="164">100*GN2/4</f>
        <v>0</v>
      </c>
      <c r="GO3" s="20">
        <f t="shared" ref="GO3" si="165">100*GO2/4</f>
        <v>0</v>
      </c>
      <c r="GP3" s="20">
        <f t="shared" ref="GP3" si="166">100*GP2/4</f>
        <v>0</v>
      </c>
      <c r="GQ3" s="20">
        <f t="shared" ref="GQ3" si="167">100*GQ2/4</f>
        <v>0</v>
      </c>
      <c r="GR3" s="20">
        <f t="shared" ref="GR3" si="168">100*GR2/4</f>
        <v>0</v>
      </c>
      <c r="GS3" s="20">
        <f t="shared" ref="GS3" si="169">100*GS2/4</f>
        <v>0</v>
      </c>
      <c r="GT3" s="20">
        <f t="shared" ref="GT3" si="170">100*GT2/4</f>
        <v>0</v>
      </c>
      <c r="GU3" s="20">
        <f t="shared" ref="GU3" si="171">100*GU2/4</f>
        <v>0</v>
      </c>
      <c r="GV3" s="20">
        <f t="shared" ref="GV3" si="172">100*GV2/4</f>
        <v>0</v>
      </c>
      <c r="GW3" s="20">
        <f t="shared" ref="GW3" si="173">100*GW2/4</f>
        <v>0</v>
      </c>
      <c r="GX3" s="20">
        <f t="shared" ref="GX3" si="174">100*GX2/4</f>
        <v>0</v>
      </c>
      <c r="GY3" s="20">
        <f t="shared" ref="GY3" si="175">100*GY2/4</f>
        <v>0</v>
      </c>
      <c r="GZ3" s="20">
        <f t="shared" ref="GZ3" si="176">100*GZ2/4</f>
        <v>0</v>
      </c>
      <c r="HA3" s="20">
        <f t="shared" ref="HA3" si="177">100*HA2/4</f>
        <v>0</v>
      </c>
      <c r="HB3" s="20">
        <f t="shared" ref="HB3" si="178">100*HB2/4</f>
        <v>0</v>
      </c>
      <c r="HC3" s="20">
        <f t="shared" ref="HC3" si="179">100*HC2/4</f>
        <v>0</v>
      </c>
      <c r="HD3" s="20">
        <f t="shared" ref="HD3:HE3" si="180">100*HD2/4</f>
        <v>0</v>
      </c>
      <c r="HE3" s="20">
        <f t="shared" si="180"/>
        <v>0</v>
      </c>
      <c r="HF3" s="20">
        <f t="shared" ref="HF3" si="181">100*HF2/4</f>
        <v>0</v>
      </c>
      <c r="HG3" s="20">
        <f t="shared" ref="HG3" si="182">100*HG2/4</f>
        <v>0</v>
      </c>
      <c r="HH3" s="20">
        <f t="shared" ref="HH3" si="183">100*HH2/4</f>
        <v>0</v>
      </c>
      <c r="HI3" s="20">
        <f t="shared" ref="HI3" si="184">100*HI2/4</f>
        <v>0</v>
      </c>
      <c r="HJ3" s="20">
        <f t="shared" ref="HJ3" si="185">100*HJ2/4</f>
        <v>25</v>
      </c>
      <c r="HK3" s="20">
        <f t="shared" ref="HK3" si="186">100*HK2/4</f>
        <v>0</v>
      </c>
      <c r="HL3" s="20">
        <f t="shared" ref="HL3" si="187">100*HL2/4</f>
        <v>0</v>
      </c>
      <c r="HM3" s="20">
        <f t="shared" ref="HM3" si="188">100*HM2/4</f>
        <v>0</v>
      </c>
      <c r="HN3" s="20">
        <f t="shared" ref="HN3" si="189">100*HN2/4</f>
        <v>0</v>
      </c>
      <c r="HO3" s="20">
        <f t="shared" ref="HO3" si="190">100*HO2/4</f>
        <v>0</v>
      </c>
      <c r="HP3" s="20">
        <f t="shared" ref="HP3" si="191">100*HP2/4</f>
        <v>0</v>
      </c>
      <c r="HQ3" s="20">
        <f t="shared" ref="HQ3" si="192">100*HQ2/4</f>
        <v>0</v>
      </c>
      <c r="HR3" s="20">
        <f t="shared" ref="HR3" si="193">100*HR2/4</f>
        <v>0</v>
      </c>
      <c r="HS3" s="20">
        <f t="shared" ref="HS3" si="194">100*HS2/4</f>
        <v>0</v>
      </c>
      <c r="HT3" s="20">
        <f t="shared" ref="HT3" si="195">100*HT2/4</f>
        <v>0</v>
      </c>
      <c r="HU3" s="20">
        <f t="shared" ref="HU3" si="196">100*HU2/4</f>
        <v>0</v>
      </c>
      <c r="HV3" s="20">
        <f t="shared" ref="HV3" si="197">100*HV2/4</f>
        <v>0</v>
      </c>
      <c r="HW3" s="20">
        <f t="shared" ref="HW3" si="198">100*HW2/4</f>
        <v>0</v>
      </c>
      <c r="HX3" s="20">
        <f t="shared" ref="HX3" si="199">100*HX2/4</f>
        <v>0</v>
      </c>
      <c r="HY3" s="20">
        <f t="shared" ref="HY3:HZ3" si="200">100*HY2/4</f>
        <v>0</v>
      </c>
      <c r="HZ3" s="20">
        <f t="shared" si="200"/>
        <v>25</v>
      </c>
      <c r="IA3" s="20">
        <f t="shared" ref="IA3" si="201">100*IA2/4</f>
        <v>0</v>
      </c>
      <c r="IB3" s="20">
        <f t="shared" ref="IB3" si="202">100*IB2/4</f>
        <v>0</v>
      </c>
      <c r="IC3" s="20">
        <f t="shared" ref="IC3" si="203">100*IC2/4</f>
        <v>0</v>
      </c>
      <c r="ID3" s="20">
        <f t="shared" ref="ID3" si="204">100*ID2/4</f>
        <v>0</v>
      </c>
      <c r="IE3" s="20">
        <f t="shared" ref="IE3" si="205">100*IE2/4</f>
        <v>0</v>
      </c>
      <c r="IF3" s="20">
        <f t="shared" ref="IF3" si="206">100*IF2/4</f>
        <v>0</v>
      </c>
      <c r="IG3" s="20">
        <f t="shared" ref="IG3" si="207">100*IG2/4</f>
        <v>0</v>
      </c>
      <c r="IH3" s="20">
        <f t="shared" ref="IH3" si="208">100*IH2/4</f>
        <v>0</v>
      </c>
      <c r="II3" s="20">
        <f t="shared" ref="II3" si="209">100*II2/4</f>
        <v>0</v>
      </c>
      <c r="IJ3" s="20">
        <f t="shared" ref="IJ3" si="210">100*IJ2/4</f>
        <v>0</v>
      </c>
      <c r="IK3" s="20">
        <f t="shared" ref="IK3" si="211">100*IK2/4</f>
        <v>0</v>
      </c>
      <c r="IL3" s="20">
        <f t="shared" ref="IL3" si="212">100*IL2/4</f>
        <v>0</v>
      </c>
      <c r="IM3" s="20">
        <f t="shared" ref="IM3" si="213">100*IM2/4</f>
        <v>0</v>
      </c>
      <c r="IN3" s="20">
        <f t="shared" ref="IN3" si="214">100*IN2/4</f>
        <v>0</v>
      </c>
      <c r="IO3" s="20">
        <f t="shared" ref="IO3" si="215">100*IO2/4</f>
        <v>25</v>
      </c>
      <c r="IP3" s="20">
        <f t="shared" ref="IP3" si="216">100*IP2/4</f>
        <v>0</v>
      </c>
      <c r="IQ3" s="20">
        <f t="shared" ref="IQ3" si="217">100*IQ2/4</f>
        <v>0</v>
      </c>
      <c r="IR3" s="20">
        <f t="shared" ref="IR3" si="218">100*IR2/4</f>
        <v>0</v>
      </c>
      <c r="IS3" s="20">
        <f t="shared" ref="IS3" si="219">100*IS2/4</f>
        <v>0</v>
      </c>
      <c r="IT3" s="20">
        <f t="shared" ref="IT3:IU3" si="220">100*IT2/4</f>
        <v>0</v>
      </c>
      <c r="IU3" s="20">
        <f t="shared" si="220"/>
        <v>0</v>
      </c>
      <c r="IV3" s="20">
        <f t="shared" ref="IV3" si="221">100*IV2/4</f>
        <v>0</v>
      </c>
      <c r="IW3" s="20">
        <f t="shared" ref="IW3" si="222">100*IW2/4</f>
        <v>0</v>
      </c>
      <c r="IX3" s="20">
        <f t="shared" ref="IX3" si="223">100*IX2/4</f>
        <v>0</v>
      </c>
      <c r="IY3" s="20">
        <f t="shared" ref="IY3" si="224">100*IY2/4</f>
        <v>0</v>
      </c>
      <c r="IZ3" s="20">
        <f t="shared" ref="IZ3" si="225">100*IZ2/4</f>
        <v>0</v>
      </c>
      <c r="JA3" s="20">
        <f t="shared" ref="JA3" si="226">100*JA2/4</f>
        <v>75</v>
      </c>
      <c r="JB3" s="20">
        <f t="shared" ref="JB3" si="227">100*JB2/4</f>
        <v>25</v>
      </c>
      <c r="JC3" s="20">
        <f t="shared" ref="JC3" si="228">100*JC2/4</f>
        <v>0</v>
      </c>
      <c r="JD3" s="20">
        <f t="shared" ref="JD3" si="229">100*JD2/4</f>
        <v>0</v>
      </c>
      <c r="JE3" s="20">
        <f t="shared" ref="JE3" si="230">100*JE2/4</f>
        <v>0</v>
      </c>
      <c r="JF3" s="20">
        <f t="shared" ref="JF3" si="231">100*JF2/4</f>
        <v>0</v>
      </c>
      <c r="JG3" s="20">
        <f t="shared" ref="JG3" si="232">100*JG2/4</f>
        <v>0</v>
      </c>
      <c r="JH3" s="20">
        <f t="shared" ref="JH3" si="233">100*JH2/4</f>
        <v>0</v>
      </c>
      <c r="JI3" s="20">
        <f t="shared" ref="JI3" si="234">100*JI2/4</f>
        <v>25</v>
      </c>
      <c r="JJ3" s="20">
        <f t="shared" ref="JJ3" si="235">100*JJ2/4</f>
        <v>0</v>
      </c>
      <c r="JK3" s="20">
        <f t="shared" ref="JK3" si="236">100*JK2/4</f>
        <v>0</v>
      </c>
      <c r="JL3" s="20">
        <f t="shared" ref="JL3" si="237">100*JL2/4</f>
        <v>50</v>
      </c>
      <c r="JM3" s="20">
        <f t="shared" ref="JM3" si="238">100*JM2/4</f>
        <v>0</v>
      </c>
      <c r="JN3" s="20">
        <f t="shared" ref="JN3" si="239">100*JN2/4</f>
        <v>0</v>
      </c>
      <c r="JO3" s="20">
        <f t="shared" ref="JO3:JP3" si="240">100*JO2/4</f>
        <v>0</v>
      </c>
      <c r="JP3" s="20">
        <f t="shared" si="240"/>
        <v>25</v>
      </c>
      <c r="JQ3" s="20">
        <f t="shared" ref="JQ3" si="241">100*JQ2/4</f>
        <v>0</v>
      </c>
      <c r="JR3" s="20">
        <f t="shared" ref="JR3" si="242">100*JR2/4</f>
        <v>0</v>
      </c>
      <c r="JS3" s="20">
        <f t="shared" ref="JS3" si="243">100*JS2/4</f>
        <v>0</v>
      </c>
      <c r="JT3" s="20">
        <f t="shared" ref="JT3" si="244">100*JT2/4</f>
        <v>0</v>
      </c>
      <c r="JU3" s="20">
        <f t="shared" ref="JU3" si="245">100*JU2/4</f>
        <v>25</v>
      </c>
      <c r="JV3" s="20">
        <f t="shared" ref="JV3" si="246">100*JV2/4</f>
        <v>0</v>
      </c>
      <c r="JW3" s="20">
        <f t="shared" ref="JW3" si="247">100*JW2/4</f>
        <v>25</v>
      </c>
      <c r="JX3" s="20">
        <f t="shared" ref="JX3" si="248">100*JX2/4</f>
        <v>0</v>
      </c>
      <c r="JY3" s="20">
        <f t="shared" ref="JY3" si="249">100*JY2/4</f>
        <v>50</v>
      </c>
      <c r="JZ3" s="20">
        <f t="shared" ref="JZ3" si="250">100*JZ2/4</f>
        <v>0</v>
      </c>
      <c r="KA3" s="20">
        <f t="shared" ref="KA3" si="251">100*KA2/4</f>
        <v>0</v>
      </c>
      <c r="KB3" s="20">
        <f t="shared" ref="KB3" si="252">100*KB2/4</f>
        <v>0</v>
      </c>
      <c r="KC3" s="20">
        <f t="shared" ref="KC3" si="253">100*KC2/4</f>
        <v>0</v>
      </c>
      <c r="KD3" s="20">
        <f t="shared" ref="KD3" si="254">100*KD2/4</f>
        <v>25</v>
      </c>
      <c r="KE3" s="20">
        <f t="shared" ref="KE3" si="255">100*KE2/4</f>
        <v>0</v>
      </c>
      <c r="KF3" s="20">
        <f t="shared" ref="KF3" si="256">100*KF2/4</f>
        <v>0</v>
      </c>
    </row>
    <row r="4" spans="1:292" s="29" customFormat="1" x14ac:dyDescent="0.25">
      <c r="A4" s="27" t="s">
        <v>819</v>
      </c>
      <c r="B4" s="27">
        <v>737</v>
      </c>
      <c r="C4" s="28">
        <v>13</v>
      </c>
      <c r="D4" s="28">
        <v>2</v>
      </c>
      <c r="E4" s="28">
        <v>10</v>
      </c>
      <c r="F4" s="28">
        <v>12</v>
      </c>
      <c r="G4" s="28">
        <v>8</v>
      </c>
      <c r="H4" s="28">
        <v>2</v>
      </c>
      <c r="I4" s="28">
        <v>7</v>
      </c>
      <c r="J4" s="28">
        <v>2</v>
      </c>
      <c r="K4" s="28">
        <v>5</v>
      </c>
      <c r="L4" s="28">
        <v>9</v>
      </c>
      <c r="M4" s="28">
        <v>9</v>
      </c>
      <c r="N4" s="28">
        <v>7</v>
      </c>
      <c r="O4" s="28">
        <v>11</v>
      </c>
      <c r="P4" s="28">
        <v>5</v>
      </c>
      <c r="Q4" s="28">
        <v>3</v>
      </c>
      <c r="R4" s="28">
        <v>4</v>
      </c>
      <c r="S4" s="28">
        <v>11</v>
      </c>
      <c r="T4" s="28">
        <v>49</v>
      </c>
      <c r="U4" s="28">
        <v>32</v>
      </c>
      <c r="V4" s="28">
        <v>17</v>
      </c>
      <c r="W4" s="28">
        <v>4</v>
      </c>
      <c r="X4" s="28">
        <v>2</v>
      </c>
      <c r="Y4" s="28">
        <v>13</v>
      </c>
      <c r="Z4" s="28">
        <v>7</v>
      </c>
      <c r="AA4" s="28">
        <v>5</v>
      </c>
      <c r="AB4" s="28">
        <v>8</v>
      </c>
      <c r="AC4" s="28">
        <v>3</v>
      </c>
      <c r="AD4" s="28">
        <v>0</v>
      </c>
      <c r="AE4" s="28">
        <v>1</v>
      </c>
      <c r="AF4" s="28">
        <v>28</v>
      </c>
      <c r="AG4" s="28">
        <v>0</v>
      </c>
      <c r="AH4" s="28">
        <v>11</v>
      </c>
      <c r="AI4" s="28">
        <v>3</v>
      </c>
      <c r="AJ4" s="28">
        <v>6</v>
      </c>
      <c r="AK4" s="28">
        <v>2</v>
      </c>
      <c r="AL4" s="28">
        <v>12</v>
      </c>
      <c r="AM4" s="28">
        <v>0</v>
      </c>
      <c r="AN4" s="28">
        <v>7</v>
      </c>
      <c r="AO4" s="28">
        <v>8</v>
      </c>
      <c r="AP4" s="28">
        <v>8</v>
      </c>
      <c r="AQ4" s="28">
        <v>15</v>
      </c>
      <c r="AR4" s="28">
        <v>6</v>
      </c>
      <c r="AS4" s="28">
        <v>17</v>
      </c>
      <c r="AT4" s="28">
        <v>17</v>
      </c>
      <c r="AU4" s="28">
        <v>8</v>
      </c>
      <c r="AV4" s="28">
        <v>8</v>
      </c>
      <c r="AW4" s="28">
        <v>3</v>
      </c>
      <c r="AX4" s="28">
        <v>5</v>
      </c>
      <c r="AY4" s="28">
        <v>4</v>
      </c>
      <c r="AZ4" s="28">
        <v>0</v>
      </c>
      <c r="BA4" s="28">
        <v>3</v>
      </c>
      <c r="BB4" s="28">
        <v>1</v>
      </c>
      <c r="BC4" s="28">
        <v>1</v>
      </c>
      <c r="BD4" s="28">
        <v>8</v>
      </c>
      <c r="BE4" s="28">
        <v>12</v>
      </c>
      <c r="BF4" s="28">
        <v>4</v>
      </c>
      <c r="BG4" s="28">
        <v>7</v>
      </c>
      <c r="BH4" s="28">
        <v>10</v>
      </c>
      <c r="BI4" s="28">
        <v>21</v>
      </c>
      <c r="BJ4" s="28">
        <v>3</v>
      </c>
      <c r="BK4" s="28">
        <v>4</v>
      </c>
      <c r="BL4" s="28">
        <v>13</v>
      </c>
      <c r="BM4" s="28">
        <v>9</v>
      </c>
      <c r="BN4" s="28">
        <v>8</v>
      </c>
      <c r="BO4" s="28">
        <v>10</v>
      </c>
      <c r="BP4" s="28">
        <v>5</v>
      </c>
      <c r="BQ4" s="28">
        <v>22</v>
      </c>
      <c r="BR4" s="28">
        <v>37</v>
      </c>
      <c r="BS4" s="28">
        <v>15</v>
      </c>
      <c r="BT4" s="28">
        <v>20</v>
      </c>
      <c r="BU4" s="28">
        <v>7</v>
      </c>
      <c r="BV4" s="28">
        <v>2</v>
      </c>
      <c r="BW4" s="28">
        <v>6</v>
      </c>
      <c r="BX4" s="28">
        <v>7</v>
      </c>
      <c r="BY4" s="28">
        <v>1</v>
      </c>
      <c r="BZ4" s="28">
        <v>1</v>
      </c>
      <c r="CA4" s="28">
        <v>11</v>
      </c>
      <c r="CB4" s="28">
        <v>6</v>
      </c>
      <c r="CC4" s="28">
        <v>10</v>
      </c>
      <c r="CD4" s="28">
        <v>1</v>
      </c>
      <c r="CE4" s="28">
        <v>10</v>
      </c>
      <c r="CF4" s="28">
        <v>23</v>
      </c>
      <c r="CG4" s="28">
        <v>20</v>
      </c>
      <c r="CH4" s="28">
        <v>11</v>
      </c>
      <c r="CI4" s="28">
        <v>32</v>
      </c>
      <c r="CJ4" s="28">
        <v>23</v>
      </c>
      <c r="CK4" s="28">
        <v>23</v>
      </c>
      <c r="CL4" s="28">
        <v>22</v>
      </c>
      <c r="CM4" s="28">
        <v>19</v>
      </c>
      <c r="CN4" s="28">
        <v>16</v>
      </c>
      <c r="CO4" s="28">
        <v>20</v>
      </c>
      <c r="CP4" s="28">
        <v>21</v>
      </c>
      <c r="CQ4" s="28">
        <v>8</v>
      </c>
      <c r="CR4" s="28">
        <v>4</v>
      </c>
      <c r="CS4" s="28">
        <v>173</v>
      </c>
      <c r="CT4" s="28">
        <v>6</v>
      </c>
      <c r="CU4" s="28">
        <v>5</v>
      </c>
      <c r="CV4" s="28">
        <v>11</v>
      </c>
      <c r="CW4" s="28">
        <v>9</v>
      </c>
      <c r="CX4" s="28">
        <v>12</v>
      </c>
      <c r="CY4" s="28">
        <v>20</v>
      </c>
      <c r="CZ4" s="28">
        <v>4</v>
      </c>
      <c r="DA4" s="28">
        <v>15</v>
      </c>
      <c r="DB4" s="28">
        <v>15</v>
      </c>
      <c r="DC4" s="28">
        <v>6</v>
      </c>
      <c r="DD4" s="28">
        <v>6</v>
      </c>
      <c r="DE4" s="28">
        <v>2</v>
      </c>
      <c r="DF4" s="28">
        <v>11</v>
      </c>
      <c r="DG4" s="28">
        <v>5</v>
      </c>
      <c r="DH4" s="28">
        <v>9</v>
      </c>
      <c r="DI4" s="28">
        <v>21</v>
      </c>
      <c r="DJ4" s="28">
        <v>4</v>
      </c>
      <c r="DK4" s="28">
        <v>4</v>
      </c>
      <c r="DL4" s="28">
        <v>18</v>
      </c>
      <c r="DM4" s="28">
        <v>18</v>
      </c>
      <c r="DN4" s="28">
        <v>22</v>
      </c>
      <c r="DO4" s="28">
        <v>14</v>
      </c>
      <c r="DP4" s="28">
        <v>5</v>
      </c>
      <c r="DQ4" s="28">
        <v>8</v>
      </c>
      <c r="DR4" s="28">
        <v>5</v>
      </c>
      <c r="DS4" s="28">
        <v>3</v>
      </c>
      <c r="DT4" s="28">
        <v>18</v>
      </c>
      <c r="DU4" s="28">
        <v>9</v>
      </c>
      <c r="DV4" s="28">
        <v>153</v>
      </c>
      <c r="DW4" s="28">
        <v>3</v>
      </c>
      <c r="DX4" s="28">
        <v>4</v>
      </c>
      <c r="DY4" s="28">
        <v>5</v>
      </c>
      <c r="DZ4" s="28">
        <v>14</v>
      </c>
      <c r="EA4" s="28">
        <v>14</v>
      </c>
      <c r="EB4" s="28">
        <v>7</v>
      </c>
      <c r="EC4" s="28">
        <v>39</v>
      </c>
      <c r="ED4" s="28">
        <v>20</v>
      </c>
      <c r="EE4" s="28">
        <v>7</v>
      </c>
      <c r="EF4" s="28">
        <v>3</v>
      </c>
      <c r="EG4" s="28">
        <v>5</v>
      </c>
      <c r="EH4" s="28">
        <v>2</v>
      </c>
      <c r="EI4" s="28">
        <v>2</v>
      </c>
      <c r="EJ4" s="28">
        <v>9</v>
      </c>
      <c r="EK4" s="28">
        <v>25</v>
      </c>
      <c r="EL4" s="28">
        <v>0</v>
      </c>
      <c r="EM4" s="28">
        <v>3</v>
      </c>
      <c r="EN4" s="28">
        <v>9</v>
      </c>
      <c r="EO4" s="28">
        <v>7</v>
      </c>
      <c r="EP4" s="28">
        <v>9</v>
      </c>
      <c r="EQ4" s="28">
        <v>1</v>
      </c>
      <c r="ER4" s="28">
        <v>9</v>
      </c>
      <c r="ES4" s="28">
        <v>8</v>
      </c>
      <c r="ET4" s="28">
        <v>9</v>
      </c>
      <c r="EU4" s="28">
        <v>3</v>
      </c>
      <c r="EV4" s="28">
        <v>36</v>
      </c>
      <c r="EW4" s="28">
        <v>3</v>
      </c>
      <c r="EX4" s="28">
        <v>7</v>
      </c>
      <c r="EY4" s="28">
        <v>2</v>
      </c>
      <c r="EZ4" s="28">
        <v>21</v>
      </c>
      <c r="FA4" s="28">
        <v>33</v>
      </c>
      <c r="FB4" s="28">
        <v>3</v>
      </c>
      <c r="FC4" s="28">
        <v>66</v>
      </c>
      <c r="FD4" s="28">
        <v>14</v>
      </c>
      <c r="FE4" s="28">
        <v>11</v>
      </c>
      <c r="FF4" s="28">
        <v>19</v>
      </c>
      <c r="FG4" s="28">
        <v>5</v>
      </c>
      <c r="FH4" s="28">
        <v>15</v>
      </c>
      <c r="FI4" s="28">
        <v>16</v>
      </c>
      <c r="FJ4" s="28">
        <v>14</v>
      </c>
      <c r="FK4" s="28">
        <v>13</v>
      </c>
      <c r="FL4" s="28">
        <v>4</v>
      </c>
      <c r="FM4" s="28">
        <v>6</v>
      </c>
      <c r="FN4" s="28">
        <v>2</v>
      </c>
      <c r="FO4" s="28">
        <v>2</v>
      </c>
      <c r="FP4" s="28">
        <v>9</v>
      </c>
      <c r="FQ4" s="28">
        <v>9</v>
      </c>
      <c r="FR4" s="28">
        <v>4</v>
      </c>
      <c r="FS4" s="28">
        <v>5</v>
      </c>
      <c r="FT4" s="28">
        <v>18</v>
      </c>
      <c r="FU4" s="28">
        <v>19</v>
      </c>
      <c r="FV4" s="28">
        <v>7</v>
      </c>
      <c r="FW4" s="28">
        <v>12</v>
      </c>
      <c r="FX4" s="28">
        <v>13</v>
      </c>
      <c r="FY4" s="28">
        <v>10</v>
      </c>
      <c r="FZ4" s="28">
        <v>4</v>
      </c>
      <c r="GA4" s="28">
        <v>4</v>
      </c>
      <c r="GB4" s="28">
        <v>14</v>
      </c>
      <c r="GC4" s="28">
        <v>10</v>
      </c>
      <c r="GD4" s="28">
        <v>29</v>
      </c>
      <c r="GE4" s="28">
        <v>0</v>
      </c>
      <c r="GF4" s="28">
        <v>2</v>
      </c>
      <c r="GG4" s="28">
        <v>8</v>
      </c>
      <c r="GH4" s="28">
        <v>16</v>
      </c>
      <c r="GI4" s="28">
        <v>11</v>
      </c>
      <c r="GJ4" s="28">
        <v>119</v>
      </c>
      <c r="GK4" s="28">
        <v>4</v>
      </c>
      <c r="GL4" s="28">
        <v>0</v>
      </c>
      <c r="GM4" s="28">
        <v>0</v>
      </c>
      <c r="GN4" s="28">
        <v>3</v>
      </c>
      <c r="GO4" s="28">
        <v>10</v>
      </c>
      <c r="GP4" s="28">
        <v>5</v>
      </c>
      <c r="GQ4" s="28">
        <v>58</v>
      </c>
      <c r="GR4" s="28">
        <v>12</v>
      </c>
      <c r="GS4" s="28">
        <v>13</v>
      </c>
      <c r="GT4" s="28">
        <v>17</v>
      </c>
      <c r="GU4" s="28">
        <v>9</v>
      </c>
      <c r="GV4" s="28">
        <v>23</v>
      </c>
      <c r="GW4" s="28">
        <v>9</v>
      </c>
      <c r="GX4" s="28">
        <v>6</v>
      </c>
      <c r="GY4" s="28">
        <v>25</v>
      </c>
      <c r="GZ4" s="28">
        <v>18</v>
      </c>
      <c r="HA4" s="28">
        <v>4</v>
      </c>
      <c r="HB4" s="28">
        <v>8</v>
      </c>
      <c r="HC4" s="28">
        <v>9</v>
      </c>
      <c r="HD4" s="28">
        <v>26</v>
      </c>
      <c r="HE4" s="28">
        <v>5</v>
      </c>
      <c r="HF4" s="28">
        <v>16</v>
      </c>
      <c r="HG4" s="28">
        <v>14</v>
      </c>
      <c r="HH4" s="28">
        <v>4</v>
      </c>
      <c r="HI4" s="28">
        <v>3</v>
      </c>
      <c r="HJ4" s="28">
        <v>52</v>
      </c>
      <c r="HK4" s="28">
        <v>4</v>
      </c>
      <c r="HL4" s="28">
        <v>14</v>
      </c>
      <c r="HM4" s="28">
        <v>3</v>
      </c>
      <c r="HN4" s="28">
        <v>17</v>
      </c>
      <c r="HO4" s="28">
        <v>1</v>
      </c>
      <c r="HP4" s="28">
        <v>3</v>
      </c>
      <c r="HQ4" s="28">
        <v>2</v>
      </c>
      <c r="HR4" s="28">
        <v>9</v>
      </c>
      <c r="HS4" s="28">
        <v>4</v>
      </c>
      <c r="HT4" s="28">
        <v>7</v>
      </c>
      <c r="HU4" s="28">
        <v>7</v>
      </c>
      <c r="HV4" s="28">
        <v>9</v>
      </c>
      <c r="HW4" s="28">
        <v>15</v>
      </c>
      <c r="HX4" s="28">
        <v>31</v>
      </c>
      <c r="HY4" s="28">
        <v>18</v>
      </c>
      <c r="HZ4" s="28">
        <v>15</v>
      </c>
      <c r="IA4" s="28">
        <v>12</v>
      </c>
      <c r="IB4" s="28">
        <v>7</v>
      </c>
      <c r="IC4" s="28">
        <v>12</v>
      </c>
      <c r="ID4" s="28">
        <v>4</v>
      </c>
      <c r="IE4" s="28">
        <v>40</v>
      </c>
      <c r="IF4" s="28">
        <v>7</v>
      </c>
      <c r="IG4" s="28">
        <v>13</v>
      </c>
      <c r="IH4" s="28">
        <v>11</v>
      </c>
      <c r="II4" s="28">
        <v>4</v>
      </c>
      <c r="IJ4" s="28">
        <v>1</v>
      </c>
      <c r="IK4" s="28">
        <v>5</v>
      </c>
      <c r="IL4" s="28">
        <v>8</v>
      </c>
      <c r="IM4" s="28">
        <v>3</v>
      </c>
      <c r="IN4" s="28">
        <v>18</v>
      </c>
      <c r="IO4" s="28">
        <v>50</v>
      </c>
      <c r="IP4" s="28">
        <v>15</v>
      </c>
      <c r="IQ4" s="28">
        <v>1</v>
      </c>
      <c r="IR4" s="28">
        <v>2</v>
      </c>
      <c r="IS4" s="28">
        <v>17</v>
      </c>
      <c r="IT4" s="28">
        <v>24</v>
      </c>
      <c r="IU4" s="28">
        <v>3</v>
      </c>
      <c r="IV4" s="28">
        <v>14</v>
      </c>
      <c r="IW4" s="28">
        <v>5</v>
      </c>
      <c r="IX4" s="28">
        <v>6</v>
      </c>
      <c r="IY4" s="28">
        <v>18</v>
      </c>
      <c r="IZ4" s="28">
        <v>25</v>
      </c>
      <c r="JA4" s="28">
        <v>223</v>
      </c>
      <c r="JB4" s="28">
        <v>2</v>
      </c>
      <c r="JC4" s="28">
        <v>5</v>
      </c>
      <c r="JD4" s="28">
        <v>7</v>
      </c>
      <c r="JE4" s="28">
        <v>7</v>
      </c>
      <c r="JF4" s="28">
        <v>6</v>
      </c>
      <c r="JG4" s="28">
        <v>5</v>
      </c>
      <c r="JH4" s="28">
        <v>2</v>
      </c>
      <c r="JI4" s="28">
        <v>3</v>
      </c>
      <c r="JJ4" s="28">
        <v>0</v>
      </c>
      <c r="JK4" s="28">
        <v>5</v>
      </c>
      <c r="JL4" s="28">
        <v>91</v>
      </c>
      <c r="JM4" s="28">
        <v>8</v>
      </c>
      <c r="JN4" s="28">
        <v>8</v>
      </c>
      <c r="JO4" s="28">
        <v>2</v>
      </c>
      <c r="JP4" s="28">
        <v>154</v>
      </c>
      <c r="JQ4" s="28">
        <v>8</v>
      </c>
      <c r="JR4" s="28">
        <v>13</v>
      </c>
      <c r="JS4" s="28">
        <v>8</v>
      </c>
      <c r="JT4" s="28">
        <v>18</v>
      </c>
      <c r="JU4" s="28">
        <v>8</v>
      </c>
      <c r="JV4" s="28">
        <v>6</v>
      </c>
      <c r="JW4" s="28">
        <v>13</v>
      </c>
      <c r="JX4" s="28">
        <v>17</v>
      </c>
      <c r="JY4" s="28">
        <v>8</v>
      </c>
      <c r="JZ4" s="28">
        <v>14</v>
      </c>
      <c r="KA4" s="28">
        <v>12</v>
      </c>
      <c r="KB4" s="28">
        <v>10</v>
      </c>
      <c r="KC4" s="28">
        <v>15</v>
      </c>
      <c r="KD4" s="28">
        <v>21</v>
      </c>
      <c r="KE4" s="28">
        <v>1</v>
      </c>
      <c r="KF4" s="28">
        <v>7</v>
      </c>
    </row>
    <row r="5" spans="1:292" s="7" customFormat="1" x14ac:dyDescent="0.25">
      <c r="A5" s="8" t="s">
        <v>846</v>
      </c>
      <c r="B5" s="8"/>
      <c r="C5" s="5">
        <f>100*C4/737</f>
        <v>1.7639077340569878</v>
      </c>
      <c r="D5" s="5">
        <f t="shared" ref="D5:BO5" si="257">100*D4/737</f>
        <v>0.27137042062415195</v>
      </c>
      <c r="E5" s="5">
        <f t="shared" si="257"/>
        <v>1.3568521031207599</v>
      </c>
      <c r="F5" s="5">
        <f t="shared" si="257"/>
        <v>1.6282225237449117</v>
      </c>
      <c r="G5" s="5">
        <f t="shared" si="257"/>
        <v>1.0854816824966078</v>
      </c>
      <c r="H5" s="5">
        <f t="shared" si="257"/>
        <v>0.27137042062415195</v>
      </c>
      <c r="I5" s="5">
        <f t="shared" si="257"/>
        <v>0.94979647218453189</v>
      </c>
      <c r="J5" s="5">
        <f t="shared" si="257"/>
        <v>0.27137042062415195</v>
      </c>
      <c r="K5" s="6">
        <f t="shared" si="257"/>
        <v>0.67842605156037994</v>
      </c>
      <c r="L5" s="5">
        <f t="shared" si="257"/>
        <v>1.2211668928086838</v>
      </c>
      <c r="M5" s="5">
        <f t="shared" si="257"/>
        <v>1.2211668928086838</v>
      </c>
      <c r="N5" s="6">
        <f t="shared" si="257"/>
        <v>0.94979647218453189</v>
      </c>
      <c r="O5" s="5">
        <f t="shared" si="257"/>
        <v>1.4925373134328359</v>
      </c>
      <c r="P5" s="5">
        <f t="shared" si="257"/>
        <v>0.67842605156037994</v>
      </c>
      <c r="Q5" s="5">
        <f t="shared" si="257"/>
        <v>0.40705563093622793</v>
      </c>
      <c r="R5" s="9">
        <f t="shared" si="257"/>
        <v>0.54274084124830391</v>
      </c>
      <c r="S5" s="5">
        <f t="shared" si="257"/>
        <v>1.4925373134328359</v>
      </c>
      <c r="T5" s="5">
        <f t="shared" si="257"/>
        <v>6.6485753052917236</v>
      </c>
      <c r="U5" s="5">
        <f t="shared" si="257"/>
        <v>4.3419267299864313</v>
      </c>
      <c r="V5" s="5">
        <f t="shared" si="257"/>
        <v>2.3066485753052919</v>
      </c>
      <c r="W5" s="5">
        <f t="shared" si="257"/>
        <v>0.54274084124830391</v>
      </c>
      <c r="X5" s="5">
        <f t="shared" si="257"/>
        <v>0.27137042062415195</v>
      </c>
      <c r="Y5" s="5">
        <f t="shared" si="257"/>
        <v>1.7639077340569878</v>
      </c>
      <c r="Z5" s="5">
        <f t="shared" si="257"/>
        <v>0.94979647218453189</v>
      </c>
      <c r="AA5" s="5">
        <f t="shared" si="257"/>
        <v>0.67842605156037994</v>
      </c>
      <c r="AB5" s="5">
        <f t="shared" si="257"/>
        <v>1.0854816824966078</v>
      </c>
      <c r="AC5" s="5">
        <f t="shared" si="257"/>
        <v>0.40705563093622793</v>
      </c>
      <c r="AD5" s="5">
        <f t="shared" si="257"/>
        <v>0</v>
      </c>
      <c r="AE5" s="5">
        <f t="shared" si="257"/>
        <v>0.13568521031207598</v>
      </c>
      <c r="AF5" s="9">
        <f t="shared" si="257"/>
        <v>3.7991858887381276</v>
      </c>
      <c r="AG5" s="5">
        <f t="shared" si="257"/>
        <v>0</v>
      </c>
      <c r="AH5" s="5">
        <f t="shared" si="257"/>
        <v>1.4925373134328359</v>
      </c>
      <c r="AI5" s="5">
        <f t="shared" si="257"/>
        <v>0.40705563093622793</v>
      </c>
      <c r="AJ5" s="5">
        <f t="shared" si="257"/>
        <v>0.81411126187245586</v>
      </c>
      <c r="AK5" s="5">
        <f t="shared" si="257"/>
        <v>0.27137042062415195</v>
      </c>
      <c r="AL5" s="5">
        <f t="shared" si="257"/>
        <v>1.6282225237449117</v>
      </c>
      <c r="AM5" s="5">
        <f t="shared" si="257"/>
        <v>0</v>
      </c>
      <c r="AN5" s="5">
        <f t="shared" si="257"/>
        <v>0.94979647218453189</v>
      </c>
      <c r="AO5" s="5">
        <f t="shared" si="257"/>
        <v>1.0854816824966078</v>
      </c>
      <c r="AP5" s="5">
        <f t="shared" si="257"/>
        <v>1.0854816824966078</v>
      </c>
      <c r="AQ5" s="5">
        <f t="shared" si="257"/>
        <v>2.0352781546811398</v>
      </c>
      <c r="AR5" s="5">
        <f t="shared" si="257"/>
        <v>0.81411126187245586</v>
      </c>
      <c r="AS5" s="5">
        <f t="shared" si="257"/>
        <v>2.3066485753052919</v>
      </c>
      <c r="AT5" s="5">
        <f t="shared" si="257"/>
        <v>2.3066485753052919</v>
      </c>
      <c r="AU5" s="5">
        <f t="shared" si="257"/>
        <v>1.0854816824966078</v>
      </c>
      <c r="AV5" s="5">
        <f t="shared" si="257"/>
        <v>1.0854816824966078</v>
      </c>
      <c r="AW5" s="5">
        <f t="shared" si="257"/>
        <v>0.40705563093622793</v>
      </c>
      <c r="AX5" s="5">
        <f t="shared" si="257"/>
        <v>0.67842605156037994</v>
      </c>
      <c r="AY5" s="5">
        <f t="shared" si="257"/>
        <v>0.54274084124830391</v>
      </c>
      <c r="AZ5" s="5">
        <f t="shared" si="257"/>
        <v>0</v>
      </c>
      <c r="BA5" s="5">
        <f t="shared" si="257"/>
        <v>0.40705563093622793</v>
      </c>
      <c r="BB5" s="5">
        <f t="shared" si="257"/>
        <v>0.13568521031207598</v>
      </c>
      <c r="BC5" s="5">
        <f t="shared" si="257"/>
        <v>0.13568521031207598</v>
      </c>
      <c r="BD5" s="5">
        <f t="shared" si="257"/>
        <v>1.0854816824966078</v>
      </c>
      <c r="BE5" s="5">
        <f t="shared" si="257"/>
        <v>1.6282225237449117</v>
      </c>
      <c r="BF5" s="5">
        <f t="shared" si="257"/>
        <v>0.54274084124830391</v>
      </c>
      <c r="BG5" s="5">
        <f t="shared" si="257"/>
        <v>0.94979647218453189</v>
      </c>
      <c r="BH5" s="5">
        <f t="shared" si="257"/>
        <v>1.3568521031207599</v>
      </c>
      <c r="BI5" s="5">
        <f t="shared" si="257"/>
        <v>2.8493894165535956</v>
      </c>
      <c r="BJ5" s="5">
        <f t="shared" si="257"/>
        <v>0.40705563093622793</v>
      </c>
      <c r="BK5" s="5">
        <f t="shared" si="257"/>
        <v>0.54274084124830391</v>
      </c>
      <c r="BL5" s="5">
        <f t="shared" si="257"/>
        <v>1.7639077340569878</v>
      </c>
      <c r="BM5" s="5">
        <f t="shared" si="257"/>
        <v>1.2211668928086838</v>
      </c>
      <c r="BN5" s="5">
        <f t="shared" si="257"/>
        <v>1.0854816824966078</v>
      </c>
      <c r="BO5" s="5">
        <f t="shared" si="257"/>
        <v>1.3568521031207599</v>
      </c>
      <c r="BP5" s="5">
        <f t="shared" ref="BP5:EA5" si="258">100*BP4/737</f>
        <v>0.67842605156037994</v>
      </c>
      <c r="BQ5" s="5">
        <f t="shared" si="258"/>
        <v>2.9850746268656718</v>
      </c>
      <c r="BR5" s="5">
        <f t="shared" si="258"/>
        <v>5.0203527815468112</v>
      </c>
      <c r="BS5" s="5">
        <f t="shared" si="258"/>
        <v>2.0352781546811398</v>
      </c>
      <c r="BT5" s="5">
        <f t="shared" si="258"/>
        <v>2.7137042062415198</v>
      </c>
      <c r="BU5" s="5">
        <f t="shared" si="258"/>
        <v>0.94979647218453189</v>
      </c>
      <c r="BV5" s="5">
        <f t="shared" si="258"/>
        <v>0.27137042062415195</v>
      </c>
      <c r="BW5" s="5">
        <f t="shared" si="258"/>
        <v>0.81411126187245586</v>
      </c>
      <c r="BX5" s="5">
        <f t="shared" si="258"/>
        <v>0.94979647218453189</v>
      </c>
      <c r="BY5" s="5">
        <f t="shared" si="258"/>
        <v>0.13568521031207598</v>
      </c>
      <c r="BZ5" s="5">
        <f t="shared" si="258"/>
        <v>0.13568521031207598</v>
      </c>
      <c r="CA5" s="5">
        <f t="shared" si="258"/>
        <v>1.4925373134328359</v>
      </c>
      <c r="CB5" s="5">
        <f t="shared" si="258"/>
        <v>0.81411126187245586</v>
      </c>
      <c r="CC5" s="5">
        <f t="shared" si="258"/>
        <v>1.3568521031207599</v>
      </c>
      <c r="CD5" s="5">
        <f t="shared" si="258"/>
        <v>0.13568521031207598</v>
      </c>
      <c r="CE5" s="5">
        <f t="shared" si="258"/>
        <v>1.3568521031207599</v>
      </c>
      <c r="CF5" s="5">
        <f t="shared" si="258"/>
        <v>3.1207598371777476</v>
      </c>
      <c r="CG5" s="5">
        <f t="shared" si="258"/>
        <v>2.7137042062415198</v>
      </c>
      <c r="CH5" s="5">
        <f t="shared" si="258"/>
        <v>1.4925373134328359</v>
      </c>
      <c r="CI5" s="5">
        <f t="shared" si="258"/>
        <v>4.3419267299864313</v>
      </c>
      <c r="CJ5" s="5">
        <f t="shared" si="258"/>
        <v>3.1207598371777476</v>
      </c>
      <c r="CK5" s="5">
        <f t="shared" si="258"/>
        <v>3.1207598371777476</v>
      </c>
      <c r="CL5" s="5">
        <f t="shared" si="258"/>
        <v>2.9850746268656718</v>
      </c>
      <c r="CM5" s="5">
        <f t="shared" si="258"/>
        <v>2.5780189959294435</v>
      </c>
      <c r="CN5" s="5">
        <f t="shared" si="258"/>
        <v>2.1709633649932156</v>
      </c>
      <c r="CO5" s="5">
        <f t="shared" si="258"/>
        <v>2.7137042062415198</v>
      </c>
      <c r="CP5" s="5">
        <f t="shared" si="258"/>
        <v>2.8493894165535956</v>
      </c>
      <c r="CQ5" s="5">
        <f t="shared" si="258"/>
        <v>1.0854816824966078</v>
      </c>
      <c r="CR5" s="5">
        <f t="shared" si="258"/>
        <v>0.54274084124830391</v>
      </c>
      <c r="CS5" s="10">
        <f t="shared" si="258"/>
        <v>23.473541383989144</v>
      </c>
      <c r="CT5" s="5">
        <f t="shared" si="258"/>
        <v>0.81411126187245586</v>
      </c>
      <c r="CU5" s="5">
        <f t="shared" si="258"/>
        <v>0.67842605156037994</v>
      </c>
      <c r="CV5" s="5">
        <f t="shared" si="258"/>
        <v>1.4925373134328359</v>
      </c>
      <c r="CW5" s="5">
        <f t="shared" si="258"/>
        <v>1.2211668928086838</v>
      </c>
      <c r="CX5" s="5">
        <f t="shared" si="258"/>
        <v>1.6282225237449117</v>
      </c>
      <c r="CY5" s="5">
        <f t="shared" si="258"/>
        <v>2.7137042062415198</v>
      </c>
      <c r="CZ5" s="5">
        <f t="shared" si="258"/>
        <v>0.54274084124830391</v>
      </c>
      <c r="DA5" s="5">
        <f t="shared" si="258"/>
        <v>2.0352781546811398</v>
      </c>
      <c r="DB5" s="5">
        <f t="shared" si="258"/>
        <v>2.0352781546811398</v>
      </c>
      <c r="DC5" s="5">
        <f t="shared" si="258"/>
        <v>0.81411126187245586</v>
      </c>
      <c r="DD5" s="5">
        <f t="shared" si="258"/>
        <v>0.81411126187245586</v>
      </c>
      <c r="DE5" s="5">
        <f t="shared" si="258"/>
        <v>0.27137042062415195</v>
      </c>
      <c r="DF5" s="5">
        <f t="shared" si="258"/>
        <v>1.4925373134328359</v>
      </c>
      <c r="DG5" s="5">
        <f t="shared" si="258"/>
        <v>0.67842605156037994</v>
      </c>
      <c r="DH5" s="5">
        <f t="shared" si="258"/>
        <v>1.2211668928086838</v>
      </c>
      <c r="DI5" s="5">
        <f t="shared" si="258"/>
        <v>2.8493894165535956</v>
      </c>
      <c r="DJ5" s="5">
        <f t="shared" si="258"/>
        <v>0.54274084124830391</v>
      </c>
      <c r="DK5" s="5">
        <f t="shared" si="258"/>
        <v>0.54274084124830391</v>
      </c>
      <c r="DL5" s="5">
        <f t="shared" si="258"/>
        <v>2.4423337856173677</v>
      </c>
      <c r="DM5" s="5">
        <f t="shared" si="258"/>
        <v>2.4423337856173677</v>
      </c>
      <c r="DN5" s="5">
        <f t="shared" si="258"/>
        <v>2.9850746268656718</v>
      </c>
      <c r="DO5" s="5">
        <f t="shared" si="258"/>
        <v>1.8995929443690638</v>
      </c>
      <c r="DP5" s="5">
        <f t="shared" si="258"/>
        <v>0.67842605156037994</v>
      </c>
      <c r="DQ5" s="5">
        <f t="shared" si="258"/>
        <v>1.0854816824966078</v>
      </c>
      <c r="DR5" s="5">
        <f t="shared" si="258"/>
        <v>0.67842605156037994</v>
      </c>
      <c r="DS5" s="5">
        <f t="shared" si="258"/>
        <v>0.40705563093622793</v>
      </c>
      <c r="DT5" s="5">
        <f t="shared" si="258"/>
        <v>2.4423337856173677</v>
      </c>
      <c r="DU5" s="5">
        <f t="shared" si="258"/>
        <v>1.2211668928086838</v>
      </c>
      <c r="DV5" s="10">
        <f t="shared" si="258"/>
        <v>20.759837177747624</v>
      </c>
      <c r="DW5" s="5">
        <f t="shared" si="258"/>
        <v>0.40705563093622793</v>
      </c>
      <c r="DX5" s="5">
        <f t="shared" si="258"/>
        <v>0.54274084124830391</v>
      </c>
      <c r="DY5" s="5">
        <f t="shared" si="258"/>
        <v>0.67842605156037994</v>
      </c>
      <c r="DZ5" s="5">
        <f t="shared" si="258"/>
        <v>1.8995929443690638</v>
      </c>
      <c r="EA5" s="5">
        <f t="shared" si="258"/>
        <v>1.8995929443690638</v>
      </c>
      <c r="EB5" s="5">
        <f t="shared" ref="EB5:GM5" si="259">100*EB4/737</f>
        <v>0.94979647218453189</v>
      </c>
      <c r="EC5" s="5">
        <f t="shared" si="259"/>
        <v>5.2917232021709637</v>
      </c>
      <c r="ED5" s="5">
        <f t="shared" si="259"/>
        <v>2.7137042062415198</v>
      </c>
      <c r="EE5" s="5">
        <f t="shared" si="259"/>
        <v>0.94979647218453189</v>
      </c>
      <c r="EF5" s="5">
        <f t="shared" si="259"/>
        <v>0.40705563093622793</v>
      </c>
      <c r="EG5" s="5">
        <f t="shared" si="259"/>
        <v>0.67842605156037994</v>
      </c>
      <c r="EH5" s="5">
        <f t="shared" si="259"/>
        <v>0.27137042062415195</v>
      </c>
      <c r="EI5" s="5">
        <f t="shared" si="259"/>
        <v>0.27137042062415195</v>
      </c>
      <c r="EJ5" s="5">
        <f t="shared" si="259"/>
        <v>1.2211668928086838</v>
      </c>
      <c r="EK5" s="5">
        <f t="shared" si="259"/>
        <v>3.3921302578018997</v>
      </c>
      <c r="EL5" s="5">
        <f t="shared" si="259"/>
        <v>0</v>
      </c>
      <c r="EM5" s="5">
        <f t="shared" si="259"/>
        <v>0.40705563093622793</v>
      </c>
      <c r="EN5" s="5">
        <f t="shared" si="259"/>
        <v>1.2211668928086838</v>
      </c>
      <c r="EO5" s="5">
        <f t="shared" si="259"/>
        <v>0.94979647218453189</v>
      </c>
      <c r="EP5" s="5">
        <f t="shared" si="259"/>
        <v>1.2211668928086838</v>
      </c>
      <c r="EQ5" s="5">
        <f t="shared" si="259"/>
        <v>0.13568521031207598</v>
      </c>
      <c r="ER5" s="5">
        <f t="shared" si="259"/>
        <v>1.2211668928086838</v>
      </c>
      <c r="ES5" s="5">
        <f t="shared" si="259"/>
        <v>1.0854816824966078</v>
      </c>
      <c r="ET5" s="5">
        <f t="shared" si="259"/>
        <v>1.2211668928086838</v>
      </c>
      <c r="EU5" s="5">
        <f t="shared" si="259"/>
        <v>0.40705563093622793</v>
      </c>
      <c r="EV5" s="10">
        <f t="shared" si="259"/>
        <v>4.8846675712347354</v>
      </c>
      <c r="EW5" s="5">
        <f t="shared" si="259"/>
        <v>0.40705563093622793</v>
      </c>
      <c r="EX5" s="5">
        <f t="shared" si="259"/>
        <v>0.94979647218453189</v>
      </c>
      <c r="EY5" s="5">
        <f t="shared" si="259"/>
        <v>0.27137042062415195</v>
      </c>
      <c r="EZ5" s="5">
        <f t="shared" si="259"/>
        <v>2.8493894165535956</v>
      </c>
      <c r="FA5" s="10">
        <f t="shared" si="259"/>
        <v>4.4776119402985071</v>
      </c>
      <c r="FB5" s="5">
        <f t="shared" si="259"/>
        <v>0.40705563093622793</v>
      </c>
      <c r="FC5" s="5">
        <f t="shared" si="259"/>
        <v>8.9552238805970141</v>
      </c>
      <c r="FD5" s="5">
        <f t="shared" si="259"/>
        <v>1.8995929443690638</v>
      </c>
      <c r="FE5" s="5">
        <f t="shared" si="259"/>
        <v>1.4925373134328359</v>
      </c>
      <c r="FF5" s="5">
        <f t="shared" si="259"/>
        <v>2.5780189959294435</v>
      </c>
      <c r="FG5" s="5">
        <f t="shared" si="259"/>
        <v>0.67842605156037994</v>
      </c>
      <c r="FH5" s="5">
        <f t="shared" si="259"/>
        <v>2.0352781546811398</v>
      </c>
      <c r="FI5" s="5">
        <f t="shared" si="259"/>
        <v>2.1709633649932156</v>
      </c>
      <c r="FJ5" s="5">
        <f t="shared" si="259"/>
        <v>1.8995929443690638</v>
      </c>
      <c r="FK5" s="5">
        <f t="shared" si="259"/>
        <v>1.7639077340569878</v>
      </c>
      <c r="FL5" s="5">
        <f t="shared" si="259"/>
        <v>0.54274084124830391</v>
      </c>
      <c r="FM5" s="5">
        <f t="shared" si="259"/>
        <v>0.81411126187245586</v>
      </c>
      <c r="FN5" s="5">
        <f t="shared" si="259"/>
        <v>0.27137042062415195</v>
      </c>
      <c r="FO5" s="5">
        <f t="shared" si="259"/>
        <v>0.27137042062415195</v>
      </c>
      <c r="FP5" s="5">
        <f t="shared" si="259"/>
        <v>1.2211668928086838</v>
      </c>
      <c r="FQ5" s="5">
        <f t="shared" si="259"/>
        <v>1.2211668928086838</v>
      </c>
      <c r="FR5" s="5">
        <f t="shared" si="259"/>
        <v>0.54274084124830391</v>
      </c>
      <c r="FS5" s="5">
        <f t="shared" si="259"/>
        <v>0.67842605156037994</v>
      </c>
      <c r="FT5" s="5">
        <f t="shared" si="259"/>
        <v>2.4423337856173677</v>
      </c>
      <c r="FU5" s="5">
        <f t="shared" si="259"/>
        <v>2.5780189959294435</v>
      </c>
      <c r="FV5" s="5">
        <f t="shared" si="259"/>
        <v>0.94979647218453189</v>
      </c>
      <c r="FW5" s="5">
        <f t="shared" si="259"/>
        <v>1.6282225237449117</v>
      </c>
      <c r="FX5" s="5">
        <f t="shared" si="259"/>
        <v>1.7639077340569878</v>
      </c>
      <c r="FY5" s="5">
        <f t="shared" si="259"/>
        <v>1.3568521031207599</v>
      </c>
      <c r="FZ5" s="5">
        <f t="shared" si="259"/>
        <v>0.54274084124830391</v>
      </c>
      <c r="GA5" s="5">
        <f t="shared" si="259"/>
        <v>0.54274084124830391</v>
      </c>
      <c r="GB5" s="5">
        <f t="shared" si="259"/>
        <v>1.8995929443690638</v>
      </c>
      <c r="GC5" s="5">
        <f t="shared" si="259"/>
        <v>1.3568521031207599</v>
      </c>
      <c r="GD5" s="5">
        <f t="shared" si="259"/>
        <v>3.9348710990502034</v>
      </c>
      <c r="GE5" s="5">
        <f t="shared" si="259"/>
        <v>0</v>
      </c>
      <c r="GF5" s="5">
        <f t="shared" si="259"/>
        <v>0.27137042062415195</v>
      </c>
      <c r="GG5" s="5">
        <f t="shared" si="259"/>
        <v>1.0854816824966078</v>
      </c>
      <c r="GH5" s="5">
        <f t="shared" si="259"/>
        <v>2.1709633649932156</v>
      </c>
      <c r="GI5" s="5">
        <f t="shared" si="259"/>
        <v>1.4925373134328359</v>
      </c>
      <c r="GJ5" s="5">
        <f t="shared" si="259"/>
        <v>16.146540027137043</v>
      </c>
      <c r="GK5" s="5">
        <f t="shared" si="259"/>
        <v>0.54274084124830391</v>
      </c>
      <c r="GL5" s="5">
        <f t="shared" si="259"/>
        <v>0</v>
      </c>
      <c r="GM5" s="5">
        <f t="shared" si="259"/>
        <v>0</v>
      </c>
      <c r="GN5" s="5">
        <f t="shared" ref="GN5:IY5" si="260">100*GN4/737</f>
        <v>0.40705563093622793</v>
      </c>
      <c r="GO5" s="5">
        <f t="shared" si="260"/>
        <v>1.3568521031207599</v>
      </c>
      <c r="GP5" s="5">
        <f t="shared" si="260"/>
        <v>0.67842605156037994</v>
      </c>
      <c r="GQ5" s="5">
        <f t="shared" si="260"/>
        <v>7.8697421981004068</v>
      </c>
      <c r="GR5" s="5">
        <f t="shared" si="260"/>
        <v>1.6282225237449117</v>
      </c>
      <c r="GS5" s="5">
        <f t="shared" si="260"/>
        <v>1.7639077340569878</v>
      </c>
      <c r="GT5" s="5">
        <f t="shared" si="260"/>
        <v>2.3066485753052919</v>
      </c>
      <c r="GU5" s="5">
        <f t="shared" si="260"/>
        <v>1.2211668928086838</v>
      </c>
      <c r="GV5" s="5">
        <f t="shared" si="260"/>
        <v>3.1207598371777476</v>
      </c>
      <c r="GW5" s="5">
        <f t="shared" si="260"/>
        <v>1.2211668928086838</v>
      </c>
      <c r="GX5" s="5">
        <f t="shared" si="260"/>
        <v>0.81411126187245586</v>
      </c>
      <c r="GY5" s="5">
        <f t="shared" si="260"/>
        <v>3.3921302578018997</v>
      </c>
      <c r="GZ5" s="5">
        <f t="shared" si="260"/>
        <v>2.4423337856173677</v>
      </c>
      <c r="HA5" s="5">
        <f t="shared" si="260"/>
        <v>0.54274084124830391</v>
      </c>
      <c r="HB5" s="5">
        <f t="shared" si="260"/>
        <v>1.0854816824966078</v>
      </c>
      <c r="HC5" s="5">
        <f t="shared" si="260"/>
        <v>1.2211668928086838</v>
      </c>
      <c r="HD5" s="5">
        <f t="shared" si="260"/>
        <v>3.5278154681139755</v>
      </c>
      <c r="HE5" s="5">
        <f t="shared" si="260"/>
        <v>0.67842605156037994</v>
      </c>
      <c r="HF5" s="5">
        <f t="shared" si="260"/>
        <v>2.1709633649932156</v>
      </c>
      <c r="HG5" s="5">
        <f t="shared" si="260"/>
        <v>1.8995929443690638</v>
      </c>
      <c r="HH5" s="5">
        <f t="shared" si="260"/>
        <v>0.54274084124830391</v>
      </c>
      <c r="HI5" s="5">
        <f t="shared" si="260"/>
        <v>0.40705563093622793</v>
      </c>
      <c r="HJ5" s="5">
        <f t="shared" si="260"/>
        <v>7.055630936227951</v>
      </c>
      <c r="HK5" s="5">
        <f t="shared" si="260"/>
        <v>0.54274084124830391</v>
      </c>
      <c r="HL5" s="5">
        <f t="shared" si="260"/>
        <v>1.8995929443690638</v>
      </c>
      <c r="HM5" s="5">
        <f t="shared" si="260"/>
        <v>0.40705563093622793</v>
      </c>
      <c r="HN5" s="5">
        <f t="shared" si="260"/>
        <v>2.3066485753052919</v>
      </c>
      <c r="HO5" s="5">
        <f t="shared" si="260"/>
        <v>0.13568521031207598</v>
      </c>
      <c r="HP5" s="5">
        <f t="shared" si="260"/>
        <v>0.40705563093622793</v>
      </c>
      <c r="HQ5" s="5">
        <f t="shared" si="260"/>
        <v>0.27137042062415195</v>
      </c>
      <c r="HR5" s="5">
        <f t="shared" si="260"/>
        <v>1.2211668928086838</v>
      </c>
      <c r="HS5" s="5">
        <f t="shared" si="260"/>
        <v>0.54274084124830391</v>
      </c>
      <c r="HT5" s="5">
        <f t="shared" si="260"/>
        <v>0.94979647218453189</v>
      </c>
      <c r="HU5" s="5">
        <f t="shared" si="260"/>
        <v>0.94979647218453189</v>
      </c>
      <c r="HV5" s="5">
        <f t="shared" si="260"/>
        <v>1.2211668928086838</v>
      </c>
      <c r="HW5" s="5">
        <f t="shared" si="260"/>
        <v>2.0352781546811398</v>
      </c>
      <c r="HX5" s="5">
        <f t="shared" si="260"/>
        <v>4.2062415196743554</v>
      </c>
      <c r="HY5" s="5">
        <f t="shared" si="260"/>
        <v>2.4423337856173677</v>
      </c>
      <c r="HZ5" s="5">
        <f t="shared" si="260"/>
        <v>2.0352781546811398</v>
      </c>
      <c r="IA5" s="5">
        <f t="shared" si="260"/>
        <v>1.6282225237449117</v>
      </c>
      <c r="IB5" s="5">
        <f t="shared" si="260"/>
        <v>0.94979647218453189</v>
      </c>
      <c r="IC5" s="5">
        <f t="shared" si="260"/>
        <v>1.6282225237449117</v>
      </c>
      <c r="ID5" s="5">
        <f t="shared" si="260"/>
        <v>0.54274084124830391</v>
      </c>
      <c r="IE5" s="5">
        <f t="shared" si="260"/>
        <v>5.4274084124830395</v>
      </c>
      <c r="IF5" s="5">
        <f t="shared" si="260"/>
        <v>0.94979647218453189</v>
      </c>
      <c r="IG5" s="5">
        <f t="shared" si="260"/>
        <v>1.7639077340569878</v>
      </c>
      <c r="IH5" s="5">
        <f t="shared" si="260"/>
        <v>1.4925373134328359</v>
      </c>
      <c r="II5" s="5">
        <f t="shared" si="260"/>
        <v>0.54274084124830391</v>
      </c>
      <c r="IJ5" s="5">
        <f t="shared" si="260"/>
        <v>0.13568521031207598</v>
      </c>
      <c r="IK5" s="5">
        <f t="shared" si="260"/>
        <v>0.67842605156037994</v>
      </c>
      <c r="IL5" s="5">
        <f t="shared" si="260"/>
        <v>1.0854816824966078</v>
      </c>
      <c r="IM5" s="5">
        <f t="shared" si="260"/>
        <v>0.40705563093622793</v>
      </c>
      <c r="IN5" s="5">
        <f t="shared" si="260"/>
        <v>2.4423337856173677</v>
      </c>
      <c r="IO5" s="5">
        <f t="shared" si="260"/>
        <v>6.7842605156037994</v>
      </c>
      <c r="IP5" s="5">
        <f t="shared" si="260"/>
        <v>2.0352781546811398</v>
      </c>
      <c r="IQ5" s="5">
        <f t="shared" si="260"/>
        <v>0.13568521031207598</v>
      </c>
      <c r="IR5" s="5">
        <f t="shared" si="260"/>
        <v>0.27137042062415195</v>
      </c>
      <c r="IS5" s="5">
        <f t="shared" si="260"/>
        <v>2.3066485753052919</v>
      </c>
      <c r="IT5" s="5">
        <f t="shared" si="260"/>
        <v>3.2564450474898234</v>
      </c>
      <c r="IU5" s="5">
        <f t="shared" si="260"/>
        <v>0.40705563093622793</v>
      </c>
      <c r="IV5" s="5">
        <f t="shared" si="260"/>
        <v>1.8995929443690638</v>
      </c>
      <c r="IW5" s="5">
        <f t="shared" si="260"/>
        <v>0.67842605156037994</v>
      </c>
      <c r="IX5" s="5">
        <f t="shared" si="260"/>
        <v>0.81411126187245586</v>
      </c>
      <c r="IY5" s="5">
        <f t="shared" si="260"/>
        <v>2.4423337856173677</v>
      </c>
      <c r="IZ5" s="5">
        <f t="shared" ref="IZ5:KF5" si="261">100*IZ4/737</f>
        <v>3.3921302578018997</v>
      </c>
      <c r="JA5" s="5">
        <f t="shared" si="261"/>
        <v>30.257801899592945</v>
      </c>
      <c r="JB5" s="5">
        <f t="shared" si="261"/>
        <v>0.27137042062415195</v>
      </c>
      <c r="JC5" s="5">
        <f t="shared" si="261"/>
        <v>0.67842605156037994</v>
      </c>
      <c r="JD5" s="5">
        <f t="shared" si="261"/>
        <v>0.94979647218453189</v>
      </c>
      <c r="JE5" s="5">
        <f t="shared" si="261"/>
        <v>0.94979647218453189</v>
      </c>
      <c r="JF5" s="5">
        <f t="shared" si="261"/>
        <v>0.81411126187245586</v>
      </c>
      <c r="JG5" s="5">
        <f t="shared" si="261"/>
        <v>0.67842605156037994</v>
      </c>
      <c r="JH5" s="5">
        <f t="shared" si="261"/>
        <v>0.27137042062415195</v>
      </c>
      <c r="JI5" s="5">
        <f t="shared" si="261"/>
        <v>0.40705563093622793</v>
      </c>
      <c r="JJ5" s="5">
        <f t="shared" si="261"/>
        <v>0</v>
      </c>
      <c r="JK5" s="5">
        <f t="shared" si="261"/>
        <v>0.67842605156037994</v>
      </c>
      <c r="JL5" s="5">
        <f t="shared" si="261"/>
        <v>12.347354138398915</v>
      </c>
      <c r="JM5" s="5">
        <f t="shared" si="261"/>
        <v>1.0854816824966078</v>
      </c>
      <c r="JN5" s="5">
        <f t="shared" si="261"/>
        <v>1.0854816824966078</v>
      </c>
      <c r="JO5" s="5">
        <f t="shared" si="261"/>
        <v>0.27137042062415195</v>
      </c>
      <c r="JP5" s="5">
        <f t="shared" si="261"/>
        <v>20.895522388059703</v>
      </c>
      <c r="JQ5" s="5">
        <f t="shared" si="261"/>
        <v>1.0854816824966078</v>
      </c>
      <c r="JR5" s="5">
        <f t="shared" si="261"/>
        <v>1.7639077340569878</v>
      </c>
      <c r="JS5" s="5">
        <f t="shared" si="261"/>
        <v>1.0854816824966078</v>
      </c>
      <c r="JT5" s="5">
        <f t="shared" si="261"/>
        <v>2.4423337856173677</v>
      </c>
      <c r="JU5" s="5">
        <f t="shared" si="261"/>
        <v>1.0854816824966078</v>
      </c>
      <c r="JV5" s="5">
        <f t="shared" si="261"/>
        <v>0.81411126187245586</v>
      </c>
      <c r="JW5" s="5">
        <f t="shared" si="261"/>
        <v>1.7639077340569878</v>
      </c>
      <c r="JX5" s="5">
        <f t="shared" si="261"/>
        <v>2.3066485753052919</v>
      </c>
      <c r="JY5" s="5">
        <f t="shared" si="261"/>
        <v>1.0854816824966078</v>
      </c>
      <c r="JZ5" s="5">
        <f t="shared" si="261"/>
        <v>1.8995929443690638</v>
      </c>
      <c r="KA5" s="5">
        <f t="shared" si="261"/>
        <v>1.6282225237449117</v>
      </c>
      <c r="KB5" s="5">
        <f t="shared" si="261"/>
        <v>1.3568521031207599</v>
      </c>
      <c r="KC5" s="5">
        <f t="shared" si="261"/>
        <v>2.0352781546811398</v>
      </c>
      <c r="KD5" s="5">
        <f t="shared" si="261"/>
        <v>2.8493894165535956</v>
      </c>
      <c r="KE5" s="5">
        <f t="shared" si="261"/>
        <v>0.13568521031207598</v>
      </c>
      <c r="KF5" s="5">
        <f t="shared" si="261"/>
        <v>0.94979647218453189</v>
      </c>
    </row>
    <row r="6" spans="1:292" s="15" customFormat="1" x14ac:dyDescent="0.25">
      <c r="A6" s="12" t="s">
        <v>848</v>
      </c>
      <c r="B6" s="16">
        <v>6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1</v>
      </c>
      <c r="P6" s="14">
        <v>0</v>
      </c>
      <c r="Q6" s="14">
        <v>0</v>
      </c>
      <c r="R6" s="14">
        <v>0</v>
      </c>
      <c r="S6" s="14">
        <v>1</v>
      </c>
      <c r="T6" s="14">
        <v>0</v>
      </c>
      <c r="U6" s="14">
        <v>0</v>
      </c>
      <c r="V6" s="14">
        <v>2</v>
      </c>
      <c r="W6" s="14">
        <v>0</v>
      </c>
      <c r="X6" s="14">
        <v>0</v>
      </c>
      <c r="Y6" s="14">
        <v>1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1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1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2</v>
      </c>
      <c r="BD6" s="14">
        <v>1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1</v>
      </c>
      <c r="BQ6" s="14">
        <v>3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1</v>
      </c>
      <c r="BZ6" s="14">
        <v>0</v>
      </c>
      <c r="CA6" s="14">
        <v>1</v>
      </c>
      <c r="CB6" s="14">
        <v>0</v>
      </c>
      <c r="CC6" s="14">
        <v>0</v>
      </c>
      <c r="CD6" s="14">
        <v>0</v>
      </c>
      <c r="CE6" s="14">
        <v>1</v>
      </c>
      <c r="CF6" s="14">
        <v>0</v>
      </c>
      <c r="CG6" s="14">
        <v>0</v>
      </c>
      <c r="CH6" s="14">
        <v>0</v>
      </c>
      <c r="CI6" s="14">
        <v>1</v>
      </c>
      <c r="CJ6" s="14">
        <v>1</v>
      </c>
      <c r="CK6" s="14">
        <v>1</v>
      </c>
      <c r="CL6" s="14">
        <v>0</v>
      </c>
      <c r="CM6" s="14">
        <v>0</v>
      </c>
      <c r="CN6" s="14">
        <v>1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2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1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1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3</v>
      </c>
      <c r="FB6" s="14">
        <v>0</v>
      </c>
      <c r="FC6" s="14">
        <v>1</v>
      </c>
      <c r="FD6" s="14">
        <v>0</v>
      </c>
      <c r="FE6" s="14">
        <v>0</v>
      </c>
      <c r="FF6" s="14">
        <v>0</v>
      </c>
      <c r="FG6" s="14">
        <v>1</v>
      </c>
      <c r="FH6" s="14">
        <v>0</v>
      </c>
      <c r="FI6" s="14">
        <v>0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1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1</v>
      </c>
      <c r="FZ6" s="14">
        <v>0</v>
      </c>
      <c r="GA6" s="14">
        <v>0</v>
      </c>
      <c r="GB6" s="14">
        <v>0</v>
      </c>
      <c r="GC6" s="14">
        <v>1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1</v>
      </c>
      <c r="GK6" s="14">
        <v>0</v>
      </c>
      <c r="GL6" s="14">
        <v>1</v>
      </c>
      <c r="GM6" s="14">
        <v>1</v>
      </c>
      <c r="GN6" s="14">
        <v>1</v>
      </c>
      <c r="GO6" s="14">
        <v>0</v>
      </c>
      <c r="GP6" s="14">
        <v>0</v>
      </c>
      <c r="GQ6" s="14">
        <v>1</v>
      </c>
      <c r="GR6" s="14">
        <v>1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1</v>
      </c>
      <c r="GZ6" s="14">
        <v>1</v>
      </c>
      <c r="HA6" s="14">
        <v>1</v>
      </c>
      <c r="HB6" s="14">
        <v>1</v>
      </c>
      <c r="HC6" s="14">
        <v>0</v>
      </c>
      <c r="HD6" s="14">
        <v>0</v>
      </c>
      <c r="HE6" s="14">
        <v>0</v>
      </c>
      <c r="HF6" s="14">
        <v>0</v>
      </c>
      <c r="HG6" s="14">
        <v>0</v>
      </c>
      <c r="HH6" s="14">
        <v>0</v>
      </c>
      <c r="HI6" s="14">
        <v>0</v>
      </c>
      <c r="HJ6" s="14">
        <v>0</v>
      </c>
      <c r="HK6" s="14">
        <v>0</v>
      </c>
      <c r="HL6" s="14">
        <v>0</v>
      </c>
      <c r="HM6" s="14">
        <v>1</v>
      </c>
      <c r="HN6" s="14">
        <v>0</v>
      </c>
      <c r="HO6" s="14">
        <v>0</v>
      </c>
      <c r="HP6" s="14">
        <v>0</v>
      </c>
      <c r="HQ6" s="14">
        <v>0</v>
      </c>
      <c r="HR6" s="14">
        <v>0</v>
      </c>
      <c r="HS6" s="14">
        <v>0</v>
      </c>
      <c r="HT6" s="14">
        <v>1</v>
      </c>
      <c r="HU6" s="14">
        <v>1</v>
      </c>
      <c r="HV6" s="14">
        <v>0</v>
      </c>
      <c r="HW6" s="14">
        <v>0</v>
      </c>
      <c r="HX6" s="14">
        <v>0</v>
      </c>
      <c r="HY6" s="14">
        <v>0</v>
      </c>
      <c r="HZ6" s="14">
        <v>1</v>
      </c>
      <c r="IA6" s="14">
        <v>0</v>
      </c>
      <c r="IB6" s="14">
        <v>0</v>
      </c>
      <c r="IC6" s="14">
        <v>0</v>
      </c>
      <c r="ID6" s="14">
        <v>0</v>
      </c>
      <c r="IE6" s="14">
        <v>0</v>
      </c>
      <c r="IF6" s="14">
        <v>0</v>
      </c>
      <c r="IG6" s="14">
        <v>0</v>
      </c>
      <c r="IH6" s="14">
        <v>0</v>
      </c>
      <c r="II6" s="14">
        <v>0</v>
      </c>
      <c r="IJ6" s="14">
        <v>0</v>
      </c>
      <c r="IK6" s="14">
        <v>0</v>
      </c>
      <c r="IL6" s="14">
        <v>0</v>
      </c>
      <c r="IM6" s="14">
        <v>0</v>
      </c>
      <c r="IN6" s="14">
        <v>0</v>
      </c>
      <c r="IO6" s="14">
        <v>0</v>
      </c>
      <c r="IP6" s="14">
        <v>0</v>
      </c>
      <c r="IQ6" s="14">
        <v>1</v>
      </c>
      <c r="IR6" s="14">
        <v>0</v>
      </c>
      <c r="IS6" s="14">
        <v>0</v>
      </c>
      <c r="IT6" s="14">
        <v>1</v>
      </c>
      <c r="IU6" s="14">
        <v>0</v>
      </c>
      <c r="IV6" s="14">
        <v>0</v>
      </c>
      <c r="IW6" s="14">
        <v>0</v>
      </c>
      <c r="IX6" s="14">
        <v>0</v>
      </c>
      <c r="IY6" s="14">
        <v>0</v>
      </c>
      <c r="IZ6" s="14">
        <v>0</v>
      </c>
      <c r="JA6" s="14">
        <v>0</v>
      </c>
      <c r="JB6" s="14">
        <v>0</v>
      </c>
      <c r="JC6" s="14">
        <v>0</v>
      </c>
      <c r="JD6" s="14">
        <v>0</v>
      </c>
      <c r="JE6" s="14">
        <v>0</v>
      </c>
      <c r="JF6" s="14">
        <v>0</v>
      </c>
      <c r="JG6" s="14">
        <v>0</v>
      </c>
      <c r="JH6" s="14">
        <v>0</v>
      </c>
      <c r="JI6" s="14">
        <v>0</v>
      </c>
      <c r="JJ6" s="14">
        <v>1</v>
      </c>
      <c r="JK6" s="14">
        <v>0</v>
      </c>
      <c r="JL6" s="14">
        <v>0</v>
      </c>
      <c r="JM6" s="14">
        <v>1</v>
      </c>
      <c r="JN6" s="14">
        <v>0</v>
      </c>
      <c r="JO6" s="14">
        <v>0</v>
      </c>
      <c r="JP6" s="14">
        <v>3</v>
      </c>
      <c r="JQ6" s="14">
        <v>0</v>
      </c>
      <c r="JR6" s="14">
        <v>0</v>
      </c>
      <c r="JS6" s="14">
        <v>1</v>
      </c>
      <c r="JT6" s="14">
        <v>0</v>
      </c>
      <c r="JU6" s="14">
        <v>0</v>
      </c>
      <c r="JV6" s="14">
        <v>0</v>
      </c>
      <c r="JW6" s="14">
        <v>0</v>
      </c>
      <c r="JX6" s="14">
        <v>0</v>
      </c>
      <c r="JY6" s="14">
        <v>0</v>
      </c>
      <c r="JZ6" s="14">
        <v>0</v>
      </c>
      <c r="KA6" s="14">
        <v>0</v>
      </c>
      <c r="KB6" s="14">
        <v>0</v>
      </c>
      <c r="KC6" s="14">
        <v>0</v>
      </c>
      <c r="KD6" s="14">
        <v>0</v>
      </c>
      <c r="KE6" s="14">
        <v>0</v>
      </c>
      <c r="KF6" s="14">
        <v>1</v>
      </c>
    </row>
    <row r="7" spans="1:292" s="21" customFormat="1" x14ac:dyDescent="0.25">
      <c r="A7" s="18" t="s">
        <v>846</v>
      </c>
      <c r="B7" s="19"/>
      <c r="C7" s="20">
        <f>100*C6/6</f>
        <v>0</v>
      </c>
      <c r="D7" s="20">
        <f t="shared" ref="D7:BO7" si="262">100*D6/6</f>
        <v>0</v>
      </c>
      <c r="E7" s="20">
        <f t="shared" si="262"/>
        <v>0</v>
      </c>
      <c r="F7" s="20">
        <f t="shared" si="262"/>
        <v>0</v>
      </c>
      <c r="G7" s="20">
        <f t="shared" si="262"/>
        <v>0</v>
      </c>
      <c r="H7" s="20">
        <f t="shared" si="262"/>
        <v>16.666666666666668</v>
      </c>
      <c r="I7" s="20">
        <f t="shared" si="262"/>
        <v>0</v>
      </c>
      <c r="J7" s="20">
        <f t="shared" si="262"/>
        <v>0</v>
      </c>
      <c r="K7" s="20">
        <f t="shared" si="262"/>
        <v>0</v>
      </c>
      <c r="L7" s="20">
        <f t="shared" si="262"/>
        <v>0</v>
      </c>
      <c r="M7" s="20">
        <f t="shared" si="262"/>
        <v>0</v>
      </c>
      <c r="N7" s="20">
        <f t="shared" si="262"/>
        <v>0</v>
      </c>
      <c r="O7" s="20">
        <f t="shared" si="262"/>
        <v>16.666666666666668</v>
      </c>
      <c r="P7" s="20">
        <f t="shared" si="262"/>
        <v>0</v>
      </c>
      <c r="Q7" s="20">
        <f t="shared" si="262"/>
        <v>0</v>
      </c>
      <c r="R7" s="20">
        <f t="shared" si="262"/>
        <v>0</v>
      </c>
      <c r="S7" s="20">
        <f t="shared" si="262"/>
        <v>16.666666666666668</v>
      </c>
      <c r="T7" s="20">
        <f t="shared" si="262"/>
        <v>0</v>
      </c>
      <c r="U7" s="20">
        <f t="shared" si="262"/>
        <v>0</v>
      </c>
      <c r="V7" s="20">
        <f t="shared" si="262"/>
        <v>33.333333333333336</v>
      </c>
      <c r="W7" s="20">
        <f t="shared" si="262"/>
        <v>0</v>
      </c>
      <c r="X7" s="20">
        <f t="shared" si="262"/>
        <v>0</v>
      </c>
      <c r="Y7" s="20">
        <f t="shared" si="262"/>
        <v>16.666666666666668</v>
      </c>
      <c r="Z7" s="20">
        <f t="shared" si="262"/>
        <v>0</v>
      </c>
      <c r="AA7" s="20">
        <f t="shared" si="262"/>
        <v>0</v>
      </c>
      <c r="AB7" s="20">
        <f t="shared" si="262"/>
        <v>0</v>
      </c>
      <c r="AC7" s="20">
        <f t="shared" si="262"/>
        <v>0</v>
      </c>
      <c r="AD7" s="20">
        <f t="shared" si="262"/>
        <v>0</v>
      </c>
      <c r="AE7" s="20">
        <f t="shared" si="262"/>
        <v>0</v>
      </c>
      <c r="AF7" s="20">
        <f t="shared" si="262"/>
        <v>0</v>
      </c>
      <c r="AG7" s="20">
        <f t="shared" si="262"/>
        <v>0</v>
      </c>
      <c r="AH7" s="20">
        <f t="shared" si="262"/>
        <v>0</v>
      </c>
      <c r="AI7" s="20">
        <f t="shared" si="262"/>
        <v>0</v>
      </c>
      <c r="AJ7" s="20">
        <f t="shared" si="262"/>
        <v>0</v>
      </c>
      <c r="AK7" s="20">
        <f t="shared" si="262"/>
        <v>0</v>
      </c>
      <c r="AL7" s="20">
        <f t="shared" si="262"/>
        <v>0</v>
      </c>
      <c r="AM7" s="20">
        <f t="shared" si="262"/>
        <v>0</v>
      </c>
      <c r="AN7" s="20">
        <f t="shared" si="262"/>
        <v>0</v>
      </c>
      <c r="AO7" s="20">
        <f t="shared" si="262"/>
        <v>16.666666666666668</v>
      </c>
      <c r="AP7" s="20">
        <f t="shared" si="262"/>
        <v>0</v>
      </c>
      <c r="AQ7" s="20">
        <f t="shared" si="262"/>
        <v>0</v>
      </c>
      <c r="AR7" s="20">
        <f t="shared" si="262"/>
        <v>0</v>
      </c>
      <c r="AS7" s="20">
        <f t="shared" si="262"/>
        <v>0</v>
      </c>
      <c r="AT7" s="20">
        <f t="shared" si="262"/>
        <v>0</v>
      </c>
      <c r="AU7" s="20">
        <f t="shared" si="262"/>
        <v>16.666666666666668</v>
      </c>
      <c r="AV7" s="20">
        <f t="shared" si="262"/>
        <v>0</v>
      </c>
      <c r="AW7" s="20">
        <f t="shared" si="262"/>
        <v>0</v>
      </c>
      <c r="AX7" s="20">
        <f t="shared" si="262"/>
        <v>0</v>
      </c>
      <c r="AY7" s="20">
        <f t="shared" si="262"/>
        <v>0</v>
      </c>
      <c r="AZ7" s="20">
        <f t="shared" si="262"/>
        <v>0</v>
      </c>
      <c r="BA7" s="20">
        <f t="shared" si="262"/>
        <v>0</v>
      </c>
      <c r="BB7" s="20">
        <f t="shared" si="262"/>
        <v>0</v>
      </c>
      <c r="BC7" s="20">
        <f t="shared" si="262"/>
        <v>33.333333333333336</v>
      </c>
      <c r="BD7" s="20">
        <f t="shared" si="262"/>
        <v>16.666666666666668</v>
      </c>
      <c r="BE7" s="20">
        <f t="shared" si="262"/>
        <v>0</v>
      </c>
      <c r="BF7" s="20">
        <f t="shared" si="262"/>
        <v>0</v>
      </c>
      <c r="BG7" s="20">
        <f t="shared" si="262"/>
        <v>0</v>
      </c>
      <c r="BH7" s="20">
        <f t="shared" si="262"/>
        <v>0</v>
      </c>
      <c r="BI7" s="20">
        <f t="shared" si="262"/>
        <v>0</v>
      </c>
      <c r="BJ7" s="20">
        <f t="shared" si="262"/>
        <v>0</v>
      </c>
      <c r="BK7" s="20">
        <f t="shared" si="262"/>
        <v>0</v>
      </c>
      <c r="BL7" s="20">
        <f t="shared" si="262"/>
        <v>0</v>
      </c>
      <c r="BM7" s="20">
        <f t="shared" si="262"/>
        <v>0</v>
      </c>
      <c r="BN7" s="20">
        <f t="shared" si="262"/>
        <v>0</v>
      </c>
      <c r="BO7" s="20">
        <f t="shared" si="262"/>
        <v>0</v>
      </c>
      <c r="BP7" s="20">
        <f t="shared" ref="BP7:EA7" si="263">100*BP6/6</f>
        <v>16.666666666666668</v>
      </c>
      <c r="BQ7" s="20">
        <f t="shared" si="263"/>
        <v>50</v>
      </c>
      <c r="BR7" s="20">
        <f t="shared" si="263"/>
        <v>0</v>
      </c>
      <c r="BS7" s="20">
        <f t="shared" si="263"/>
        <v>0</v>
      </c>
      <c r="BT7" s="20">
        <f t="shared" si="263"/>
        <v>0</v>
      </c>
      <c r="BU7" s="20">
        <f t="shared" si="263"/>
        <v>0</v>
      </c>
      <c r="BV7" s="20">
        <f t="shared" si="263"/>
        <v>0</v>
      </c>
      <c r="BW7" s="20">
        <f t="shared" si="263"/>
        <v>0</v>
      </c>
      <c r="BX7" s="20">
        <f t="shared" si="263"/>
        <v>0</v>
      </c>
      <c r="BY7" s="20">
        <f t="shared" si="263"/>
        <v>16.666666666666668</v>
      </c>
      <c r="BZ7" s="20">
        <f t="shared" si="263"/>
        <v>0</v>
      </c>
      <c r="CA7" s="20">
        <f t="shared" si="263"/>
        <v>16.666666666666668</v>
      </c>
      <c r="CB7" s="20">
        <f t="shared" si="263"/>
        <v>0</v>
      </c>
      <c r="CC7" s="20">
        <f t="shared" si="263"/>
        <v>0</v>
      </c>
      <c r="CD7" s="20">
        <f t="shared" si="263"/>
        <v>0</v>
      </c>
      <c r="CE7" s="20">
        <f t="shared" si="263"/>
        <v>16.666666666666668</v>
      </c>
      <c r="CF7" s="20">
        <f t="shared" si="263"/>
        <v>0</v>
      </c>
      <c r="CG7" s="20">
        <f t="shared" si="263"/>
        <v>0</v>
      </c>
      <c r="CH7" s="20">
        <f t="shared" si="263"/>
        <v>0</v>
      </c>
      <c r="CI7" s="20">
        <f t="shared" si="263"/>
        <v>16.666666666666668</v>
      </c>
      <c r="CJ7" s="20">
        <f t="shared" si="263"/>
        <v>16.666666666666668</v>
      </c>
      <c r="CK7" s="20">
        <f t="shared" si="263"/>
        <v>16.666666666666668</v>
      </c>
      <c r="CL7" s="20">
        <f t="shared" si="263"/>
        <v>0</v>
      </c>
      <c r="CM7" s="20">
        <f t="shared" si="263"/>
        <v>0</v>
      </c>
      <c r="CN7" s="20">
        <f t="shared" si="263"/>
        <v>16.666666666666668</v>
      </c>
      <c r="CO7" s="20">
        <f t="shared" si="263"/>
        <v>0</v>
      </c>
      <c r="CP7" s="20">
        <f t="shared" si="263"/>
        <v>0</v>
      </c>
      <c r="CQ7" s="20">
        <f t="shared" si="263"/>
        <v>0</v>
      </c>
      <c r="CR7" s="20">
        <f t="shared" si="263"/>
        <v>0</v>
      </c>
      <c r="CS7" s="20">
        <f t="shared" si="263"/>
        <v>0</v>
      </c>
      <c r="CT7" s="20">
        <f t="shared" si="263"/>
        <v>0</v>
      </c>
      <c r="CU7" s="20">
        <f t="shared" si="263"/>
        <v>0</v>
      </c>
      <c r="CV7" s="20">
        <f t="shared" si="263"/>
        <v>0</v>
      </c>
      <c r="CW7" s="20">
        <f t="shared" si="263"/>
        <v>0</v>
      </c>
      <c r="CX7" s="20">
        <f t="shared" si="263"/>
        <v>0</v>
      </c>
      <c r="CY7" s="20">
        <f t="shared" si="263"/>
        <v>0</v>
      </c>
      <c r="CZ7" s="20">
        <f t="shared" si="263"/>
        <v>0</v>
      </c>
      <c r="DA7" s="20">
        <f t="shared" si="263"/>
        <v>0</v>
      </c>
      <c r="DB7" s="20">
        <f t="shared" si="263"/>
        <v>0</v>
      </c>
      <c r="DC7" s="20">
        <f t="shared" si="263"/>
        <v>0</v>
      </c>
      <c r="DD7" s="20">
        <f t="shared" si="263"/>
        <v>0</v>
      </c>
      <c r="DE7" s="20">
        <f t="shared" si="263"/>
        <v>0</v>
      </c>
      <c r="DF7" s="20">
        <f t="shared" si="263"/>
        <v>0</v>
      </c>
      <c r="DG7" s="20">
        <f t="shared" si="263"/>
        <v>0</v>
      </c>
      <c r="DH7" s="20">
        <f t="shared" si="263"/>
        <v>0</v>
      </c>
      <c r="DI7" s="20">
        <f t="shared" si="263"/>
        <v>0</v>
      </c>
      <c r="DJ7" s="20">
        <f t="shared" si="263"/>
        <v>0</v>
      </c>
      <c r="DK7" s="20">
        <f t="shared" si="263"/>
        <v>0</v>
      </c>
      <c r="DL7" s="20">
        <f t="shared" si="263"/>
        <v>0</v>
      </c>
      <c r="DM7" s="20">
        <f t="shared" si="263"/>
        <v>0</v>
      </c>
      <c r="DN7" s="20">
        <f t="shared" si="263"/>
        <v>33.333333333333336</v>
      </c>
      <c r="DO7" s="20">
        <f t="shared" si="263"/>
        <v>0</v>
      </c>
      <c r="DP7" s="20">
        <f t="shared" si="263"/>
        <v>0</v>
      </c>
      <c r="DQ7" s="20">
        <f t="shared" si="263"/>
        <v>0</v>
      </c>
      <c r="DR7" s="20">
        <f t="shared" si="263"/>
        <v>0</v>
      </c>
      <c r="DS7" s="20">
        <f t="shared" si="263"/>
        <v>0</v>
      </c>
      <c r="DT7" s="20">
        <f t="shared" si="263"/>
        <v>0</v>
      </c>
      <c r="DU7" s="20">
        <f t="shared" si="263"/>
        <v>0</v>
      </c>
      <c r="DV7" s="20">
        <f t="shared" si="263"/>
        <v>0</v>
      </c>
      <c r="DW7" s="20">
        <f t="shared" si="263"/>
        <v>0</v>
      </c>
      <c r="DX7" s="20">
        <f t="shared" si="263"/>
        <v>16.666666666666668</v>
      </c>
      <c r="DY7" s="20">
        <f t="shared" si="263"/>
        <v>0</v>
      </c>
      <c r="DZ7" s="20">
        <f t="shared" si="263"/>
        <v>0</v>
      </c>
      <c r="EA7" s="20">
        <f t="shared" si="263"/>
        <v>0</v>
      </c>
      <c r="EB7" s="20">
        <f t="shared" ref="EB7:GM7" si="264">100*EB6/6</f>
        <v>0</v>
      </c>
      <c r="EC7" s="20">
        <f t="shared" si="264"/>
        <v>0</v>
      </c>
      <c r="ED7" s="20">
        <f t="shared" si="264"/>
        <v>0</v>
      </c>
      <c r="EE7" s="20">
        <f t="shared" si="264"/>
        <v>0</v>
      </c>
      <c r="EF7" s="20">
        <f t="shared" si="264"/>
        <v>0</v>
      </c>
      <c r="EG7" s="20">
        <f t="shared" si="264"/>
        <v>0</v>
      </c>
      <c r="EH7" s="20">
        <f t="shared" si="264"/>
        <v>0</v>
      </c>
      <c r="EI7" s="20">
        <f t="shared" si="264"/>
        <v>0</v>
      </c>
      <c r="EJ7" s="20">
        <f t="shared" si="264"/>
        <v>0</v>
      </c>
      <c r="EK7" s="20">
        <f t="shared" si="264"/>
        <v>0</v>
      </c>
      <c r="EL7" s="20">
        <f t="shared" si="264"/>
        <v>0</v>
      </c>
      <c r="EM7" s="20">
        <f t="shared" si="264"/>
        <v>0</v>
      </c>
      <c r="EN7" s="20">
        <f t="shared" si="264"/>
        <v>0</v>
      </c>
      <c r="EO7" s="20">
        <f t="shared" si="264"/>
        <v>0</v>
      </c>
      <c r="EP7" s="20">
        <f t="shared" si="264"/>
        <v>16.666666666666668</v>
      </c>
      <c r="EQ7" s="20">
        <f t="shared" si="264"/>
        <v>0</v>
      </c>
      <c r="ER7" s="20">
        <f t="shared" si="264"/>
        <v>0</v>
      </c>
      <c r="ES7" s="20">
        <f t="shared" si="264"/>
        <v>0</v>
      </c>
      <c r="ET7" s="20">
        <f t="shared" si="264"/>
        <v>0</v>
      </c>
      <c r="EU7" s="20">
        <f t="shared" si="264"/>
        <v>0</v>
      </c>
      <c r="EV7" s="20">
        <f t="shared" si="264"/>
        <v>0</v>
      </c>
      <c r="EW7" s="20">
        <f t="shared" si="264"/>
        <v>0</v>
      </c>
      <c r="EX7" s="20">
        <f t="shared" si="264"/>
        <v>0</v>
      </c>
      <c r="EY7" s="20">
        <f t="shared" si="264"/>
        <v>0</v>
      </c>
      <c r="EZ7" s="20">
        <f t="shared" si="264"/>
        <v>0</v>
      </c>
      <c r="FA7" s="20">
        <f t="shared" si="264"/>
        <v>50</v>
      </c>
      <c r="FB7" s="20">
        <f t="shared" si="264"/>
        <v>0</v>
      </c>
      <c r="FC7" s="20">
        <f t="shared" si="264"/>
        <v>16.666666666666668</v>
      </c>
      <c r="FD7" s="20">
        <f t="shared" si="264"/>
        <v>0</v>
      </c>
      <c r="FE7" s="20">
        <f t="shared" si="264"/>
        <v>0</v>
      </c>
      <c r="FF7" s="20">
        <f t="shared" si="264"/>
        <v>0</v>
      </c>
      <c r="FG7" s="20">
        <f t="shared" si="264"/>
        <v>16.666666666666668</v>
      </c>
      <c r="FH7" s="20">
        <f t="shared" si="264"/>
        <v>0</v>
      </c>
      <c r="FI7" s="20">
        <f t="shared" si="264"/>
        <v>0</v>
      </c>
      <c r="FJ7" s="20">
        <f t="shared" si="264"/>
        <v>0</v>
      </c>
      <c r="FK7" s="20">
        <f t="shared" si="264"/>
        <v>0</v>
      </c>
      <c r="FL7" s="20">
        <f t="shared" si="264"/>
        <v>0</v>
      </c>
      <c r="FM7" s="20">
        <f t="shared" si="264"/>
        <v>0</v>
      </c>
      <c r="FN7" s="20">
        <f t="shared" si="264"/>
        <v>0</v>
      </c>
      <c r="FO7" s="20">
        <f t="shared" si="264"/>
        <v>0</v>
      </c>
      <c r="FP7" s="20">
        <f t="shared" si="264"/>
        <v>0</v>
      </c>
      <c r="FQ7" s="20">
        <f t="shared" si="264"/>
        <v>16.666666666666668</v>
      </c>
      <c r="FR7" s="20">
        <f t="shared" si="264"/>
        <v>0</v>
      </c>
      <c r="FS7" s="20">
        <f t="shared" si="264"/>
        <v>0</v>
      </c>
      <c r="FT7" s="20">
        <f t="shared" si="264"/>
        <v>0</v>
      </c>
      <c r="FU7" s="20">
        <f t="shared" si="264"/>
        <v>0</v>
      </c>
      <c r="FV7" s="20">
        <f t="shared" si="264"/>
        <v>0</v>
      </c>
      <c r="FW7" s="20">
        <f t="shared" si="264"/>
        <v>0</v>
      </c>
      <c r="FX7" s="20">
        <f t="shared" si="264"/>
        <v>0</v>
      </c>
      <c r="FY7" s="20">
        <f t="shared" si="264"/>
        <v>16.666666666666668</v>
      </c>
      <c r="FZ7" s="20">
        <f t="shared" si="264"/>
        <v>0</v>
      </c>
      <c r="GA7" s="20">
        <f t="shared" si="264"/>
        <v>0</v>
      </c>
      <c r="GB7" s="20">
        <f t="shared" si="264"/>
        <v>0</v>
      </c>
      <c r="GC7" s="20">
        <f t="shared" si="264"/>
        <v>16.666666666666668</v>
      </c>
      <c r="GD7" s="20">
        <f t="shared" si="264"/>
        <v>0</v>
      </c>
      <c r="GE7" s="20">
        <f t="shared" si="264"/>
        <v>0</v>
      </c>
      <c r="GF7" s="20">
        <f t="shared" si="264"/>
        <v>0</v>
      </c>
      <c r="GG7" s="20">
        <f t="shared" si="264"/>
        <v>0</v>
      </c>
      <c r="GH7" s="20">
        <f t="shared" si="264"/>
        <v>0</v>
      </c>
      <c r="GI7" s="20">
        <f t="shared" si="264"/>
        <v>0</v>
      </c>
      <c r="GJ7" s="20">
        <f t="shared" si="264"/>
        <v>16.666666666666668</v>
      </c>
      <c r="GK7" s="20">
        <f t="shared" si="264"/>
        <v>0</v>
      </c>
      <c r="GL7" s="20">
        <f t="shared" si="264"/>
        <v>16.666666666666668</v>
      </c>
      <c r="GM7" s="20">
        <f t="shared" si="264"/>
        <v>16.666666666666668</v>
      </c>
      <c r="GN7" s="20">
        <f t="shared" ref="GN7:IY7" si="265">100*GN6/6</f>
        <v>16.666666666666668</v>
      </c>
      <c r="GO7" s="20">
        <f t="shared" si="265"/>
        <v>0</v>
      </c>
      <c r="GP7" s="20">
        <f t="shared" si="265"/>
        <v>0</v>
      </c>
      <c r="GQ7" s="20">
        <f t="shared" si="265"/>
        <v>16.666666666666668</v>
      </c>
      <c r="GR7" s="20">
        <f t="shared" si="265"/>
        <v>16.666666666666668</v>
      </c>
      <c r="GS7" s="20">
        <f t="shared" si="265"/>
        <v>0</v>
      </c>
      <c r="GT7" s="20">
        <f t="shared" si="265"/>
        <v>0</v>
      </c>
      <c r="GU7" s="20">
        <f t="shared" si="265"/>
        <v>0</v>
      </c>
      <c r="GV7" s="20">
        <f t="shared" si="265"/>
        <v>0</v>
      </c>
      <c r="GW7" s="20">
        <f t="shared" si="265"/>
        <v>0</v>
      </c>
      <c r="GX7" s="20">
        <f t="shared" si="265"/>
        <v>0</v>
      </c>
      <c r="GY7" s="20">
        <f t="shared" si="265"/>
        <v>16.666666666666668</v>
      </c>
      <c r="GZ7" s="20">
        <f t="shared" si="265"/>
        <v>16.666666666666668</v>
      </c>
      <c r="HA7" s="20">
        <f t="shared" si="265"/>
        <v>16.666666666666668</v>
      </c>
      <c r="HB7" s="20">
        <f t="shared" si="265"/>
        <v>16.666666666666668</v>
      </c>
      <c r="HC7" s="20">
        <f t="shared" si="265"/>
        <v>0</v>
      </c>
      <c r="HD7" s="20">
        <f t="shared" si="265"/>
        <v>0</v>
      </c>
      <c r="HE7" s="20">
        <f t="shared" si="265"/>
        <v>0</v>
      </c>
      <c r="HF7" s="20">
        <f t="shared" si="265"/>
        <v>0</v>
      </c>
      <c r="HG7" s="20">
        <f t="shared" si="265"/>
        <v>0</v>
      </c>
      <c r="HH7" s="20">
        <f t="shared" si="265"/>
        <v>0</v>
      </c>
      <c r="HI7" s="20">
        <f t="shared" si="265"/>
        <v>0</v>
      </c>
      <c r="HJ7" s="20">
        <f t="shared" si="265"/>
        <v>0</v>
      </c>
      <c r="HK7" s="20">
        <f t="shared" si="265"/>
        <v>0</v>
      </c>
      <c r="HL7" s="20">
        <f t="shared" si="265"/>
        <v>0</v>
      </c>
      <c r="HM7" s="20">
        <f t="shared" si="265"/>
        <v>16.666666666666668</v>
      </c>
      <c r="HN7" s="20">
        <f t="shared" si="265"/>
        <v>0</v>
      </c>
      <c r="HO7" s="20">
        <f t="shared" si="265"/>
        <v>0</v>
      </c>
      <c r="HP7" s="20">
        <f t="shared" si="265"/>
        <v>0</v>
      </c>
      <c r="HQ7" s="20">
        <f t="shared" si="265"/>
        <v>0</v>
      </c>
      <c r="HR7" s="20">
        <f t="shared" si="265"/>
        <v>0</v>
      </c>
      <c r="HS7" s="20">
        <f t="shared" si="265"/>
        <v>0</v>
      </c>
      <c r="HT7" s="20">
        <f t="shared" si="265"/>
        <v>16.666666666666668</v>
      </c>
      <c r="HU7" s="20">
        <f t="shared" si="265"/>
        <v>16.666666666666668</v>
      </c>
      <c r="HV7" s="20">
        <f t="shared" si="265"/>
        <v>0</v>
      </c>
      <c r="HW7" s="20">
        <f t="shared" si="265"/>
        <v>0</v>
      </c>
      <c r="HX7" s="20">
        <f t="shared" si="265"/>
        <v>0</v>
      </c>
      <c r="HY7" s="20">
        <f t="shared" si="265"/>
        <v>0</v>
      </c>
      <c r="HZ7" s="20">
        <f t="shared" si="265"/>
        <v>16.666666666666668</v>
      </c>
      <c r="IA7" s="20">
        <f t="shared" si="265"/>
        <v>0</v>
      </c>
      <c r="IB7" s="20">
        <f t="shared" si="265"/>
        <v>0</v>
      </c>
      <c r="IC7" s="20">
        <f t="shared" si="265"/>
        <v>0</v>
      </c>
      <c r="ID7" s="20">
        <f t="shared" si="265"/>
        <v>0</v>
      </c>
      <c r="IE7" s="20">
        <f t="shared" si="265"/>
        <v>0</v>
      </c>
      <c r="IF7" s="20">
        <f t="shared" si="265"/>
        <v>0</v>
      </c>
      <c r="IG7" s="20">
        <f t="shared" si="265"/>
        <v>0</v>
      </c>
      <c r="IH7" s="20">
        <f t="shared" si="265"/>
        <v>0</v>
      </c>
      <c r="II7" s="20">
        <f t="shared" si="265"/>
        <v>0</v>
      </c>
      <c r="IJ7" s="20">
        <f t="shared" si="265"/>
        <v>0</v>
      </c>
      <c r="IK7" s="20">
        <f t="shared" si="265"/>
        <v>0</v>
      </c>
      <c r="IL7" s="20">
        <f t="shared" si="265"/>
        <v>0</v>
      </c>
      <c r="IM7" s="20">
        <f t="shared" si="265"/>
        <v>0</v>
      </c>
      <c r="IN7" s="20">
        <f t="shared" si="265"/>
        <v>0</v>
      </c>
      <c r="IO7" s="20">
        <f t="shared" si="265"/>
        <v>0</v>
      </c>
      <c r="IP7" s="20">
        <f t="shared" si="265"/>
        <v>0</v>
      </c>
      <c r="IQ7" s="20">
        <f t="shared" si="265"/>
        <v>16.666666666666668</v>
      </c>
      <c r="IR7" s="20">
        <f t="shared" si="265"/>
        <v>0</v>
      </c>
      <c r="IS7" s="20">
        <f t="shared" si="265"/>
        <v>0</v>
      </c>
      <c r="IT7" s="20">
        <f t="shared" si="265"/>
        <v>16.666666666666668</v>
      </c>
      <c r="IU7" s="20">
        <f t="shared" si="265"/>
        <v>0</v>
      </c>
      <c r="IV7" s="20">
        <f t="shared" si="265"/>
        <v>0</v>
      </c>
      <c r="IW7" s="20">
        <f t="shared" si="265"/>
        <v>0</v>
      </c>
      <c r="IX7" s="20">
        <f t="shared" si="265"/>
        <v>0</v>
      </c>
      <c r="IY7" s="20">
        <f t="shared" si="265"/>
        <v>0</v>
      </c>
      <c r="IZ7" s="20">
        <f t="shared" ref="IZ7:KF7" si="266">100*IZ6/6</f>
        <v>0</v>
      </c>
      <c r="JA7" s="20">
        <f t="shared" si="266"/>
        <v>0</v>
      </c>
      <c r="JB7" s="20">
        <f t="shared" si="266"/>
        <v>0</v>
      </c>
      <c r="JC7" s="20">
        <f t="shared" si="266"/>
        <v>0</v>
      </c>
      <c r="JD7" s="20">
        <f t="shared" si="266"/>
        <v>0</v>
      </c>
      <c r="JE7" s="20">
        <f t="shared" si="266"/>
        <v>0</v>
      </c>
      <c r="JF7" s="20">
        <f t="shared" si="266"/>
        <v>0</v>
      </c>
      <c r="JG7" s="20">
        <f t="shared" si="266"/>
        <v>0</v>
      </c>
      <c r="JH7" s="20">
        <f t="shared" si="266"/>
        <v>0</v>
      </c>
      <c r="JI7" s="20">
        <f t="shared" si="266"/>
        <v>0</v>
      </c>
      <c r="JJ7" s="20">
        <f t="shared" si="266"/>
        <v>16.666666666666668</v>
      </c>
      <c r="JK7" s="20">
        <f t="shared" si="266"/>
        <v>0</v>
      </c>
      <c r="JL7" s="20">
        <f t="shared" si="266"/>
        <v>0</v>
      </c>
      <c r="JM7" s="20">
        <f t="shared" si="266"/>
        <v>16.666666666666668</v>
      </c>
      <c r="JN7" s="20">
        <f t="shared" si="266"/>
        <v>0</v>
      </c>
      <c r="JO7" s="20">
        <f t="shared" si="266"/>
        <v>0</v>
      </c>
      <c r="JP7" s="20">
        <f t="shared" si="266"/>
        <v>50</v>
      </c>
      <c r="JQ7" s="20">
        <f t="shared" si="266"/>
        <v>0</v>
      </c>
      <c r="JR7" s="20">
        <f t="shared" si="266"/>
        <v>0</v>
      </c>
      <c r="JS7" s="20">
        <f t="shared" si="266"/>
        <v>16.666666666666668</v>
      </c>
      <c r="JT7" s="20">
        <f t="shared" si="266"/>
        <v>0</v>
      </c>
      <c r="JU7" s="20">
        <f t="shared" si="266"/>
        <v>0</v>
      </c>
      <c r="JV7" s="20">
        <f t="shared" si="266"/>
        <v>0</v>
      </c>
      <c r="JW7" s="20">
        <f t="shared" si="266"/>
        <v>0</v>
      </c>
      <c r="JX7" s="20">
        <f t="shared" si="266"/>
        <v>0</v>
      </c>
      <c r="JY7" s="20">
        <f t="shared" si="266"/>
        <v>0</v>
      </c>
      <c r="JZ7" s="20">
        <f t="shared" si="266"/>
        <v>0</v>
      </c>
      <c r="KA7" s="20">
        <f t="shared" si="266"/>
        <v>0</v>
      </c>
      <c r="KB7" s="20">
        <f t="shared" si="266"/>
        <v>0</v>
      </c>
      <c r="KC7" s="20">
        <f t="shared" si="266"/>
        <v>0</v>
      </c>
      <c r="KD7" s="20">
        <f t="shared" si="266"/>
        <v>0</v>
      </c>
      <c r="KE7" s="20">
        <f t="shared" si="266"/>
        <v>0</v>
      </c>
      <c r="KF7" s="20">
        <f t="shared" si="266"/>
        <v>16.666666666666668</v>
      </c>
    </row>
    <row r="8" spans="1:292" s="29" customFormat="1" x14ac:dyDescent="0.25">
      <c r="A8" s="27" t="s">
        <v>820</v>
      </c>
      <c r="B8" s="27">
        <v>225</v>
      </c>
      <c r="C8" s="28">
        <v>5</v>
      </c>
      <c r="D8" s="28">
        <v>0</v>
      </c>
      <c r="E8" s="28">
        <v>3</v>
      </c>
      <c r="F8" s="28">
        <v>3</v>
      </c>
      <c r="G8" s="28">
        <v>5</v>
      </c>
      <c r="H8" s="28">
        <v>4</v>
      </c>
      <c r="I8" s="28">
        <v>0</v>
      </c>
      <c r="J8" s="28">
        <v>0</v>
      </c>
      <c r="K8" s="28">
        <v>4</v>
      </c>
      <c r="L8" s="28">
        <v>1</v>
      </c>
      <c r="M8" s="28">
        <v>2</v>
      </c>
      <c r="N8" s="28">
        <v>0</v>
      </c>
      <c r="O8" s="28">
        <v>3</v>
      </c>
      <c r="P8" s="28">
        <v>2</v>
      </c>
      <c r="Q8" s="28">
        <v>2</v>
      </c>
      <c r="R8" s="28">
        <v>2</v>
      </c>
      <c r="S8" s="28">
        <v>3</v>
      </c>
      <c r="T8" s="28">
        <v>2</v>
      </c>
      <c r="U8" s="28">
        <v>1</v>
      </c>
      <c r="V8" s="28">
        <v>5</v>
      </c>
      <c r="W8" s="28">
        <v>4</v>
      </c>
      <c r="X8" s="28">
        <v>0</v>
      </c>
      <c r="Y8" s="28">
        <v>6</v>
      </c>
      <c r="Z8" s="28">
        <v>2</v>
      </c>
      <c r="AA8" s="28">
        <v>1</v>
      </c>
      <c r="AB8" s="28">
        <v>2</v>
      </c>
      <c r="AC8" s="28">
        <v>0</v>
      </c>
      <c r="AD8" s="28">
        <v>0</v>
      </c>
      <c r="AE8" s="28">
        <v>1</v>
      </c>
      <c r="AF8" s="28">
        <v>3</v>
      </c>
      <c r="AG8" s="28">
        <v>0</v>
      </c>
      <c r="AH8" s="28">
        <v>1</v>
      </c>
      <c r="AI8" s="28">
        <v>2</v>
      </c>
      <c r="AJ8" s="28">
        <v>1</v>
      </c>
      <c r="AK8" s="28">
        <v>1</v>
      </c>
      <c r="AL8" s="28">
        <v>6</v>
      </c>
      <c r="AM8" s="28">
        <v>0</v>
      </c>
      <c r="AN8" s="28">
        <v>2</v>
      </c>
      <c r="AO8" s="28">
        <v>2</v>
      </c>
      <c r="AP8" s="28">
        <v>4</v>
      </c>
      <c r="AQ8" s="28">
        <v>1</v>
      </c>
      <c r="AR8" s="28">
        <v>2</v>
      </c>
      <c r="AS8" s="28">
        <v>4</v>
      </c>
      <c r="AT8" s="28">
        <v>1</v>
      </c>
      <c r="AU8" s="28">
        <v>1</v>
      </c>
      <c r="AV8" s="28">
        <v>1</v>
      </c>
      <c r="AW8" s="28">
        <v>2</v>
      </c>
      <c r="AX8" s="28">
        <v>1</v>
      </c>
      <c r="AY8" s="28">
        <v>2</v>
      </c>
      <c r="AZ8" s="28">
        <v>1</v>
      </c>
      <c r="BA8" s="28">
        <v>1</v>
      </c>
      <c r="BB8" s="28">
        <v>6</v>
      </c>
      <c r="BC8" s="28">
        <v>10</v>
      </c>
      <c r="BD8" s="28">
        <v>1</v>
      </c>
      <c r="BE8" s="28">
        <v>3</v>
      </c>
      <c r="BF8" s="28">
        <v>3</v>
      </c>
      <c r="BG8" s="28">
        <v>4</v>
      </c>
      <c r="BH8" s="28">
        <v>2</v>
      </c>
      <c r="BI8" s="28">
        <v>0</v>
      </c>
      <c r="BJ8" s="28">
        <v>1</v>
      </c>
      <c r="BK8" s="28">
        <v>2</v>
      </c>
      <c r="BL8" s="28">
        <v>2</v>
      </c>
      <c r="BM8" s="28">
        <v>2</v>
      </c>
      <c r="BN8" s="28">
        <v>0</v>
      </c>
      <c r="BO8" s="28">
        <v>3</v>
      </c>
      <c r="BP8" s="28">
        <v>5</v>
      </c>
      <c r="BQ8" s="28">
        <v>10</v>
      </c>
      <c r="BR8" s="28">
        <v>5</v>
      </c>
      <c r="BS8" s="28">
        <v>4</v>
      </c>
      <c r="BT8" s="28">
        <v>7</v>
      </c>
      <c r="BU8" s="28">
        <v>3</v>
      </c>
      <c r="BV8" s="28">
        <v>1</v>
      </c>
      <c r="BW8" s="28">
        <v>2</v>
      </c>
      <c r="BX8" s="28">
        <v>3</v>
      </c>
      <c r="BY8" s="28">
        <v>0</v>
      </c>
      <c r="BZ8" s="28">
        <v>1</v>
      </c>
      <c r="CA8" s="28">
        <v>2</v>
      </c>
      <c r="CB8" s="28">
        <v>0</v>
      </c>
      <c r="CC8" s="28">
        <v>2</v>
      </c>
      <c r="CD8" s="28">
        <v>1</v>
      </c>
      <c r="CE8" s="28">
        <v>8</v>
      </c>
      <c r="CF8" s="28">
        <v>12</v>
      </c>
      <c r="CG8" s="28">
        <v>6</v>
      </c>
      <c r="CH8" s="28">
        <v>9</v>
      </c>
      <c r="CI8" s="28">
        <v>9</v>
      </c>
      <c r="CJ8" s="28">
        <v>10</v>
      </c>
      <c r="CK8" s="28">
        <v>14</v>
      </c>
      <c r="CL8" s="28">
        <v>8</v>
      </c>
      <c r="CM8" s="28">
        <v>3</v>
      </c>
      <c r="CN8" s="28">
        <v>6</v>
      </c>
      <c r="CO8" s="28">
        <v>7</v>
      </c>
      <c r="CP8" s="28">
        <v>7</v>
      </c>
      <c r="CQ8" s="28">
        <v>2</v>
      </c>
      <c r="CR8" s="28">
        <v>3</v>
      </c>
      <c r="CS8" s="28">
        <v>12</v>
      </c>
      <c r="CT8" s="28">
        <v>0</v>
      </c>
      <c r="CU8" s="28">
        <v>5</v>
      </c>
      <c r="CV8" s="28">
        <v>2</v>
      </c>
      <c r="CW8" s="28">
        <v>4</v>
      </c>
      <c r="CX8" s="28">
        <v>8</v>
      </c>
      <c r="CY8" s="28">
        <v>2</v>
      </c>
      <c r="CZ8" s="28">
        <v>1</v>
      </c>
      <c r="DA8" s="28">
        <v>8</v>
      </c>
      <c r="DB8" s="28">
        <v>6</v>
      </c>
      <c r="DC8" s="28">
        <v>6</v>
      </c>
      <c r="DD8" s="28">
        <v>2</v>
      </c>
      <c r="DE8" s="28">
        <v>0</v>
      </c>
      <c r="DF8" s="28">
        <v>4</v>
      </c>
      <c r="DG8" s="28">
        <v>0</v>
      </c>
      <c r="DH8" s="28">
        <v>6</v>
      </c>
      <c r="DI8" s="28">
        <v>6</v>
      </c>
      <c r="DJ8" s="28">
        <v>1</v>
      </c>
      <c r="DK8" s="28">
        <v>1</v>
      </c>
      <c r="DL8" s="28">
        <v>5</v>
      </c>
      <c r="DM8" s="28">
        <v>6</v>
      </c>
      <c r="DN8" s="28">
        <v>14</v>
      </c>
      <c r="DO8" s="28">
        <v>6</v>
      </c>
      <c r="DP8" s="28">
        <v>0</v>
      </c>
      <c r="DQ8" s="28">
        <v>2</v>
      </c>
      <c r="DR8" s="28">
        <v>1</v>
      </c>
      <c r="DS8" s="28">
        <v>3</v>
      </c>
      <c r="DT8" s="28">
        <v>6</v>
      </c>
      <c r="DU8" s="28">
        <v>5</v>
      </c>
      <c r="DV8" s="28">
        <v>11</v>
      </c>
      <c r="DW8" s="28">
        <v>2</v>
      </c>
      <c r="DX8" s="28">
        <v>8</v>
      </c>
      <c r="DY8" s="28">
        <v>4</v>
      </c>
      <c r="DZ8" s="28">
        <v>5</v>
      </c>
      <c r="EA8" s="28">
        <v>3</v>
      </c>
      <c r="EB8" s="28">
        <v>0</v>
      </c>
      <c r="EC8" s="28">
        <v>13</v>
      </c>
      <c r="ED8" s="28">
        <v>9</v>
      </c>
      <c r="EE8" s="28">
        <v>2</v>
      </c>
      <c r="EF8" s="28">
        <v>2</v>
      </c>
      <c r="EG8" s="28">
        <v>5</v>
      </c>
      <c r="EH8" s="28">
        <v>2</v>
      </c>
      <c r="EI8" s="28">
        <v>3</v>
      </c>
      <c r="EJ8" s="28">
        <v>1</v>
      </c>
      <c r="EK8" s="28">
        <v>11</v>
      </c>
      <c r="EL8" s="28">
        <v>0</v>
      </c>
      <c r="EM8" s="28">
        <v>0</v>
      </c>
      <c r="EN8" s="28">
        <v>4</v>
      </c>
      <c r="EO8" s="28">
        <v>2</v>
      </c>
      <c r="EP8" s="28">
        <v>3</v>
      </c>
      <c r="EQ8" s="28">
        <v>0</v>
      </c>
      <c r="ER8" s="28">
        <v>3</v>
      </c>
      <c r="ES8" s="28">
        <v>5</v>
      </c>
      <c r="ET8" s="28">
        <v>3</v>
      </c>
      <c r="EU8" s="28">
        <v>0</v>
      </c>
      <c r="EV8" s="28">
        <v>0</v>
      </c>
      <c r="EW8" s="28">
        <v>2</v>
      </c>
      <c r="EX8" s="28">
        <v>1</v>
      </c>
      <c r="EY8" s="28">
        <v>0</v>
      </c>
      <c r="EZ8" s="28">
        <v>5</v>
      </c>
      <c r="FA8" s="28">
        <v>22</v>
      </c>
      <c r="FB8" s="28">
        <v>5</v>
      </c>
      <c r="FC8" s="28">
        <v>20</v>
      </c>
      <c r="FD8" s="28">
        <v>5</v>
      </c>
      <c r="FE8" s="28">
        <v>4</v>
      </c>
      <c r="FF8" s="28">
        <v>5</v>
      </c>
      <c r="FG8" s="28">
        <v>2</v>
      </c>
      <c r="FH8" s="28">
        <v>6</v>
      </c>
      <c r="FI8" s="28">
        <v>9</v>
      </c>
      <c r="FJ8" s="28">
        <v>6</v>
      </c>
      <c r="FK8" s="28">
        <v>9</v>
      </c>
      <c r="FL8" s="28">
        <v>0</v>
      </c>
      <c r="FM8" s="28">
        <v>1</v>
      </c>
      <c r="FN8" s="28">
        <v>0</v>
      </c>
      <c r="FO8" s="28">
        <v>0</v>
      </c>
      <c r="FP8" s="28">
        <v>0</v>
      </c>
      <c r="FQ8" s="28">
        <v>2</v>
      </c>
      <c r="FR8" s="28">
        <v>1</v>
      </c>
      <c r="FS8" s="28">
        <v>0</v>
      </c>
      <c r="FT8" s="28">
        <v>5</v>
      </c>
      <c r="FU8" s="28">
        <v>9</v>
      </c>
      <c r="FV8" s="28">
        <v>3</v>
      </c>
      <c r="FW8" s="28">
        <v>2</v>
      </c>
      <c r="FX8" s="28">
        <v>4</v>
      </c>
      <c r="FY8" s="28">
        <v>1</v>
      </c>
      <c r="FZ8" s="28">
        <v>0</v>
      </c>
      <c r="GA8" s="28">
        <v>0</v>
      </c>
      <c r="GB8" s="28">
        <v>2</v>
      </c>
      <c r="GC8" s="28">
        <v>3</v>
      </c>
      <c r="GD8" s="28">
        <v>9</v>
      </c>
      <c r="GE8" s="28">
        <v>0</v>
      </c>
      <c r="GF8" s="28">
        <v>0</v>
      </c>
      <c r="GG8" s="28">
        <v>2</v>
      </c>
      <c r="GH8" s="28">
        <v>6</v>
      </c>
      <c r="GI8" s="28">
        <v>0</v>
      </c>
      <c r="GJ8" s="28">
        <v>27</v>
      </c>
      <c r="GK8" s="28">
        <v>1</v>
      </c>
      <c r="GL8" s="28">
        <v>1</v>
      </c>
      <c r="GM8" s="28">
        <v>1</v>
      </c>
      <c r="GN8" s="28">
        <v>3</v>
      </c>
      <c r="GO8" s="28">
        <v>3</v>
      </c>
      <c r="GP8" s="28">
        <v>4</v>
      </c>
      <c r="GQ8" s="28">
        <v>10</v>
      </c>
      <c r="GR8" s="28">
        <v>3</v>
      </c>
      <c r="GS8" s="28">
        <v>4</v>
      </c>
      <c r="GT8" s="28">
        <v>6</v>
      </c>
      <c r="GU8" s="28">
        <v>2</v>
      </c>
      <c r="GV8" s="28">
        <v>9</v>
      </c>
      <c r="GW8" s="28">
        <v>9</v>
      </c>
      <c r="GX8" s="28">
        <v>1</v>
      </c>
      <c r="GY8" s="28">
        <v>2</v>
      </c>
      <c r="GZ8" s="28">
        <v>7</v>
      </c>
      <c r="HA8" s="28">
        <v>1</v>
      </c>
      <c r="HB8" s="28">
        <v>1</v>
      </c>
      <c r="HC8" s="28">
        <v>4</v>
      </c>
      <c r="HD8" s="28">
        <v>8</v>
      </c>
      <c r="HE8" s="28">
        <v>3</v>
      </c>
      <c r="HF8" s="28">
        <v>2</v>
      </c>
      <c r="HG8" s="28">
        <v>5</v>
      </c>
      <c r="HH8" s="28">
        <v>2</v>
      </c>
      <c r="HI8" s="28">
        <v>0</v>
      </c>
      <c r="HJ8" s="28">
        <v>16</v>
      </c>
      <c r="HK8" s="28">
        <v>1</v>
      </c>
      <c r="HL8" s="28">
        <v>5</v>
      </c>
      <c r="HM8" s="28">
        <v>2</v>
      </c>
      <c r="HN8" s="28">
        <v>7</v>
      </c>
      <c r="HO8" s="28">
        <v>1</v>
      </c>
      <c r="HP8" s="28">
        <v>2</v>
      </c>
      <c r="HQ8" s="28">
        <v>0</v>
      </c>
      <c r="HR8" s="28">
        <v>5</v>
      </c>
      <c r="HS8" s="28">
        <v>2</v>
      </c>
      <c r="HT8" s="28">
        <v>2</v>
      </c>
      <c r="HU8" s="28">
        <v>1</v>
      </c>
      <c r="HV8" s="28">
        <v>7</v>
      </c>
      <c r="HW8" s="28">
        <v>1</v>
      </c>
      <c r="HX8" s="28">
        <v>7</v>
      </c>
      <c r="HY8" s="28">
        <v>11</v>
      </c>
      <c r="HZ8" s="28">
        <v>11</v>
      </c>
      <c r="IA8" s="28">
        <v>2</v>
      </c>
      <c r="IB8" s="28">
        <v>2</v>
      </c>
      <c r="IC8" s="28">
        <v>1</v>
      </c>
      <c r="ID8" s="28">
        <v>1</v>
      </c>
      <c r="IE8" s="28">
        <v>2</v>
      </c>
      <c r="IF8" s="28">
        <v>2</v>
      </c>
      <c r="IG8" s="28">
        <v>4</v>
      </c>
      <c r="IH8" s="28">
        <v>3</v>
      </c>
      <c r="II8" s="28">
        <v>1</v>
      </c>
      <c r="IJ8" s="28">
        <v>0</v>
      </c>
      <c r="IK8" s="28">
        <v>0</v>
      </c>
      <c r="IL8" s="28">
        <v>9</v>
      </c>
      <c r="IM8" s="28">
        <v>2</v>
      </c>
      <c r="IN8" s="28">
        <v>5</v>
      </c>
      <c r="IO8" s="28">
        <v>1</v>
      </c>
      <c r="IP8" s="28">
        <v>2</v>
      </c>
      <c r="IQ8" s="28">
        <v>0</v>
      </c>
      <c r="IR8" s="28">
        <v>1</v>
      </c>
      <c r="IS8" s="28">
        <v>3</v>
      </c>
      <c r="IT8" s="28">
        <v>8</v>
      </c>
      <c r="IU8" s="28">
        <v>3</v>
      </c>
      <c r="IV8" s="28">
        <v>1</v>
      </c>
      <c r="IW8" s="28">
        <v>1</v>
      </c>
      <c r="IX8" s="28">
        <v>1</v>
      </c>
      <c r="IY8" s="28">
        <v>2</v>
      </c>
      <c r="IZ8" s="28">
        <v>2</v>
      </c>
      <c r="JA8" s="28">
        <v>10</v>
      </c>
      <c r="JB8" s="28">
        <v>0</v>
      </c>
      <c r="JC8" s="28">
        <v>1</v>
      </c>
      <c r="JD8" s="28">
        <v>2</v>
      </c>
      <c r="JE8" s="28">
        <v>0</v>
      </c>
      <c r="JF8" s="28">
        <v>3</v>
      </c>
      <c r="JG8" s="28">
        <v>0</v>
      </c>
      <c r="JH8" s="28">
        <v>0</v>
      </c>
      <c r="JI8" s="28">
        <v>0</v>
      </c>
      <c r="JJ8" s="28">
        <v>0</v>
      </c>
      <c r="JK8" s="28">
        <v>4</v>
      </c>
      <c r="JL8" s="28">
        <v>45</v>
      </c>
      <c r="JM8" s="28">
        <v>7</v>
      </c>
      <c r="JN8" s="28">
        <v>5</v>
      </c>
      <c r="JO8" s="28">
        <v>1</v>
      </c>
      <c r="JP8" s="28">
        <v>32</v>
      </c>
      <c r="JQ8" s="28">
        <v>3</v>
      </c>
      <c r="JR8" s="28">
        <v>0</v>
      </c>
      <c r="JS8" s="28">
        <v>3</v>
      </c>
      <c r="JT8" s="28">
        <v>7</v>
      </c>
      <c r="JU8" s="28">
        <v>1</v>
      </c>
      <c r="JV8" s="28">
        <v>3</v>
      </c>
      <c r="JW8" s="28">
        <v>4</v>
      </c>
      <c r="JX8" s="28">
        <v>3</v>
      </c>
      <c r="JY8" s="28">
        <v>2</v>
      </c>
      <c r="JZ8" s="28">
        <v>6</v>
      </c>
      <c r="KA8" s="28">
        <v>4</v>
      </c>
      <c r="KB8" s="28">
        <v>4</v>
      </c>
      <c r="KC8" s="28">
        <v>4</v>
      </c>
      <c r="KD8" s="28">
        <v>7</v>
      </c>
      <c r="KE8" s="28">
        <v>2</v>
      </c>
      <c r="KF8" s="28">
        <v>4</v>
      </c>
    </row>
    <row r="9" spans="1:292" s="7" customFormat="1" x14ac:dyDescent="0.25">
      <c r="A9" s="8" t="s">
        <v>846</v>
      </c>
      <c r="B9" s="8"/>
      <c r="C9" s="5">
        <f>100*C8/225</f>
        <v>2.2222222222222223</v>
      </c>
      <c r="D9" s="5">
        <f t="shared" ref="D9:BO9" si="267">100*D8/225</f>
        <v>0</v>
      </c>
      <c r="E9" s="5">
        <f t="shared" si="267"/>
        <v>1.3333333333333333</v>
      </c>
      <c r="F9" s="5">
        <f t="shared" si="267"/>
        <v>1.3333333333333333</v>
      </c>
      <c r="G9" s="5">
        <f t="shared" si="267"/>
        <v>2.2222222222222223</v>
      </c>
      <c r="H9" s="5">
        <f t="shared" si="267"/>
        <v>1.7777777777777777</v>
      </c>
      <c r="I9" s="5">
        <f t="shared" si="267"/>
        <v>0</v>
      </c>
      <c r="J9" s="5">
        <f t="shared" si="267"/>
        <v>0</v>
      </c>
      <c r="K9" s="5">
        <f t="shared" si="267"/>
        <v>1.7777777777777777</v>
      </c>
      <c r="L9" s="5">
        <f t="shared" si="267"/>
        <v>0.44444444444444442</v>
      </c>
      <c r="M9" s="5">
        <f t="shared" si="267"/>
        <v>0.88888888888888884</v>
      </c>
      <c r="N9" s="5">
        <f t="shared" si="267"/>
        <v>0</v>
      </c>
      <c r="O9" s="5">
        <f t="shared" si="267"/>
        <v>1.3333333333333333</v>
      </c>
      <c r="P9" s="5">
        <f t="shared" si="267"/>
        <v>0.88888888888888884</v>
      </c>
      <c r="Q9" s="5">
        <f t="shared" si="267"/>
        <v>0.88888888888888884</v>
      </c>
      <c r="R9" s="5">
        <f t="shared" si="267"/>
        <v>0.88888888888888884</v>
      </c>
      <c r="S9" s="5">
        <f t="shared" si="267"/>
        <v>1.3333333333333333</v>
      </c>
      <c r="T9" s="5">
        <f t="shared" si="267"/>
        <v>0.88888888888888884</v>
      </c>
      <c r="U9" s="5">
        <f t="shared" si="267"/>
        <v>0.44444444444444442</v>
      </c>
      <c r="V9" s="5">
        <f t="shared" si="267"/>
        <v>2.2222222222222223</v>
      </c>
      <c r="W9" s="5">
        <f t="shared" si="267"/>
        <v>1.7777777777777777</v>
      </c>
      <c r="X9" s="5">
        <f t="shared" si="267"/>
        <v>0</v>
      </c>
      <c r="Y9" s="5">
        <f t="shared" si="267"/>
        <v>2.6666666666666665</v>
      </c>
      <c r="Z9" s="5">
        <f t="shared" si="267"/>
        <v>0.88888888888888884</v>
      </c>
      <c r="AA9" s="5">
        <f t="shared" si="267"/>
        <v>0.44444444444444442</v>
      </c>
      <c r="AB9" s="5">
        <f t="shared" si="267"/>
        <v>0.88888888888888884</v>
      </c>
      <c r="AC9" s="5">
        <f t="shared" si="267"/>
        <v>0</v>
      </c>
      <c r="AD9" s="5">
        <f t="shared" si="267"/>
        <v>0</v>
      </c>
      <c r="AE9" s="5">
        <f t="shared" si="267"/>
        <v>0.44444444444444442</v>
      </c>
      <c r="AF9" s="5">
        <f t="shared" si="267"/>
        <v>1.3333333333333333</v>
      </c>
      <c r="AG9" s="5">
        <f t="shared" si="267"/>
        <v>0</v>
      </c>
      <c r="AH9" s="5">
        <f t="shared" si="267"/>
        <v>0.44444444444444442</v>
      </c>
      <c r="AI9" s="5">
        <f t="shared" si="267"/>
        <v>0.88888888888888884</v>
      </c>
      <c r="AJ9" s="5">
        <f t="shared" si="267"/>
        <v>0.44444444444444442</v>
      </c>
      <c r="AK9" s="5">
        <f t="shared" si="267"/>
        <v>0.44444444444444442</v>
      </c>
      <c r="AL9" s="5">
        <f t="shared" si="267"/>
        <v>2.6666666666666665</v>
      </c>
      <c r="AM9" s="5">
        <f t="shared" si="267"/>
        <v>0</v>
      </c>
      <c r="AN9" s="5">
        <f t="shared" si="267"/>
        <v>0.88888888888888884</v>
      </c>
      <c r="AO9" s="5">
        <f t="shared" si="267"/>
        <v>0.88888888888888884</v>
      </c>
      <c r="AP9" s="5">
        <f t="shared" si="267"/>
        <v>1.7777777777777777</v>
      </c>
      <c r="AQ9" s="5">
        <f t="shared" si="267"/>
        <v>0.44444444444444442</v>
      </c>
      <c r="AR9" s="5">
        <f t="shared" si="267"/>
        <v>0.88888888888888884</v>
      </c>
      <c r="AS9" s="5">
        <f t="shared" si="267"/>
        <v>1.7777777777777777</v>
      </c>
      <c r="AT9" s="5">
        <f t="shared" si="267"/>
        <v>0.44444444444444442</v>
      </c>
      <c r="AU9" s="5">
        <f t="shared" si="267"/>
        <v>0.44444444444444442</v>
      </c>
      <c r="AV9" s="5">
        <f t="shared" si="267"/>
        <v>0.44444444444444442</v>
      </c>
      <c r="AW9" s="5">
        <f t="shared" si="267"/>
        <v>0.88888888888888884</v>
      </c>
      <c r="AX9" s="5">
        <f t="shared" si="267"/>
        <v>0.44444444444444442</v>
      </c>
      <c r="AY9" s="5">
        <f t="shared" si="267"/>
        <v>0.88888888888888884</v>
      </c>
      <c r="AZ9" s="5">
        <f t="shared" si="267"/>
        <v>0.44444444444444442</v>
      </c>
      <c r="BA9" s="5">
        <f t="shared" si="267"/>
        <v>0.44444444444444442</v>
      </c>
      <c r="BB9" s="5">
        <f t="shared" si="267"/>
        <v>2.6666666666666665</v>
      </c>
      <c r="BC9" s="9">
        <f t="shared" si="267"/>
        <v>4.4444444444444446</v>
      </c>
      <c r="BD9" s="5">
        <f t="shared" si="267"/>
        <v>0.44444444444444442</v>
      </c>
      <c r="BE9" s="5">
        <f t="shared" si="267"/>
        <v>1.3333333333333333</v>
      </c>
      <c r="BF9" s="5">
        <f t="shared" si="267"/>
        <v>1.3333333333333333</v>
      </c>
      <c r="BG9" s="5">
        <f t="shared" si="267"/>
        <v>1.7777777777777777</v>
      </c>
      <c r="BH9" s="5">
        <f t="shared" si="267"/>
        <v>0.88888888888888884</v>
      </c>
      <c r="BI9" s="5">
        <f t="shared" si="267"/>
        <v>0</v>
      </c>
      <c r="BJ9" s="5">
        <f t="shared" si="267"/>
        <v>0.44444444444444442</v>
      </c>
      <c r="BK9" s="5">
        <f t="shared" si="267"/>
        <v>0.88888888888888884</v>
      </c>
      <c r="BL9" s="5">
        <f t="shared" si="267"/>
        <v>0.88888888888888884</v>
      </c>
      <c r="BM9" s="5">
        <f t="shared" si="267"/>
        <v>0.88888888888888884</v>
      </c>
      <c r="BN9" s="5">
        <f t="shared" si="267"/>
        <v>0</v>
      </c>
      <c r="BO9" s="5">
        <f t="shared" si="267"/>
        <v>1.3333333333333333</v>
      </c>
      <c r="BP9" s="5">
        <f t="shared" ref="BP9:EA9" si="268">100*BP8/225</f>
        <v>2.2222222222222223</v>
      </c>
      <c r="BQ9" s="5">
        <f t="shared" si="268"/>
        <v>4.4444444444444446</v>
      </c>
      <c r="BR9" s="5">
        <f t="shared" si="268"/>
        <v>2.2222222222222223</v>
      </c>
      <c r="BS9" s="5">
        <f t="shared" si="268"/>
        <v>1.7777777777777777</v>
      </c>
      <c r="BT9" s="5">
        <f t="shared" si="268"/>
        <v>3.1111111111111112</v>
      </c>
      <c r="BU9" s="5">
        <f t="shared" si="268"/>
        <v>1.3333333333333333</v>
      </c>
      <c r="BV9" s="5">
        <f t="shared" si="268"/>
        <v>0.44444444444444442</v>
      </c>
      <c r="BW9" s="5">
        <f t="shared" si="268"/>
        <v>0.88888888888888884</v>
      </c>
      <c r="BX9" s="5">
        <f t="shared" si="268"/>
        <v>1.3333333333333333</v>
      </c>
      <c r="BY9" s="5">
        <f t="shared" si="268"/>
        <v>0</v>
      </c>
      <c r="BZ9" s="5">
        <f t="shared" si="268"/>
        <v>0.44444444444444442</v>
      </c>
      <c r="CA9" s="5">
        <f t="shared" si="268"/>
        <v>0.88888888888888884</v>
      </c>
      <c r="CB9" s="5">
        <f t="shared" si="268"/>
        <v>0</v>
      </c>
      <c r="CC9" s="5">
        <f t="shared" si="268"/>
        <v>0.88888888888888884</v>
      </c>
      <c r="CD9" s="5">
        <f t="shared" si="268"/>
        <v>0.44444444444444442</v>
      </c>
      <c r="CE9" s="5">
        <f t="shared" si="268"/>
        <v>3.5555555555555554</v>
      </c>
      <c r="CF9" s="5">
        <f t="shared" si="268"/>
        <v>5.333333333333333</v>
      </c>
      <c r="CG9" s="5">
        <f t="shared" si="268"/>
        <v>2.6666666666666665</v>
      </c>
      <c r="CH9" s="5">
        <f t="shared" si="268"/>
        <v>4</v>
      </c>
      <c r="CI9" s="5">
        <f t="shared" si="268"/>
        <v>4</v>
      </c>
      <c r="CJ9" s="5">
        <f t="shared" si="268"/>
        <v>4.4444444444444446</v>
      </c>
      <c r="CK9" s="5">
        <f t="shared" si="268"/>
        <v>6.2222222222222223</v>
      </c>
      <c r="CL9" s="5">
        <f t="shared" si="268"/>
        <v>3.5555555555555554</v>
      </c>
      <c r="CM9" s="5">
        <f t="shared" si="268"/>
        <v>1.3333333333333333</v>
      </c>
      <c r="CN9" s="5">
        <f t="shared" si="268"/>
        <v>2.6666666666666665</v>
      </c>
      <c r="CO9" s="5">
        <f t="shared" si="268"/>
        <v>3.1111111111111112</v>
      </c>
      <c r="CP9" s="5">
        <f t="shared" si="268"/>
        <v>3.1111111111111112</v>
      </c>
      <c r="CQ9" s="5">
        <f t="shared" si="268"/>
        <v>0.88888888888888884</v>
      </c>
      <c r="CR9" s="5">
        <f t="shared" si="268"/>
        <v>1.3333333333333333</v>
      </c>
      <c r="CS9" s="5">
        <f t="shared" si="268"/>
        <v>5.333333333333333</v>
      </c>
      <c r="CT9" s="5">
        <f t="shared" si="268"/>
        <v>0</v>
      </c>
      <c r="CU9" s="5">
        <f t="shared" si="268"/>
        <v>2.2222222222222223</v>
      </c>
      <c r="CV9" s="5">
        <f t="shared" si="268"/>
        <v>0.88888888888888884</v>
      </c>
      <c r="CW9" s="5">
        <f t="shared" si="268"/>
        <v>1.7777777777777777</v>
      </c>
      <c r="CX9" s="5">
        <f t="shared" si="268"/>
        <v>3.5555555555555554</v>
      </c>
      <c r="CY9" s="5">
        <f t="shared" si="268"/>
        <v>0.88888888888888884</v>
      </c>
      <c r="CZ9" s="5">
        <f t="shared" si="268"/>
        <v>0.44444444444444442</v>
      </c>
      <c r="DA9" s="5">
        <f t="shared" si="268"/>
        <v>3.5555555555555554</v>
      </c>
      <c r="DB9" s="5">
        <f t="shared" si="268"/>
        <v>2.6666666666666665</v>
      </c>
      <c r="DC9" s="5">
        <f t="shared" si="268"/>
        <v>2.6666666666666665</v>
      </c>
      <c r="DD9" s="5">
        <f t="shared" si="268"/>
        <v>0.88888888888888884</v>
      </c>
      <c r="DE9" s="5">
        <f t="shared" si="268"/>
        <v>0</v>
      </c>
      <c r="DF9" s="5">
        <f t="shared" si="268"/>
        <v>1.7777777777777777</v>
      </c>
      <c r="DG9" s="5">
        <f t="shared" si="268"/>
        <v>0</v>
      </c>
      <c r="DH9" s="5">
        <f t="shared" si="268"/>
        <v>2.6666666666666665</v>
      </c>
      <c r="DI9" s="5">
        <f t="shared" si="268"/>
        <v>2.6666666666666665</v>
      </c>
      <c r="DJ9" s="5">
        <f t="shared" si="268"/>
        <v>0.44444444444444442</v>
      </c>
      <c r="DK9" s="5">
        <f t="shared" si="268"/>
        <v>0.44444444444444442</v>
      </c>
      <c r="DL9" s="5">
        <f t="shared" si="268"/>
        <v>2.2222222222222223</v>
      </c>
      <c r="DM9" s="5">
        <f t="shared" si="268"/>
        <v>2.6666666666666665</v>
      </c>
      <c r="DN9" s="5">
        <f t="shared" si="268"/>
        <v>6.2222222222222223</v>
      </c>
      <c r="DO9" s="5">
        <f t="shared" si="268"/>
        <v>2.6666666666666665</v>
      </c>
      <c r="DP9" s="5">
        <f t="shared" si="268"/>
        <v>0</v>
      </c>
      <c r="DQ9" s="5">
        <f t="shared" si="268"/>
        <v>0.88888888888888884</v>
      </c>
      <c r="DR9" s="5">
        <f t="shared" si="268"/>
        <v>0.44444444444444442</v>
      </c>
      <c r="DS9" s="5">
        <f t="shared" si="268"/>
        <v>1.3333333333333333</v>
      </c>
      <c r="DT9" s="5">
        <f t="shared" si="268"/>
        <v>2.6666666666666665</v>
      </c>
      <c r="DU9" s="5">
        <f t="shared" si="268"/>
        <v>2.2222222222222223</v>
      </c>
      <c r="DV9" s="5">
        <f t="shared" si="268"/>
        <v>4.8888888888888893</v>
      </c>
      <c r="DW9" s="5">
        <f t="shared" si="268"/>
        <v>0.88888888888888884</v>
      </c>
      <c r="DX9" s="5">
        <f t="shared" si="268"/>
        <v>3.5555555555555554</v>
      </c>
      <c r="DY9" s="5">
        <f t="shared" si="268"/>
        <v>1.7777777777777777</v>
      </c>
      <c r="DZ9" s="5">
        <f t="shared" si="268"/>
        <v>2.2222222222222223</v>
      </c>
      <c r="EA9" s="5">
        <f t="shared" si="268"/>
        <v>1.3333333333333333</v>
      </c>
      <c r="EB9" s="5">
        <f t="shared" ref="EB9:GM9" si="269">100*EB8/225</f>
        <v>0</v>
      </c>
      <c r="EC9" s="5">
        <f t="shared" si="269"/>
        <v>5.7777777777777777</v>
      </c>
      <c r="ED9" s="5">
        <f t="shared" si="269"/>
        <v>4</v>
      </c>
      <c r="EE9" s="5">
        <f t="shared" si="269"/>
        <v>0.88888888888888884</v>
      </c>
      <c r="EF9" s="5">
        <f t="shared" si="269"/>
        <v>0.88888888888888884</v>
      </c>
      <c r="EG9" s="5">
        <f t="shared" si="269"/>
        <v>2.2222222222222223</v>
      </c>
      <c r="EH9" s="5">
        <f t="shared" si="269"/>
        <v>0.88888888888888884</v>
      </c>
      <c r="EI9" s="5">
        <f t="shared" si="269"/>
        <v>1.3333333333333333</v>
      </c>
      <c r="EJ9" s="5">
        <f t="shared" si="269"/>
        <v>0.44444444444444442</v>
      </c>
      <c r="EK9" s="5">
        <f t="shared" si="269"/>
        <v>4.8888888888888893</v>
      </c>
      <c r="EL9" s="5">
        <f t="shared" si="269"/>
        <v>0</v>
      </c>
      <c r="EM9" s="5">
        <f t="shared" si="269"/>
        <v>0</v>
      </c>
      <c r="EN9" s="5">
        <f t="shared" si="269"/>
        <v>1.7777777777777777</v>
      </c>
      <c r="EO9" s="5">
        <f t="shared" si="269"/>
        <v>0.88888888888888884</v>
      </c>
      <c r="EP9" s="5">
        <f t="shared" si="269"/>
        <v>1.3333333333333333</v>
      </c>
      <c r="EQ9" s="5">
        <f t="shared" si="269"/>
        <v>0</v>
      </c>
      <c r="ER9" s="5">
        <f t="shared" si="269"/>
        <v>1.3333333333333333</v>
      </c>
      <c r="ES9" s="5">
        <f t="shared" si="269"/>
        <v>2.2222222222222223</v>
      </c>
      <c r="ET9" s="5">
        <f t="shared" si="269"/>
        <v>1.3333333333333333</v>
      </c>
      <c r="EU9" s="5">
        <f t="shared" si="269"/>
        <v>0</v>
      </c>
      <c r="EV9" s="5">
        <f t="shared" si="269"/>
        <v>0</v>
      </c>
      <c r="EW9" s="5">
        <f t="shared" si="269"/>
        <v>0.88888888888888884</v>
      </c>
      <c r="EX9" s="5">
        <f t="shared" si="269"/>
        <v>0.44444444444444442</v>
      </c>
      <c r="EY9" s="5">
        <f t="shared" si="269"/>
        <v>0</v>
      </c>
      <c r="EZ9" s="5">
        <f t="shared" si="269"/>
        <v>2.2222222222222223</v>
      </c>
      <c r="FA9" s="10">
        <f t="shared" si="269"/>
        <v>9.7777777777777786</v>
      </c>
      <c r="FB9" s="5">
        <f t="shared" si="269"/>
        <v>2.2222222222222223</v>
      </c>
      <c r="FC9" s="5">
        <f t="shared" si="269"/>
        <v>8.8888888888888893</v>
      </c>
      <c r="FD9" s="5">
        <f t="shared" si="269"/>
        <v>2.2222222222222223</v>
      </c>
      <c r="FE9" s="5">
        <f t="shared" si="269"/>
        <v>1.7777777777777777</v>
      </c>
      <c r="FF9" s="5">
        <f t="shared" si="269"/>
        <v>2.2222222222222223</v>
      </c>
      <c r="FG9" s="5">
        <f t="shared" si="269"/>
        <v>0.88888888888888884</v>
      </c>
      <c r="FH9" s="5">
        <f t="shared" si="269"/>
        <v>2.6666666666666665</v>
      </c>
      <c r="FI9" s="5">
        <f t="shared" si="269"/>
        <v>4</v>
      </c>
      <c r="FJ9" s="5">
        <f t="shared" si="269"/>
        <v>2.6666666666666665</v>
      </c>
      <c r="FK9" s="5">
        <f t="shared" si="269"/>
        <v>4</v>
      </c>
      <c r="FL9" s="5">
        <f t="shared" si="269"/>
        <v>0</v>
      </c>
      <c r="FM9" s="5">
        <f t="shared" si="269"/>
        <v>0.44444444444444442</v>
      </c>
      <c r="FN9" s="5">
        <f t="shared" si="269"/>
        <v>0</v>
      </c>
      <c r="FO9" s="5">
        <f t="shared" si="269"/>
        <v>0</v>
      </c>
      <c r="FP9" s="5">
        <f t="shared" si="269"/>
        <v>0</v>
      </c>
      <c r="FQ9" s="5">
        <f t="shared" si="269"/>
        <v>0.88888888888888884</v>
      </c>
      <c r="FR9" s="5">
        <f t="shared" si="269"/>
        <v>0.44444444444444442</v>
      </c>
      <c r="FS9" s="5">
        <f t="shared" si="269"/>
        <v>0</v>
      </c>
      <c r="FT9" s="5">
        <f t="shared" si="269"/>
        <v>2.2222222222222223</v>
      </c>
      <c r="FU9" s="5">
        <f t="shared" si="269"/>
        <v>4</v>
      </c>
      <c r="FV9" s="5">
        <f t="shared" si="269"/>
        <v>1.3333333333333333</v>
      </c>
      <c r="FW9" s="5">
        <f t="shared" si="269"/>
        <v>0.88888888888888884</v>
      </c>
      <c r="FX9" s="5">
        <f t="shared" si="269"/>
        <v>1.7777777777777777</v>
      </c>
      <c r="FY9" s="5">
        <f t="shared" si="269"/>
        <v>0.44444444444444442</v>
      </c>
      <c r="FZ9" s="5">
        <f t="shared" si="269"/>
        <v>0</v>
      </c>
      <c r="GA9" s="5">
        <f t="shared" si="269"/>
        <v>0</v>
      </c>
      <c r="GB9" s="5">
        <f t="shared" si="269"/>
        <v>0.88888888888888884</v>
      </c>
      <c r="GC9" s="5">
        <f t="shared" si="269"/>
        <v>1.3333333333333333</v>
      </c>
      <c r="GD9" s="5">
        <f t="shared" si="269"/>
        <v>4</v>
      </c>
      <c r="GE9" s="5">
        <f t="shared" si="269"/>
        <v>0</v>
      </c>
      <c r="GF9" s="5">
        <f t="shared" si="269"/>
        <v>0</v>
      </c>
      <c r="GG9" s="5">
        <f t="shared" si="269"/>
        <v>0.88888888888888884</v>
      </c>
      <c r="GH9" s="5">
        <f t="shared" si="269"/>
        <v>2.6666666666666665</v>
      </c>
      <c r="GI9" s="5">
        <f t="shared" si="269"/>
        <v>0</v>
      </c>
      <c r="GJ9" s="5">
        <f t="shared" si="269"/>
        <v>12</v>
      </c>
      <c r="GK9" s="5">
        <f t="shared" si="269"/>
        <v>0.44444444444444442</v>
      </c>
      <c r="GL9" s="5">
        <f t="shared" si="269"/>
        <v>0.44444444444444442</v>
      </c>
      <c r="GM9" s="5">
        <f t="shared" si="269"/>
        <v>0.44444444444444442</v>
      </c>
      <c r="GN9" s="5">
        <f t="shared" ref="GN9:IY9" si="270">100*GN8/225</f>
        <v>1.3333333333333333</v>
      </c>
      <c r="GO9" s="5">
        <f t="shared" si="270"/>
        <v>1.3333333333333333</v>
      </c>
      <c r="GP9" s="5">
        <f t="shared" si="270"/>
        <v>1.7777777777777777</v>
      </c>
      <c r="GQ9" s="5">
        <f t="shared" si="270"/>
        <v>4.4444444444444446</v>
      </c>
      <c r="GR9" s="5">
        <f t="shared" si="270"/>
        <v>1.3333333333333333</v>
      </c>
      <c r="GS9" s="5">
        <f t="shared" si="270"/>
        <v>1.7777777777777777</v>
      </c>
      <c r="GT9" s="5">
        <f t="shared" si="270"/>
        <v>2.6666666666666665</v>
      </c>
      <c r="GU9" s="5">
        <f t="shared" si="270"/>
        <v>0.88888888888888884</v>
      </c>
      <c r="GV9" s="5">
        <f t="shared" si="270"/>
        <v>4</v>
      </c>
      <c r="GW9" s="5">
        <f t="shared" si="270"/>
        <v>4</v>
      </c>
      <c r="GX9" s="5">
        <f t="shared" si="270"/>
        <v>0.44444444444444442</v>
      </c>
      <c r="GY9" s="5">
        <f t="shared" si="270"/>
        <v>0.88888888888888884</v>
      </c>
      <c r="GZ9" s="5">
        <f t="shared" si="270"/>
        <v>3.1111111111111112</v>
      </c>
      <c r="HA9" s="5">
        <f t="shared" si="270"/>
        <v>0.44444444444444442</v>
      </c>
      <c r="HB9" s="5">
        <f t="shared" si="270"/>
        <v>0.44444444444444442</v>
      </c>
      <c r="HC9" s="5">
        <f t="shared" si="270"/>
        <v>1.7777777777777777</v>
      </c>
      <c r="HD9" s="5">
        <f t="shared" si="270"/>
        <v>3.5555555555555554</v>
      </c>
      <c r="HE9" s="5">
        <f t="shared" si="270"/>
        <v>1.3333333333333333</v>
      </c>
      <c r="HF9" s="5">
        <f t="shared" si="270"/>
        <v>0.88888888888888884</v>
      </c>
      <c r="HG9" s="5">
        <f t="shared" si="270"/>
        <v>2.2222222222222223</v>
      </c>
      <c r="HH9" s="5">
        <f t="shared" si="270"/>
        <v>0.88888888888888884</v>
      </c>
      <c r="HI9" s="5">
        <f t="shared" si="270"/>
        <v>0</v>
      </c>
      <c r="HJ9" s="5">
        <f t="shared" si="270"/>
        <v>7.1111111111111107</v>
      </c>
      <c r="HK9" s="5">
        <f t="shared" si="270"/>
        <v>0.44444444444444442</v>
      </c>
      <c r="HL9" s="5">
        <f t="shared" si="270"/>
        <v>2.2222222222222223</v>
      </c>
      <c r="HM9" s="5">
        <f t="shared" si="270"/>
        <v>0.88888888888888884</v>
      </c>
      <c r="HN9" s="5">
        <f t="shared" si="270"/>
        <v>3.1111111111111112</v>
      </c>
      <c r="HO9" s="5">
        <f t="shared" si="270"/>
        <v>0.44444444444444442</v>
      </c>
      <c r="HP9" s="5">
        <f t="shared" si="270"/>
        <v>0.88888888888888884</v>
      </c>
      <c r="HQ9" s="5">
        <f t="shared" si="270"/>
        <v>0</v>
      </c>
      <c r="HR9" s="5">
        <f t="shared" si="270"/>
        <v>2.2222222222222223</v>
      </c>
      <c r="HS9" s="5">
        <f t="shared" si="270"/>
        <v>0.88888888888888884</v>
      </c>
      <c r="HT9" s="5">
        <f t="shared" si="270"/>
        <v>0.88888888888888884</v>
      </c>
      <c r="HU9" s="5">
        <f t="shared" si="270"/>
        <v>0.44444444444444442</v>
      </c>
      <c r="HV9" s="5">
        <f t="shared" si="270"/>
        <v>3.1111111111111112</v>
      </c>
      <c r="HW9" s="5">
        <f t="shared" si="270"/>
        <v>0.44444444444444442</v>
      </c>
      <c r="HX9" s="5">
        <f t="shared" si="270"/>
        <v>3.1111111111111112</v>
      </c>
      <c r="HY9" s="5">
        <f t="shared" si="270"/>
        <v>4.8888888888888893</v>
      </c>
      <c r="HZ9" s="5">
        <f t="shared" si="270"/>
        <v>4.8888888888888893</v>
      </c>
      <c r="IA9" s="5">
        <f t="shared" si="270"/>
        <v>0.88888888888888884</v>
      </c>
      <c r="IB9" s="5">
        <f t="shared" si="270"/>
        <v>0.88888888888888884</v>
      </c>
      <c r="IC9" s="5">
        <f t="shared" si="270"/>
        <v>0.44444444444444442</v>
      </c>
      <c r="ID9" s="5">
        <f t="shared" si="270"/>
        <v>0.44444444444444442</v>
      </c>
      <c r="IE9" s="5">
        <f t="shared" si="270"/>
        <v>0.88888888888888884</v>
      </c>
      <c r="IF9" s="5">
        <f t="shared" si="270"/>
        <v>0.88888888888888884</v>
      </c>
      <c r="IG9" s="5">
        <f t="shared" si="270"/>
        <v>1.7777777777777777</v>
      </c>
      <c r="IH9" s="5">
        <f t="shared" si="270"/>
        <v>1.3333333333333333</v>
      </c>
      <c r="II9" s="5">
        <f t="shared" si="270"/>
        <v>0.44444444444444442</v>
      </c>
      <c r="IJ9" s="5">
        <f t="shared" si="270"/>
        <v>0</v>
      </c>
      <c r="IK9" s="5">
        <f t="shared" si="270"/>
        <v>0</v>
      </c>
      <c r="IL9" s="5">
        <f t="shared" si="270"/>
        <v>4</v>
      </c>
      <c r="IM9" s="5">
        <f t="shared" si="270"/>
        <v>0.88888888888888884</v>
      </c>
      <c r="IN9" s="5">
        <f t="shared" si="270"/>
        <v>2.2222222222222223</v>
      </c>
      <c r="IO9" s="5">
        <f t="shared" si="270"/>
        <v>0.44444444444444442</v>
      </c>
      <c r="IP9" s="5">
        <f t="shared" si="270"/>
        <v>0.88888888888888884</v>
      </c>
      <c r="IQ9" s="5">
        <f t="shared" si="270"/>
        <v>0</v>
      </c>
      <c r="IR9" s="5">
        <f t="shared" si="270"/>
        <v>0.44444444444444442</v>
      </c>
      <c r="IS9" s="5">
        <f t="shared" si="270"/>
        <v>1.3333333333333333</v>
      </c>
      <c r="IT9" s="5">
        <f t="shared" si="270"/>
        <v>3.5555555555555554</v>
      </c>
      <c r="IU9" s="5">
        <f t="shared" si="270"/>
        <v>1.3333333333333333</v>
      </c>
      <c r="IV9" s="5">
        <f t="shared" si="270"/>
        <v>0.44444444444444442</v>
      </c>
      <c r="IW9" s="5">
        <f t="shared" si="270"/>
        <v>0.44444444444444442</v>
      </c>
      <c r="IX9" s="5">
        <f t="shared" si="270"/>
        <v>0.44444444444444442</v>
      </c>
      <c r="IY9" s="5">
        <f t="shared" si="270"/>
        <v>0.88888888888888884</v>
      </c>
      <c r="IZ9" s="5">
        <f t="shared" ref="IZ9:KF9" si="271">100*IZ8/225</f>
        <v>0.88888888888888884</v>
      </c>
      <c r="JA9" s="5">
        <f t="shared" si="271"/>
        <v>4.4444444444444446</v>
      </c>
      <c r="JB9" s="5">
        <f t="shared" si="271"/>
        <v>0</v>
      </c>
      <c r="JC9" s="5">
        <f t="shared" si="271"/>
        <v>0.44444444444444442</v>
      </c>
      <c r="JD9" s="5">
        <f t="shared" si="271"/>
        <v>0.88888888888888884</v>
      </c>
      <c r="JE9" s="5">
        <f t="shared" si="271"/>
        <v>0</v>
      </c>
      <c r="JF9" s="5">
        <f t="shared" si="271"/>
        <v>1.3333333333333333</v>
      </c>
      <c r="JG9" s="5">
        <f t="shared" si="271"/>
        <v>0</v>
      </c>
      <c r="JH9" s="5">
        <f t="shared" si="271"/>
        <v>0</v>
      </c>
      <c r="JI9" s="5">
        <f t="shared" si="271"/>
        <v>0</v>
      </c>
      <c r="JJ9" s="5">
        <f t="shared" si="271"/>
        <v>0</v>
      </c>
      <c r="JK9" s="5">
        <f t="shared" si="271"/>
        <v>1.7777777777777777</v>
      </c>
      <c r="JL9" s="5">
        <f t="shared" si="271"/>
        <v>20</v>
      </c>
      <c r="JM9" s="5">
        <f t="shared" si="271"/>
        <v>3.1111111111111112</v>
      </c>
      <c r="JN9" s="5">
        <f t="shared" si="271"/>
        <v>2.2222222222222223</v>
      </c>
      <c r="JO9" s="5">
        <f t="shared" si="271"/>
        <v>0.44444444444444442</v>
      </c>
      <c r="JP9" s="5">
        <f t="shared" si="271"/>
        <v>14.222222222222221</v>
      </c>
      <c r="JQ9" s="5">
        <f t="shared" si="271"/>
        <v>1.3333333333333333</v>
      </c>
      <c r="JR9" s="5">
        <f t="shared" si="271"/>
        <v>0</v>
      </c>
      <c r="JS9" s="5">
        <f t="shared" si="271"/>
        <v>1.3333333333333333</v>
      </c>
      <c r="JT9" s="5">
        <f t="shared" si="271"/>
        <v>3.1111111111111112</v>
      </c>
      <c r="JU9" s="5">
        <f t="shared" si="271"/>
        <v>0.44444444444444442</v>
      </c>
      <c r="JV9" s="5">
        <f t="shared" si="271"/>
        <v>1.3333333333333333</v>
      </c>
      <c r="JW9" s="5">
        <f t="shared" si="271"/>
        <v>1.7777777777777777</v>
      </c>
      <c r="JX9" s="5">
        <f t="shared" si="271"/>
        <v>1.3333333333333333</v>
      </c>
      <c r="JY9" s="5">
        <f t="shared" si="271"/>
        <v>0.88888888888888884</v>
      </c>
      <c r="JZ9" s="5">
        <f t="shared" si="271"/>
        <v>2.6666666666666665</v>
      </c>
      <c r="KA9" s="5">
        <f t="shared" si="271"/>
        <v>1.7777777777777777</v>
      </c>
      <c r="KB9" s="5">
        <f t="shared" si="271"/>
        <v>1.7777777777777777</v>
      </c>
      <c r="KC9" s="5">
        <f t="shared" si="271"/>
        <v>1.7777777777777777</v>
      </c>
      <c r="KD9" s="5">
        <f t="shared" si="271"/>
        <v>3.1111111111111112</v>
      </c>
      <c r="KE9" s="5">
        <f t="shared" si="271"/>
        <v>0.88888888888888884</v>
      </c>
      <c r="KF9" s="5">
        <f t="shared" si="271"/>
        <v>1.7777777777777777</v>
      </c>
    </row>
    <row r="10" spans="1:292" s="15" customFormat="1" x14ac:dyDescent="0.25">
      <c r="A10" s="12" t="s">
        <v>850</v>
      </c>
      <c r="B10" s="16">
        <v>37</v>
      </c>
      <c r="C10" s="14">
        <v>2</v>
      </c>
      <c r="D10" s="14">
        <v>1</v>
      </c>
      <c r="E10" s="14">
        <v>1</v>
      </c>
      <c r="F10" s="14">
        <v>2</v>
      </c>
      <c r="G10" s="14">
        <v>2</v>
      </c>
      <c r="H10" s="14">
        <v>3</v>
      </c>
      <c r="I10" s="14">
        <v>0</v>
      </c>
      <c r="J10" s="14">
        <v>3</v>
      </c>
      <c r="K10" s="14">
        <v>0</v>
      </c>
      <c r="L10" s="14">
        <v>1</v>
      </c>
      <c r="M10" s="14">
        <v>1</v>
      </c>
      <c r="N10" s="14">
        <v>1</v>
      </c>
      <c r="O10" s="14">
        <v>4</v>
      </c>
      <c r="P10" s="14">
        <v>0</v>
      </c>
      <c r="Q10" s="14">
        <v>1</v>
      </c>
      <c r="R10" s="14">
        <v>1</v>
      </c>
      <c r="S10" s="14">
        <v>11</v>
      </c>
      <c r="T10" s="14">
        <v>1</v>
      </c>
      <c r="U10" s="14">
        <v>2</v>
      </c>
      <c r="V10" s="14">
        <v>0</v>
      </c>
      <c r="W10" s="14">
        <v>0</v>
      </c>
      <c r="X10" s="14">
        <v>1</v>
      </c>
      <c r="Y10" s="14">
        <v>0</v>
      </c>
      <c r="Z10" s="14">
        <v>1</v>
      </c>
      <c r="AA10" s="14">
        <v>2</v>
      </c>
      <c r="AB10" s="14">
        <v>1</v>
      </c>
      <c r="AC10" s="14">
        <v>0</v>
      </c>
      <c r="AD10" s="14">
        <v>5</v>
      </c>
      <c r="AE10" s="14">
        <v>4</v>
      </c>
      <c r="AF10" s="14">
        <v>1</v>
      </c>
      <c r="AG10" s="14">
        <v>2</v>
      </c>
      <c r="AH10" s="14">
        <v>0</v>
      </c>
      <c r="AI10" s="14">
        <v>1</v>
      </c>
      <c r="AJ10" s="14">
        <v>0</v>
      </c>
      <c r="AK10" s="14">
        <v>1</v>
      </c>
      <c r="AL10" s="14">
        <v>0</v>
      </c>
      <c r="AM10" s="14">
        <v>10</v>
      </c>
      <c r="AN10" s="14">
        <v>2</v>
      </c>
      <c r="AO10" s="14">
        <v>1</v>
      </c>
      <c r="AP10" s="14">
        <v>1</v>
      </c>
      <c r="AQ10" s="14">
        <v>1</v>
      </c>
      <c r="AR10" s="14">
        <v>1</v>
      </c>
      <c r="AS10" s="14">
        <v>1</v>
      </c>
      <c r="AT10" s="14">
        <v>0</v>
      </c>
      <c r="AU10" s="14">
        <v>1</v>
      </c>
      <c r="AV10" s="14">
        <v>3</v>
      </c>
      <c r="AW10" s="14">
        <v>1</v>
      </c>
      <c r="AX10" s="14">
        <v>4</v>
      </c>
      <c r="AY10" s="14">
        <v>16</v>
      </c>
      <c r="AZ10" s="14">
        <v>6</v>
      </c>
      <c r="BA10" s="14">
        <v>0</v>
      </c>
      <c r="BB10" s="14">
        <v>0</v>
      </c>
      <c r="BC10" s="14">
        <v>5</v>
      </c>
      <c r="BD10" s="14">
        <v>0</v>
      </c>
      <c r="BE10" s="14">
        <v>1</v>
      </c>
      <c r="BF10" s="14">
        <v>2</v>
      </c>
      <c r="BG10" s="14">
        <v>1</v>
      </c>
      <c r="BH10" s="14">
        <v>0</v>
      </c>
      <c r="BI10" s="14">
        <v>1</v>
      </c>
      <c r="BJ10" s="14">
        <v>1</v>
      </c>
      <c r="BK10" s="14">
        <v>0</v>
      </c>
      <c r="BL10" s="14">
        <v>1</v>
      </c>
      <c r="BM10" s="14">
        <v>1</v>
      </c>
      <c r="BN10" s="14">
        <v>0</v>
      </c>
      <c r="BO10" s="14">
        <v>0</v>
      </c>
      <c r="BP10" s="14">
        <v>1</v>
      </c>
      <c r="BQ10" s="14">
        <v>9</v>
      </c>
      <c r="BR10" s="14">
        <v>4</v>
      </c>
      <c r="BS10" s="14">
        <v>0</v>
      </c>
      <c r="BT10" s="14">
        <v>2</v>
      </c>
      <c r="BU10" s="14">
        <v>1</v>
      </c>
      <c r="BV10" s="14">
        <v>1</v>
      </c>
      <c r="BW10" s="14">
        <v>0</v>
      </c>
      <c r="BX10" s="14">
        <v>2</v>
      </c>
      <c r="BY10" s="14">
        <v>6</v>
      </c>
      <c r="BZ10" s="14">
        <v>1</v>
      </c>
      <c r="CA10" s="14">
        <v>0</v>
      </c>
      <c r="CB10" s="14">
        <v>0</v>
      </c>
      <c r="CC10" s="14">
        <v>2</v>
      </c>
      <c r="CD10" s="14">
        <v>0</v>
      </c>
      <c r="CE10" s="14">
        <v>2</v>
      </c>
      <c r="CF10" s="14">
        <v>2</v>
      </c>
      <c r="CG10" s="14">
        <v>1</v>
      </c>
      <c r="CH10" s="14">
        <v>3</v>
      </c>
      <c r="CI10" s="14">
        <v>2</v>
      </c>
      <c r="CJ10" s="14">
        <v>0</v>
      </c>
      <c r="CK10" s="14">
        <v>2</v>
      </c>
      <c r="CL10" s="14">
        <v>2</v>
      </c>
      <c r="CM10" s="14">
        <v>1</v>
      </c>
      <c r="CN10" s="14">
        <v>2</v>
      </c>
      <c r="CO10" s="14">
        <v>0</v>
      </c>
      <c r="CP10" s="14">
        <v>1</v>
      </c>
      <c r="CQ10" s="14">
        <v>2</v>
      </c>
      <c r="CR10" s="14">
        <v>0</v>
      </c>
      <c r="CS10" s="14">
        <v>3</v>
      </c>
      <c r="CT10" s="14">
        <v>2</v>
      </c>
      <c r="CU10" s="14">
        <v>0</v>
      </c>
      <c r="CV10" s="14">
        <v>1</v>
      </c>
      <c r="CW10" s="14">
        <v>2</v>
      </c>
      <c r="CX10" s="14">
        <v>3</v>
      </c>
      <c r="CY10" s="14">
        <v>0</v>
      </c>
      <c r="CZ10" s="14">
        <v>1</v>
      </c>
      <c r="DA10" s="14">
        <v>2</v>
      </c>
      <c r="DB10" s="14">
        <v>0</v>
      </c>
      <c r="DC10" s="14">
        <v>2</v>
      </c>
      <c r="DD10" s="14">
        <v>7</v>
      </c>
      <c r="DE10" s="14">
        <v>2</v>
      </c>
      <c r="DF10" s="14">
        <v>1</v>
      </c>
      <c r="DG10" s="14">
        <v>1</v>
      </c>
      <c r="DH10" s="14">
        <v>0</v>
      </c>
      <c r="DI10" s="14">
        <v>0</v>
      </c>
      <c r="DJ10" s="14">
        <v>0</v>
      </c>
      <c r="DK10" s="14">
        <v>0</v>
      </c>
      <c r="DL10" s="14">
        <v>1</v>
      </c>
      <c r="DM10" s="14">
        <v>3</v>
      </c>
      <c r="DN10" s="14">
        <v>2</v>
      </c>
      <c r="DO10" s="14">
        <v>0</v>
      </c>
      <c r="DP10" s="14">
        <v>7</v>
      </c>
      <c r="DQ10" s="14">
        <v>1</v>
      </c>
      <c r="DR10" s="14">
        <v>1</v>
      </c>
      <c r="DS10" s="14">
        <v>1</v>
      </c>
      <c r="DT10" s="14">
        <v>0</v>
      </c>
      <c r="DU10" s="14">
        <v>1</v>
      </c>
      <c r="DV10" s="14">
        <v>0</v>
      </c>
      <c r="DW10" s="14">
        <v>2</v>
      </c>
      <c r="DX10" s="14">
        <v>7</v>
      </c>
      <c r="DY10" s="14">
        <v>2</v>
      </c>
      <c r="DZ10" s="14">
        <v>0</v>
      </c>
      <c r="EA10" s="14">
        <v>0</v>
      </c>
      <c r="EB10" s="14">
        <v>0</v>
      </c>
      <c r="EC10" s="14">
        <v>2</v>
      </c>
      <c r="ED10" s="14">
        <v>2</v>
      </c>
      <c r="EE10" s="14">
        <v>0</v>
      </c>
      <c r="EF10" s="14">
        <v>3</v>
      </c>
      <c r="EG10" s="14">
        <v>2</v>
      </c>
      <c r="EH10" s="14">
        <v>1</v>
      </c>
      <c r="EI10" s="14">
        <v>0</v>
      </c>
      <c r="EJ10" s="14">
        <v>1</v>
      </c>
      <c r="EK10" s="14">
        <v>0</v>
      </c>
      <c r="EL10" s="14">
        <v>24</v>
      </c>
      <c r="EM10" s="14">
        <v>1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1</v>
      </c>
      <c r="EU10" s="14">
        <v>0</v>
      </c>
      <c r="EV10" s="14">
        <v>0</v>
      </c>
      <c r="EW10" s="14">
        <v>0</v>
      </c>
      <c r="EX10" s="14">
        <v>0</v>
      </c>
      <c r="EY10" s="14">
        <v>2</v>
      </c>
      <c r="EZ10" s="14">
        <v>0</v>
      </c>
      <c r="FA10" s="14">
        <v>12</v>
      </c>
      <c r="FB10" s="14">
        <v>1</v>
      </c>
      <c r="FC10" s="14">
        <v>3</v>
      </c>
      <c r="FD10" s="14">
        <v>3</v>
      </c>
      <c r="FE10" s="14">
        <v>1</v>
      </c>
      <c r="FF10" s="14">
        <v>2</v>
      </c>
      <c r="FG10" s="14">
        <v>1</v>
      </c>
      <c r="FH10" s="14">
        <v>1</v>
      </c>
      <c r="FI10" s="14">
        <v>2</v>
      </c>
      <c r="FJ10" s="14">
        <v>0</v>
      </c>
      <c r="FK10" s="14">
        <v>3</v>
      </c>
      <c r="FL10" s="14">
        <v>3</v>
      </c>
      <c r="FM10" s="14">
        <v>1</v>
      </c>
      <c r="FN10" s="14">
        <v>2</v>
      </c>
      <c r="FO10" s="14">
        <v>0</v>
      </c>
      <c r="FP10" s="14">
        <v>2</v>
      </c>
      <c r="FQ10" s="14">
        <v>22</v>
      </c>
      <c r="FR10" s="14">
        <v>2</v>
      </c>
      <c r="FS10" s="14">
        <v>2</v>
      </c>
      <c r="FT10" s="14">
        <v>0</v>
      </c>
      <c r="FU10" s="14">
        <v>1</v>
      </c>
      <c r="FV10" s="14">
        <v>2</v>
      </c>
      <c r="FW10" s="14">
        <v>2</v>
      </c>
      <c r="FX10" s="14">
        <v>2</v>
      </c>
      <c r="FY10" s="14">
        <v>1</v>
      </c>
      <c r="FZ10" s="14">
        <v>1</v>
      </c>
      <c r="GA10" s="14">
        <v>0</v>
      </c>
      <c r="GB10" s="14">
        <v>1</v>
      </c>
      <c r="GC10" s="14">
        <v>2</v>
      </c>
      <c r="GD10" s="14">
        <v>1</v>
      </c>
      <c r="GE10" s="14">
        <v>0</v>
      </c>
      <c r="GF10" s="14">
        <v>1</v>
      </c>
      <c r="GG10" s="14">
        <v>0</v>
      </c>
      <c r="GH10" s="14">
        <v>1</v>
      </c>
      <c r="GI10" s="14">
        <v>3</v>
      </c>
      <c r="GJ10" s="14">
        <v>2</v>
      </c>
      <c r="GK10" s="14">
        <v>2</v>
      </c>
      <c r="GL10" s="14">
        <v>1</v>
      </c>
      <c r="GM10" s="14">
        <v>1</v>
      </c>
      <c r="GN10" s="14">
        <v>1</v>
      </c>
      <c r="GO10" s="14">
        <v>2</v>
      </c>
      <c r="GP10" s="14">
        <v>0</v>
      </c>
      <c r="GQ10" s="14">
        <v>2</v>
      </c>
      <c r="GR10" s="14">
        <v>0</v>
      </c>
      <c r="GS10" s="14">
        <v>0</v>
      </c>
      <c r="GT10" s="14">
        <v>1</v>
      </c>
      <c r="GU10" s="14">
        <v>0</v>
      </c>
      <c r="GV10" s="14">
        <v>7</v>
      </c>
      <c r="GW10" s="14">
        <v>0</v>
      </c>
      <c r="GX10" s="14">
        <v>1</v>
      </c>
      <c r="GY10" s="14">
        <v>2</v>
      </c>
      <c r="GZ10" s="14">
        <v>1</v>
      </c>
      <c r="HA10" s="14">
        <v>2</v>
      </c>
      <c r="HB10" s="14">
        <v>1</v>
      </c>
      <c r="HC10" s="14">
        <v>2</v>
      </c>
      <c r="HD10" s="14">
        <v>1</v>
      </c>
      <c r="HE10" s="14">
        <v>0</v>
      </c>
      <c r="HF10" s="14">
        <v>1</v>
      </c>
      <c r="HG10" s="14">
        <v>0</v>
      </c>
      <c r="HH10" s="14">
        <v>1</v>
      </c>
      <c r="HI10" s="14">
        <v>0</v>
      </c>
      <c r="HJ10" s="14">
        <v>0</v>
      </c>
      <c r="HK10" s="14">
        <v>1</v>
      </c>
      <c r="HL10" s="14">
        <v>3</v>
      </c>
      <c r="HM10" s="14">
        <v>0</v>
      </c>
      <c r="HN10" s="14">
        <v>1</v>
      </c>
      <c r="HO10" s="14">
        <v>1</v>
      </c>
      <c r="HP10" s="14">
        <v>3</v>
      </c>
      <c r="HQ10" s="14">
        <v>0</v>
      </c>
      <c r="HR10" s="14">
        <v>1</v>
      </c>
      <c r="HS10" s="14">
        <v>1</v>
      </c>
      <c r="HT10" s="14">
        <v>1</v>
      </c>
      <c r="HU10" s="14">
        <v>1</v>
      </c>
      <c r="HV10" s="14">
        <v>1</v>
      </c>
      <c r="HW10" s="14">
        <v>1</v>
      </c>
      <c r="HX10" s="14">
        <v>2</v>
      </c>
      <c r="HY10" s="14">
        <v>0</v>
      </c>
      <c r="HZ10" s="14">
        <v>0</v>
      </c>
      <c r="IA10" s="14">
        <v>1</v>
      </c>
      <c r="IB10" s="14">
        <v>0</v>
      </c>
      <c r="IC10" s="14">
        <v>1</v>
      </c>
      <c r="ID10" s="14">
        <v>1</v>
      </c>
      <c r="IE10" s="14">
        <v>0</v>
      </c>
      <c r="IF10" s="14">
        <v>2</v>
      </c>
      <c r="IG10" s="14">
        <v>0</v>
      </c>
      <c r="IH10" s="14">
        <v>1</v>
      </c>
      <c r="II10" s="14">
        <v>4</v>
      </c>
      <c r="IJ10" s="14">
        <v>3</v>
      </c>
      <c r="IK10" s="14">
        <v>1</v>
      </c>
      <c r="IL10" s="14">
        <v>1</v>
      </c>
      <c r="IM10" s="14">
        <v>1</v>
      </c>
      <c r="IN10" s="14">
        <v>2</v>
      </c>
      <c r="IO10" s="14">
        <v>0</v>
      </c>
      <c r="IP10" s="14">
        <v>3</v>
      </c>
      <c r="IQ10" s="14">
        <v>2</v>
      </c>
      <c r="IR10" s="14">
        <v>1</v>
      </c>
      <c r="IS10" s="14">
        <v>1</v>
      </c>
      <c r="IT10" s="14">
        <v>1</v>
      </c>
      <c r="IU10" s="14">
        <v>0</v>
      </c>
      <c r="IV10" s="14">
        <v>2</v>
      </c>
      <c r="IW10" s="14">
        <v>4</v>
      </c>
      <c r="IX10" s="14">
        <v>1</v>
      </c>
      <c r="IY10" s="14">
        <v>0</v>
      </c>
      <c r="IZ10" s="14">
        <v>2</v>
      </c>
      <c r="JA10" s="14">
        <v>4</v>
      </c>
      <c r="JB10" s="14">
        <v>4</v>
      </c>
      <c r="JC10" s="14">
        <v>0</v>
      </c>
      <c r="JD10" s="14">
        <v>1</v>
      </c>
      <c r="JE10" s="14">
        <v>0</v>
      </c>
      <c r="JF10" s="14">
        <v>1</v>
      </c>
      <c r="JG10" s="14">
        <v>1</v>
      </c>
      <c r="JH10" s="14">
        <v>1</v>
      </c>
      <c r="JI10" s="14">
        <v>4</v>
      </c>
      <c r="JJ10" s="14">
        <v>1</v>
      </c>
      <c r="JK10" s="14">
        <v>2</v>
      </c>
      <c r="JL10" s="14">
        <v>19</v>
      </c>
      <c r="JM10" s="14">
        <v>0</v>
      </c>
      <c r="JN10" s="14">
        <v>2</v>
      </c>
      <c r="JO10" s="14">
        <v>1</v>
      </c>
      <c r="JP10" s="14">
        <v>3</v>
      </c>
      <c r="JQ10" s="14">
        <v>0</v>
      </c>
      <c r="JR10" s="14">
        <v>0</v>
      </c>
      <c r="JS10" s="14">
        <v>1</v>
      </c>
      <c r="JT10" s="14">
        <v>0</v>
      </c>
      <c r="JU10" s="14">
        <v>0</v>
      </c>
      <c r="JV10" s="14">
        <v>1</v>
      </c>
      <c r="JW10" s="14">
        <v>0</v>
      </c>
      <c r="JX10" s="14">
        <v>0</v>
      </c>
      <c r="JY10" s="14">
        <v>1</v>
      </c>
      <c r="JZ10" s="14">
        <v>2</v>
      </c>
      <c r="KA10" s="14">
        <v>2</v>
      </c>
      <c r="KB10" s="14">
        <v>0</v>
      </c>
      <c r="KC10" s="14">
        <v>1</v>
      </c>
      <c r="KD10" s="14">
        <v>1</v>
      </c>
      <c r="KE10" s="14">
        <v>0</v>
      </c>
      <c r="KF10" s="14">
        <v>1</v>
      </c>
    </row>
    <row r="11" spans="1:292" s="21" customFormat="1" x14ac:dyDescent="0.25">
      <c r="A11" s="18" t="s">
        <v>846</v>
      </c>
      <c r="B11" s="19"/>
      <c r="C11" s="22">
        <f>100*C10/37</f>
        <v>5.4054054054054053</v>
      </c>
      <c r="D11" s="20">
        <f t="shared" ref="D11:BO11" si="272">100*D10/37</f>
        <v>2.7027027027027026</v>
      </c>
      <c r="E11" s="20">
        <f t="shared" si="272"/>
        <v>2.7027027027027026</v>
      </c>
      <c r="F11" s="22">
        <f t="shared" si="272"/>
        <v>5.4054054054054053</v>
      </c>
      <c r="G11" s="22">
        <f t="shared" si="272"/>
        <v>5.4054054054054053</v>
      </c>
      <c r="H11" s="22">
        <f t="shared" si="272"/>
        <v>8.1081081081081088</v>
      </c>
      <c r="I11" s="20">
        <f t="shared" si="272"/>
        <v>0</v>
      </c>
      <c r="J11" s="22">
        <f t="shared" si="272"/>
        <v>8.1081081081081088</v>
      </c>
      <c r="K11" s="20">
        <f t="shared" si="272"/>
        <v>0</v>
      </c>
      <c r="L11" s="20">
        <f t="shared" si="272"/>
        <v>2.7027027027027026</v>
      </c>
      <c r="M11" s="20">
        <f t="shared" si="272"/>
        <v>2.7027027027027026</v>
      </c>
      <c r="N11" s="20">
        <f t="shared" si="272"/>
        <v>2.7027027027027026</v>
      </c>
      <c r="O11" s="22">
        <f t="shared" si="272"/>
        <v>10.810810810810811</v>
      </c>
      <c r="P11" s="20">
        <f t="shared" si="272"/>
        <v>0</v>
      </c>
      <c r="Q11" s="20">
        <f t="shared" si="272"/>
        <v>2.7027027027027026</v>
      </c>
      <c r="R11" s="20">
        <f t="shared" si="272"/>
        <v>2.7027027027027026</v>
      </c>
      <c r="S11" s="22">
        <f t="shared" si="272"/>
        <v>29.72972972972973</v>
      </c>
      <c r="T11" s="20">
        <f t="shared" si="272"/>
        <v>2.7027027027027026</v>
      </c>
      <c r="U11" s="20">
        <f t="shared" si="272"/>
        <v>5.4054054054054053</v>
      </c>
      <c r="V11" s="20">
        <f t="shared" si="272"/>
        <v>0</v>
      </c>
      <c r="W11" s="20">
        <f t="shared" si="272"/>
        <v>0</v>
      </c>
      <c r="X11" s="20">
        <f t="shared" si="272"/>
        <v>2.7027027027027026</v>
      </c>
      <c r="Y11" s="20">
        <f t="shared" si="272"/>
        <v>0</v>
      </c>
      <c r="Z11" s="20">
        <f t="shared" si="272"/>
        <v>2.7027027027027026</v>
      </c>
      <c r="AA11" s="20">
        <f t="shared" si="272"/>
        <v>5.4054054054054053</v>
      </c>
      <c r="AB11" s="20">
        <f t="shared" si="272"/>
        <v>2.7027027027027026</v>
      </c>
      <c r="AC11" s="20">
        <f t="shared" si="272"/>
        <v>0</v>
      </c>
      <c r="AD11" s="23">
        <f t="shared" si="272"/>
        <v>13.513513513513514</v>
      </c>
      <c r="AE11" s="23">
        <f t="shared" si="272"/>
        <v>10.810810810810811</v>
      </c>
      <c r="AF11" s="20">
        <f t="shared" si="272"/>
        <v>2.7027027027027026</v>
      </c>
      <c r="AG11" s="22">
        <f t="shared" si="272"/>
        <v>5.4054054054054053</v>
      </c>
      <c r="AH11" s="20">
        <f t="shared" si="272"/>
        <v>0</v>
      </c>
      <c r="AI11" s="20">
        <f t="shared" si="272"/>
        <v>2.7027027027027026</v>
      </c>
      <c r="AJ11" s="20">
        <f t="shared" si="272"/>
        <v>0</v>
      </c>
      <c r="AK11" s="20">
        <f t="shared" si="272"/>
        <v>2.7027027027027026</v>
      </c>
      <c r="AL11" s="20">
        <f t="shared" si="272"/>
        <v>0</v>
      </c>
      <c r="AM11" s="23">
        <f t="shared" si="272"/>
        <v>27.027027027027028</v>
      </c>
      <c r="AN11" s="20">
        <f t="shared" si="272"/>
        <v>5.4054054054054053</v>
      </c>
      <c r="AO11" s="20">
        <f t="shared" si="272"/>
        <v>2.7027027027027026</v>
      </c>
      <c r="AP11" s="20">
        <f t="shared" si="272"/>
        <v>2.7027027027027026</v>
      </c>
      <c r="AQ11" s="20">
        <f t="shared" si="272"/>
        <v>2.7027027027027026</v>
      </c>
      <c r="AR11" s="20">
        <f t="shared" si="272"/>
        <v>2.7027027027027026</v>
      </c>
      <c r="AS11" s="20">
        <f t="shared" si="272"/>
        <v>2.7027027027027026</v>
      </c>
      <c r="AT11" s="20">
        <f t="shared" si="272"/>
        <v>0</v>
      </c>
      <c r="AU11" s="20">
        <f t="shared" si="272"/>
        <v>2.7027027027027026</v>
      </c>
      <c r="AV11" s="20">
        <f t="shared" si="272"/>
        <v>8.1081081081081088</v>
      </c>
      <c r="AW11" s="20">
        <f t="shared" si="272"/>
        <v>2.7027027027027026</v>
      </c>
      <c r="AX11" s="23">
        <f t="shared" si="272"/>
        <v>10.810810810810811</v>
      </c>
      <c r="AY11" s="23">
        <f t="shared" si="272"/>
        <v>43.243243243243242</v>
      </c>
      <c r="AZ11" s="23">
        <f t="shared" si="272"/>
        <v>16.216216216216218</v>
      </c>
      <c r="BA11" s="20">
        <f t="shared" si="272"/>
        <v>0</v>
      </c>
      <c r="BB11" s="20">
        <f t="shared" si="272"/>
        <v>0</v>
      </c>
      <c r="BC11" s="22">
        <f t="shared" si="272"/>
        <v>13.513513513513514</v>
      </c>
      <c r="BD11" s="20">
        <f t="shared" si="272"/>
        <v>0</v>
      </c>
      <c r="BE11" s="20">
        <f t="shared" si="272"/>
        <v>2.7027027027027026</v>
      </c>
      <c r="BF11" s="20">
        <f t="shared" si="272"/>
        <v>5.4054054054054053</v>
      </c>
      <c r="BG11" s="20">
        <f t="shared" si="272"/>
        <v>2.7027027027027026</v>
      </c>
      <c r="BH11" s="20">
        <f t="shared" si="272"/>
        <v>0</v>
      </c>
      <c r="BI11" s="20">
        <f t="shared" si="272"/>
        <v>2.7027027027027026</v>
      </c>
      <c r="BJ11" s="20">
        <f t="shared" si="272"/>
        <v>2.7027027027027026</v>
      </c>
      <c r="BK11" s="20">
        <f t="shared" si="272"/>
        <v>0</v>
      </c>
      <c r="BL11" s="20">
        <f t="shared" si="272"/>
        <v>2.7027027027027026</v>
      </c>
      <c r="BM11" s="20">
        <f t="shared" si="272"/>
        <v>2.7027027027027026</v>
      </c>
      <c r="BN11" s="20">
        <f t="shared" si="272"/>
        <v>0</v>
      </c>
      <c r="BO11" s="20">
        <f t="shared" si="272"/>
        <v>0</v>
      </c>
      <c r="BP11" s="20">
        <f t="shared" ref="BP11:EA11" si="273">100*BP10/37</f>
        <v>2.7027027027027026</v>
      </c>
      <c r="BQ11" s="20">
        <f t="shared" si="273"/>
        <v>24.324324324324323</v>
      </c>
      <c r="BR11" s="20">
        <f t="shared" si="273"/>
        <v>10.810810810810811</v>
      </c>
      <c r="BS11" s="20">
        <f t="shared" si="273"/>
        <v>0</v>
      </c>
      <c r="BT11" s="20">
        <f t="shared" si="273"/>
        <v>5.4054054054054053</v>
      </c>
      <c r="BU11" s="20">
        <f t="shared" si="273"/>
        <v>2.7027027027027026</v>
      </c>
      <c r="BV11" s="20">
        <f t="shared" si="273"/>
        <v>2.7027027027027026</v>
      </c>
      <c r="BW11" s="20">
        <f t="shared" si="273"/>
        <v>0</v>
      </c>
      <c r="BX11" s="20">
        <f t="shared" si="273"/>
        <v>5.4054054054054053</v>
      </c>
      <c r="BY11" s="23">
        <f t="shared" si="273"/>
        <v>16.216216216216218</v>
      </c>
      <c r="BZ11" s="20">
        <f t="shared" si="273"/>
        <v>2.7027027027027026</v>
      </c>
      <c r="CA11" s="20">
        <f t="shared" si="273"/>
        <v>0</v>
      </c>
      <c r="CB11" s="20">
        <f t="shared" si="273"/>
        <v>0</v>
      </c>
      <c r="CC11" s="20">
        <f t="shared" si="273"/>
        <v>5.4054054054054053</v>
      </c>
      <c r="CD11" s="20">
        <f t="shared" si="273"/>
        <v>0</v>
      </c>
      <c r="CE11" s="20">
        <f t="shared" si="273"/>
        <v>5.4054054054054053</v>
      </c>
      <c r="CF11" s="20">
        <f t="shared" si="273"/>
        <v>5.4054054054054053</v>
      </c>
      <c r="CG11" s="20">
        <f t="shared" si="273"/>
        <v>2.7027027027027026</v>
      </c>
      <c r="CH11" s="20">
        <f t="shared" si="273"/>
        <v>8.1081081081081088</v>
      </c>
      <c r="CI11" s="20">
        <f t="shared" si="273"/>
        <v>5.4054054054054053</v>
      </c>
      <c r="CJ11" s="20">
        <f t="shared" si="273"/>
        <v>0</v>
      </c>
      <c r="CK11" s="20">
        <f t="shared" si="273"/>
        <v>5.4054054054054053</v>
      </c>
      <c r="CL11" s="20">
        <f t="shared" si="273"/>
        <v>5.4054054054054053</v>
      </c>
      <c r="CM11" s="20">
        <f t="shared" si="273"/>
        <v>2.7027027027027026</v>
      </c>
      <c r="CN11" s="20">
        <f t="shared" si="273"/>
        <v>5.4054054054054053</v>
      </c>
      <c r="CO11" s="20">
        <f t="shared" si="273"/>
        <v>0</v>
      </c>
      <c r="CP11" s="20">
        <f t="shared" si="273"/>
        <v>2.7027027027027026</v>
      </c>
      <c r="CQ11" s="20">
        <f t="shared" si="273"/>
        <v>5.4054054054054053</v>
      </c>
      <c r="CR11" s="20">
        <f t="shared" si="273"/>
        <v>0</v>
      </c>
      <c r="CS11" s="20">
        <f t="shared" si="273"/>
        <v>8.1081081081081088</v>
      </c>
      <c r="CT11" s="20">
        <f t="shared" si="273"/>
        <v>5.4054054054054053</v>
      </c>
      <c r="CU11" s="20">
        <f t="shared" si="273"/>
        <v>0</v>
      </c>
      <c r="CV11" s="20">
        <f t="shared" si="273"/>
        <v>2.7027027027027026</v>
      </c>
      <c r="CW11" s="20">
        <f t="shared" si="273"/>
        <v>5.4054054054054053</v>
      </c>
      <c r="CX11" s="20">
        <f t="shared" si="273"/>
        <v>8.1081081081081088</v>
      </c>
      <c r="CY11" s="20">
        <f t="shared" si="273"/>
        <v>0</v>
      </c>
      <c r="CZ11" s="20">
        <f t="shared" si="273"/>
        <v>2.7027027027027026</v>
      </c>
      <c r="DA11" s="20">
        <f t="shared" si="273"/>
        <v>5.4054054054054053</v>
      </c>
      <c r="DB11" s="20">
        <f t="shared" si="273"/>
        <v>0</v>
      </c>
      <c r="DC11" s="20">
        <f t="shared" si="273"/>
        <v>5.4054054054054053</v>
      </c>
      <c r="DD11" s="23">
        <f t="shared" si="273"/>
        <v>18.918918918918919</v>
      </c>
      <c r="DE11" s="20">
        <f t="shared" si="273"/>
        <v>5.4054054054054053</v>
      </c>
      <c r="DF11" s="20">
        <f t="shared" si="273"/>
        <v>2.7027027027027026</v>
      </c>
      <c r="DG11" s="20">
        <f t="shared" si="273"/>
        <v>2.7027027027027026</v>
      </c>
      <c r="DH11" s="20">
        <f t="shared" si="273"/>
        <v>0</v>
      </c>
      <c r="DI11" s="20">
        <f t="shared" si="273"/>
        <v>0</v>
      </c>
      <c r="DJ11" s="20">
        <f t="shared" si="273"/>
        <v>0</v>
      </c>
      <c r="DK11" s="20">
        <f t="shared" si="273"/>
        <v>0</v>
      </c>
      <c r="DL11" s="20">
        <f t="shared" si="273"/>
        <v>2.7027027027027026</v>
      </c>
      <c r="DM11" s="20">
        <f t="shared" si="273"/>
        <v>8.1081081081081088</v>
      </c>
      <c r="DN11" s="20">
        <f t="shared" si="273"/>
        <v>5.4054054054054053</v>
      </c>
      <c r="DO11" s="20">
        <f t="shared" si="273"/>
        <v>0</v>
      </c>
      <c r="DP11" s="20">
        <f t="shared" si="273"/>
        <v>18.918918918918919</v>
      </c>
      <c r="DQ11" s="20">
        <f t="shared" si="273"/>
        <v>2.7027027027027026</v>
      </c>
      <c r="DR11" s="20">
        <f t="shared" si="273"/>
        <v>2.7027027027027026</v>
      </c>
      <c r="DS11" s="20">
        <f t="shared" si="273"/>
        <v>2.7027027027027026</v>
      </c>
      <c r="DT11" s="20">
        <f t="shared" si="273"/>
        <v>0</v>
      </c>
      <c r="DU11" s="20">
        <f t="shared" si="273"/>
        <v>2.7027027027027026</v>
      </c>
      <c r="DV11" s="20">
        <f t="shared" si="273"/>
        <v>0</v>
      </c>
      <c r="DW11" s="20">
        <f t="shared" si="273"/>
        <v>5.4054054054054053</v>
      </c>
      <c r="DX11" s="23">
        <f t="shared" si="273"/>
        <v>18.918918918918919</v>
      </c>
      <c r="DY11" s="20">
        <f t="shared" si="273"/>
        <v>5.4054054054054053</v>
      </c>
      <c r="DZ11" s="20">
        <f t="shared" si="273"/>
        <v>0</v>
      </c>
      <c r="EA11" s="20">
        <f t="shared" si="273"/>
        <v>0</v>
      </c>
      <c r="EB11" s="20">
        <f t="shared" ref="EB11:GM11" si="274">100*EB10/37</f>
        <v>0</v>
      </c>
      <c r="EC11" s="20">
        <f t="shared" si="274"/>
        <v>5.4054054054054053</v>
      </c>
      <c r="ED11" s="20">
        <f t="shared" si="274"/>
        <v>5.4054054054054053</v>
      </c>
      <c r="EE11" s="20">
        <f t="shared" si="274"/>
        <v>0</v>
      </c>
      <c r="EF11" s="20">
        <f t="shared" si="274"/>
        <v>8.1081081081081088</v>
      </c>
      <c r="EG11" s="20">
        <f t="shared" si="274"/>
        <v>5.4054054054054053</v>
      </c>
      <c r="EH11" s="20">
        <f t="shared" si="274"/>
        <v>2.7027027027027026</v>
      </c>
      <c r="EI11" s="20">
        <f t="shared" si="274"/>
        <v>0</v>
      </c>
      <c r="EJ11" s="20">
        <f t="shared" si="274"/>
        <v>2.7027027027027026</v>
      </c>
      <c r="EK11" s="20">
        <f t="shared" si="274"/>
        <v>0</v>
      </c>
      <c r="EL11" s="23">
        <f t="shared" si="274"/>
        <v>64.86486486486487</v>
      </c>
      <c r="EM11" s="20">
        <f t="shared" si="274"/>
        <v>2.7027027027027026</v>
      </c>
      <c r="EN11" s="20">
        <f t="shared" si="274"/>
        <v>0</v>
      </c>
      <c r="EO11" s="20">
        <f t="shared" si="274"/>
        <v>0</v>
      </c>
      <c r="EP11" s="20">
        <f t="shared" si="274"/>
        <v>0</v>
      </c>
      <c r="EQ11" s="20">
        <f t="shared" si="274"/>
        <v>0</v>
      </c>
      <c r="ER11" s="20">
        <f t="shared" si="274"/>
        <v>0</v>
      </c>
      <c r="ES11" s="20">
        <f t="shared" si="274"/>
        <v>0</v>
      </c>
      <c r="ET11" s="20">
        <f t="shared" si="274"/>
        <v>2.7027027027027026</v>
      </c>
      <c r="EU11" s="20">
        <f t="shared" si="274"/>
        <v>0</v>
      </c>
      <c r="EV11" s="20">
        <f t="shared" si="274"/>
        <v>0</v>
      </c>
      <c r="EW11" s="20">
        <f t="shared" si="274"/>
        <v>0</v>
      </c>
      <c r="EX11" s="20">
        <f t="shared" si="274"/>
        <v>0</v>
      </c>
      <c r="EY11" s="20">
        <f t="shared" si="274"/>
        <v>5.4054054054054053</v>
      </c>
      <c r="EZ11" s="20">
        <f t="shared" si="274"/>
        <v>0</v>
      </c>
      <c r="FA11" s="23">
        <f t="shared" si="274"/>
        <v>32.432432432432435</v>
      </c>
      <c r="FB11" s="20">
        <f t="shared" si="274"/>
        <v>2.7027027027027026</v>
      </c>
      <c r="FC11" s="20">
        <f t="shared" si="274"/>
        <v>8.1081081081081088</v>
      </c>
      <c r="FD11" s="20">
        <f t="shared" si="274"/>
        <v>8.1081081081081088</v>
      </c>
      <c r="FE11" s="20">
        <f t="shared" si="274"/>
        <v>2.7027027027027026</v>
      </c>
      <c r="FF11" s="20">
        <f t="shared" si="274"/>
        <v>5.4054054054054053</v>
      </c>
      <c r="FG11" s="20">
        <f t="shared" si="274"/>
        <v>2.7027027027027026</v>
      </c>
      <c r="FH11" s="20">
        <f t="shared" si="274"/>
        <v>2.7027027027027026</v>
      </c>
      <c r="FI11" s="20">
        <f t="shared" si="274"/>
        <v>5.4054054054054053</v>
      </c>
      <c r="FJ11" s="20">
        <f t="shared" si="274"/>
        <v>0</v>
      </c>
      <c r="FK11" s="20">
        <f t="shared" si="274"/>
        <v>8.1081081081081088</v>
      </c>
      <c r="FL11" s="20">
        <f t="shared" si="274"/>
        <v>8.1081081081081088</v>
      </c>
      <c r="FM11" s="20">
        <f t="shared" si="274"/>
        <v>2.7027027027027026</v>
      </c>
      <c r="FN11" s="20">
        <f t="shared" si="274"/>
        <v>5.4054054054054053</v>
      </c>
      <c r="FO11" s="20">
        <f t="shared" si="274"/>
        <v>0</v>
      </c>
      <c r="FP11" s="20">
        <f t="shared" si="274"/>
        <v>5.4054054054054053</v>
      </c>
      <c r="FQ11" s="20">
        <f t="shared" si="274"/>
        <v>59.45945945945946</v>
      </c>
      <c r="FR11" s="20">
        <f t="shared" si="274"/>
        <v>5.4054054054054053</v>
      </c>
      <c r="FS11" s="20">
        <f t="shared" si="274"/>
        <v>5.4054054054054053</v>
      </c>
      <c r="FT11" s="20">
        <f t="shared" si="274"/>
        <v>0</v>
      </c>
      <c r="FU11" s="20">
        <f t="shared" si="274"/>
        <v>2.7027027027027026</v>
      </c>
      <c r="FV11" s="20">
        <f t="shared" si="274"/>
        <v>5.4054054054054053</v>
      </c>
      <c r="FW11" s="20">
        <f t="shared" si="274"/>
        <v>5.4054054054054053</v>
      </c>
      <c r="FX11" s="20">
        <f t="shared" si="274"/>
        <v>5.4054054054054053</v>
      </c>
      <c r="FY11" s="20">
        <f t="shared" si="274"/>
        <v>2.7027027027027026</v>
      </c>
      <c r="FZ11" s="20">
        <f t="shared" si="274"/>
        <v>2.7027027027027026</v>
      </c>
      <c r="GA11" s="20">
        <f t="shared" si="274"/>
        <v>0</v>
      </c>
      <c r="GB11" s="20">
        <f t="shared" si="274"/>
        <v>2.7027027027027026</v>
      </c>
      <c r="GC11" s="20">
        <f t="shared" si="274"/>
        <v>5.4054054054054053</v>
      </c>
      <c r="GD11" s="20">
        <f t="shared" si="274"/>
        <v>2.7027027027027026</v>
      </c>
      <c r="GE11" s="20">
        <f t="shared" si="274"/>
        <v>0</v>
      </c>
      <c r="GF11" s="20">
        <f t="shared" si="274"/>
        <v>2.7027027027027026</v>
      </c>
      <c r="GG11" s="20">
        <f t="shared" si="274"/>
        <v>0</v>
      </c>
      <c r="GH11" s="20">
        <f t="shared" si="274"/>
        <v>2.7027027027027026</v>
      </c>
      <c r="GI11" s="20">
        <f t="shared" si="274"/>
        <v>8.1081081081081088</v>
      </c>
      <c r="GJ11" s="20">
        <f t="shared" si="274"/>
        <v>5.4054054054054053</v>
      </c>
      <c r="GK11" s="20">
        <f t="shared" si="274"/>
        <v>5.4054054054054053</v>
      </c>
      <c r="GL11" s="20">
        <f t="shared" si="274"/>
        <v>2.7027027027027026</v>
      </c>
      <c r="GM11" s="20">
        <f t="shared" si="274"/>
        <v>2.7027027027027026</v>
      </c>
      <c r="GN11" s="20">
        <f t="shared" ref="GN11:IY11" si="275">100*GN10/37</f>
        <v>2.7027027027027026</v>
      </c>
      <c r="GO11" s="20">
        <f t="shared" si="275"/>
        <v>5.4054054054054053</v>
      </c>
      <c r="GP11" s="20">
        <f t="shared" si="275"/>
        <v>0</v>
      </c>
      <c r="GQ11" s="20">
        <f t="shared" si="275"/>
        <v>5.4054054054054053</v>
      </c>
      <c r="GR11" s="20">
        <f t="shared" si="275"/>
        <v>0</v>
      </c>
      <c r="GS11" s="20">
        <f t="shared" si="275"/>
        <v>0</v>
      </c>
      <c r="GT11" s="20">
        <f t="shared" si="275"/>
        <v>2.7027027027027026</v>
      </c>
      <c r="GU11" s="20">
        <f t="shared" si="275"/>
        <v>0</v>
      </c>
      <c r="GV11" s="20">
        <f t="shared" si="275"/>
        <v>18.918918918918919</v>
      </c>
      <c r="GW11" s="20">
        <f t="shared" si="275"/>
        <v>0</v>
      </c>
      <c r="GX11" s="20">
        <f t="shared" si="275"/>
        <v>2.7027027027027026</v>
      </c>
      <c r="GY11" s="20">
        <f t="shared" si="275"/>
        <v>5.4054054054054053</v>
      </c>
      <c r="GZ11" s="20">
        <f t="shared" si="275"/>
        <v>2.7027027027027026</v>
      </c>
      <c r="HA11" s="20">
        <f t="shared" si="275"/>
        <v>5.4054054054054053</v>
      </c>
      <c r="HB11" s="20">
        <f t="shared" si="275"/>
        <v>2.7027027027027026</v>
      </c>
      <c r="HC11" s="20">
        <f t="shared" si="275"/>
        <v>5.4054054054054053</v>
      </c>
      <c r="HD11" s="20">
        <f t="shared" si="275"/>
        <v>2.7027027027027026</v>
      </c>
      <c r="HE11" s="20">
        <f t="shared" si="275"/>
        <v>0</v>
      </c>
      <c r="HF11" s="20">
        <f t="shared" si="275"/>
        <v>2.7027027027027026</v>
      </c>
      <c r="HG11" s="20">
        <f t="shared" si="275"/>
        <v>0</v>
      </c>
      <c r="HH11" s="20">
        <f t="shared" si="275"/>
        <v>2.7027027027027026</v>
      </c>
      <c r="HI11" s="20">
        <f t="shared" si="275"/>
        <v>0</v>
      </c>
      <c r="HJ11" s="20">
        <f t="shared" si="275"/>
        <v>0</v>
      </c>
      <c r="HK11" s="20">
        <f t="shared" si="275"/>
        <v>2.7027027027027026</v>
      </c>
      <c r="HL11" s="20">
        <f t="shared" si="275"/>
        <v>8.1081081081081088</v>
      </c>
      <c r="HM11" s="20">
        <f t="shared" si="275"/>
        <v>0</v>
      </c>
      <c r="HN11" s="20">
        <f t="shared" si="275"/>
        <v>2.7027027027027026</v>
      </c>
      <c r="HO11" s="20">
        <f t="shared" si="275"/>
        <v>2.7027027027027026</v>
      </c>
      <c r="HP11" s="20">
        <f t="shared" si="275"/>
        <v>8.1081081081081088</v>
      </c>
      <c r="HQ11" s="20">
        <f t="shared" si="275"/>
        <v>0</v>
      </c>
      <c r="HR11" s="20">
        <f t="shared" si="275"/>
        <v>2.7027027027027026</v>
      </c>
      <c r="HS11" s="20">
        <f t="shared" si="275"/>
        <v>2.7027027027027026</v>
      </c>
      <c r="HT11" s="20">
        <f t="shared" si="275"/>
        <v>2.7027027027027026</v>
      </c>
      <c r="HU11" s="20">
        <f t="shared" si="275"/>
        <v>2.7027027027027026</v>
      </c>
      <c r="HV11" s="20">
        <f t="shared" si="275"/>
        <v>2.7027027027027026</v>
      </c>
      <c r="HW11" s="20">
        <f t="shared" si="275"/>
        <v>2.7027027027027026</v>
      </c>
      <c r="HX11" s="20">
        <f t="shared" si="275"/>
        <v>5.4054054054054053</v>
      </c>
      <c r="HY11" s="20">
        <f t="shared" si="275"/>
        <v>0</v>
      </c>
      <c r="HZ11" s="20">
        <f t="shared" si="275"/>
        <v>0</v>
      </c>
      <c r="IA11" s="20">
        <f t="shared" si="275"/>
        <v>2.7027027027027026</v>
      </c>
      <c r="IB11" s="20">
        <f t="shared" si="275"/>
        <v>0</v>
      </c>
      <c r="IC11" s="20">
        <f t="shared" si="275"/>
        <v>2.7027027027027026</v>
      </c>
      <c r="ID11" s="20">
        <f t="shared" si="275"/>
        <v>2.7027027027027026</v>
      </c>
      <c r="IE11" s="20">
        <f t="shared" si="275"/>
        <v>0</v>
      </c>
      <c r="IF11" s="20">
        <f t="shared" si="275"/>
        <v>5.4054054054054053</v>
      </c>
      <c r="IG11" s="20">
        <f t="shared" si="275"/>
        <v>0</v>
      </c>
      <c r="IH11" s="20">
        <f t="shared" si="275"/>
        <v>2.7027027027027026</v>
      </c>
      <c r="II11" s="20">
        <f t="shared" si="275"/>
        <v>10.810810810810811</v>
      </c>
      <c r="IJ11" s="20">
        <f t="shared" si="275"/>
        <v>8.1081081081081088</v>
      </c>
      <c r="IK11" s="20">
        <f t="shared" si="275"/>
        <v>2.7027027027027026</v>
      </c>
      <c r="IL11" s="20">
        <f t="shared" si="275"/>
        <v>2.7027027027027026</v>
      </c>
      <c r="IM11" s="20">
        <f t="shared" si="275"/>
        <v>2.7027027027027026</v>
      </c>
      <c r="IN11" s="20">
        <f t="shared" si="275"/>
        <v>5.4054054054054053</v>
      </c>
      <c r="IO11" s="20">
        <f t="shared" si="275"/>
        <v>0</v>
      </c>
      <c r="IP11" s="20">
        <f t="shared" si="275"/>
        <v>8.1081081081081088</v>
      </c>
      <c r="IQ11" s="20">
        <f t="shared" si="275"/>
        <v>5.4054054054054053</v>
      </c>
      <c r="IR11" s="20">
        <f t="shared" si="275"/>
        <v>2.7027027027027026</v>
      </c>
      <c r="IS11" s="20">
        <f t="shared" si="275"/>
        <v>2.7027027027027026</v>
      </c>
      <c r="IT11" s="20">
        <f t="shared" si="275"/>
        <v>2.7027027027027026</v>
      </c>
      <c r="IU11" s="20">
        <f t="shared" si="275"/>
        <v>0</v>
      </c>
      <c r="IV11" s="20">
        <f t="shared" si="275"/>
        <v>5.4054054054054053</v>
      </c>
      <c r="IW11" s="20">
        <f t="shared" si="275"/>
        <v>10.810810810810811</v>
      </c>
      <c r="IX11" s="20">
        <f t="shared" si="275"/>
        <v>2.7027027027027026</v>
      </c>
      <c r="IY11" s="20">
        <f t="shared" si="275"/>
        <v>0</v>
      </c>
      <c r="IZ11" s="20">
        <f t="shared" ref="IZ11:KF11" si="276">100*IZ10/37</f>
        <v>5.4054054054054053</v>
      </c>
      <c r="JA11" s="20">
        <f t="shared" si="276"/>
        <v>10.810810810810811</v>
      </c>
      <c r="JB11" s="20">
        <f t="shared" si="276"/>
        <v>10.810810810810811</v>
      </c>
      <c r="JC11" s="20">
        <f t="shared" si="276"/>
        <v>0</v>
      </c>
      <c r="JD11" s="20">
        <f t="shared" si="276"/>
        <v>2.7027027027027026</v>
      </c>
      <c r="JE11" s="20">
        <f t="shared" si="276"/>
        <v>0</v>
      </c>
      <c r="JF11" s="20">
        <f t="shared" si="276"/>
        <v>2.7027027027027026</v>
      </c>
      <c r="JG11" s="20">
        <f t="shared" si="276"/>
        <v>2.7027027027027026</v>
      </c>
      <c r="JH11" s="20">
        <f t="shared" si="276"/>
        <v>2.7027027027027026</v>
      </c>
      <c r="JI11" s="20">
        <f t="shared" si="276"/>
        <v>10.810810810810811</v>
      </c>
      <c r="JJ11" s="20">
        <f t="shared" si="276"/>
        <v>2.7027027027027026</v>
      </c>
      <c r="JK11" s="20">
        <f t="shared" si="276"/>
        <v>5.4054054054054053</v>
      </c>
      <c r="JL11" s="20">
        <f t="shared" si="276"/>
        <v>51.351351351351354</v>
      </c>
      <c r="JM11" s="20">
        <f t="shared" si="276"/>
        <v>0</v>
      </c>
      <c r="JN11" s="20">
        <f t="shared" si="276"/>
        <v>5.4054054054054053</v>
      </c>
      <c r="JO11" s="20">
        <f t="shared" si="276"/>
        <v>2.7027027027027026</v>
      </c>
      <c r="JP11" s="20">
        <f t="shared" si="276"/>
        <v>8.1081081081081088</v>
      </c>
      <c r="JQ11" s="20">
        <f t="shared" si="276"/>
        <v>0</v>
      </c>
      <c r="JR11" s="20">
        <f t="shared" si="276"/>
        <v>0</v>
      </c>
      <c r="JS11" s="20">
        <f t="shared" si="276"/>
        <v>2.7027027027027026</v>
      </c>
      <c r="JT11" s="20">
        <f t="shared" si="276"/>
        <v>0</v>
      </c>
      <c r="JU11" s="20">
        <f t="shared" si="276"/>
        <v>0</v>
      </c>
      <c r="JV11" s="20">
        <f t="shared" si="276"/>
        <v>2.7027027027027026</v>
      </c>
      <c r="JW11" s="20">
        <f t="shared" si="276"/>
        <v>0</v>
      </c>
      <c r="JX11" s="20">
        <f t="shared" si="276"/>
        <v>0</v>
      </c>
      <c r="JY11" s="20">
        <f t="shared" si="276"/>
        <v>2.7027027027027026</v>
      </c>
      <c r="JZ11" s="20">
        <f t="shared" si="276"/>
        <v>5.4054054054054053</v>
      </c>
      <c r="KA11" s="20">
        <f t="shared" si="276"/>
        <v>5.4054054054054053</v>
      </c>
      <c r="KB11" s="20">
        <f t="shared" si="276"/>
        <v>0</v>
      </c>
      <c r="KC11" s="20">
        <f t="shared" si="276"/>
        <v>2.7027027027027026</v>
      </c>
      <c r="KD11" s="20">
        <f t="shared" si="276"/>
        <v>2.7027027027027026</v>
      </c>
      <c r="KE11" s="20">
        <f t="shared" si="276"/>
        <v>0</v>
      </c>
      <c r="KF11" s="20">
        <f t="shared" si="276"/>
        <v>2.7027027027027026</v>
      </c>
    </row>
    <row r="12" spans="1:292" s="29" customFormat="1" x14ac:dyDescent="0.25">
      <c r="A12" s="27" t="s">
        <v>821</v>
      </c>
      <c r="B12" s="30">
        <v>5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1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1</v>
      </c>
      <c r="T12" s="28">
        <v>1</v>
      </c>
      <c r="U12" s="28">
        <v>0</v>
      </c>
      <c r="V12" s="28">
        <v>0</v>
      </c>
      <c r="W12" s="28">
        <v>0</v>
      </c>
      <c r="X12" s="28">
        <v>1</v>
      </c>
      <c r="Y12" s="28">
        <v>0</v>
      </c>
      <c r="Z12" s="28">
        <v>0</v>
      </c>
      <c r="AA12" s="28">
        <v>0</v>
      </c>
      <c r="AB12" s="28">
        <v>0</v>
      </c>
      <c r="AC12" s="28">
        <v>1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2</v>
      </c>
      <c r="AZ12" s="28">
        <v>2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1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1</v>
      </c>
      <c r="CE12" s="28">
        <v>0</v>
      </c>
      <c r="CF12" s="28">
        <v>0</v>
      </c>
      <c r="CG12" s="28">
        <v>1</v>
      </c>
      <c r="CH12" s="28">
        <v>2</v>
      </c>
      <c r="CI12" s="28">
        <v>0</v>
      </c>
      <c r="CJ12" s="28">
        <v>0</v>
      </c>
      <c r="CK12" s="28">
        <v>0</v>
      </c>
      <c r="CL12" s="28">
        <v>1</v>
      </c>
      <c r="CM12" s="28">
        <v>0</v>
      </c>
      <c r="CN12" s="28">
        <v>0</v>
      </c>
      <c r="CO12" s="28">
        <v>1</v>
      </c>
      <c r="CP12" s="28">
        <v>0</v>
      </c>
      <c r="CQ12" s="28">
        <v>0</v>
      </c>
      <c r="CR12" s="28">
        <v>0</v>
      </c>
      <c r="CS12" s="28">
        <v>0</v>
      </c>
      <c r="CT12" s="28">
        <v>0</v>
      </c>
      <c r="CU12" s="28">
        <v>0</v>
      </c>
      <c r="CV12" s="28">
        <v>0</v>
      </c>
      <c r="CW12" s="28">
        <v>0</v>
      </c>
      <c r="CX12" s="28">
        <v>0</v>
      </c>
      <c r="CY12" s="28">
        <v>1</v>
      </c>
      <c r="CZ12" s="28">
        <v>1</v>
      </c>
      <c r="DA12" s="28">
        <v>0</v>
      </c>
      <c r="DB12" s="28">
        <v>0</v>
      </c>
      <c r="DC12" s="28">
        <v>0</v>
      </c>
      <c r="DD12" s="28">
        <v>0</v>
      </c>
      <c r="DE12" s="28">
        <v>0</v>
      </c>
      <c r="DF12" s="28">
        <v>0</v>
      </c>
      <c r="DG12" s="28">
        <v>0</v>
      </c>
      <c r="DH12" s="28">
        <v>0</v>
      </c>
      <c r="DI12" s="28">
        <v>0</v>
      </c>
      <c r="DJ12" s="28">
        <v>0</v>
      </c>
      <c r="DK12" s="28">
        <v>0</v>
      </c>
      <c r="DL12" s="28">
        <v>1</v>
      </c>
      <c r="DM12" s="28">
        <v>1</v>
      </c>
      <c r="DN12" s="28">
        <v>0</v>
      </c>
      <c r="DO12" s="28">
        <v>0</v>
      </c>
      <c r="DP12" s="28">
        <v>0</v>
      </c>
      <c r="DQ12" s="28">
        <v>0</v>
      </c>
      <c r="DR12" s="28">
        <v>1</v>
      </c>
      <c r="DS12" s="28">
        <v>0</v>
      </c>
      <c r="DT12" s="28">
        <v>0</v>
      </c>
      <c r="DU12" s="28">
        <v>0</v>
      </c>
      <c r="DV12" s="28">
        <v>0</v>
      </c>
      <c r="DW12" s="28">
        <v>0</v>
      </c>
      <c r="DX12" s="28">
        <v>0</v>
      </c>
      <c r="DY12" s="28">
        <v>0</v>
      </c>
      <c r="DZ12" s="28">
        <v>0</v>
      </c>
      <c r="EA12" s="28">
        <v>0</v>
      </c>
      <c r="EB12" s="28">
        <v>0</v>
      </c>
      <c r="EC12" s="28">
        <v>0</v>
      </c>
      <c r="ED12" s="28">
        <v>0</v>
      </c>
      <c r="EE12" s="28">
        <v>0</v>
      </c>
      <c r="EF12" s="28">
        <v>0</v>
      </c>
      <c r="EG12" s="28">
        <v>0</v>
      </c>
      <c r="EH12" s="28">
        <v>0</v>
      </c>
      <c r="EI12" s="28">
        <v>0</v>
      </c>
      <c r="EJ12" s="28">
        <v>1</v>
      </c>
      <c r="EK12" s="28">
        <v>0</v>
      </c>
      <c r="EL12" s="28">
        <v>2</v>
      </c>
      <c r="EM12" s="28">
        <v>0</v>
      </c>
      <c r="EN12" s="28">
        <v>1</v>
      </c>
      <c r="EO12" s="28">
        <v>0</v>
      </c>
      <c r="EP12" s="28">
        <v>0</v>
      </c>
      <c r="EQ12" s="28">
        <v>0</v>
      </c>
      <c r="ER12" s="28">
        <v>0</v>
      </c>
      <c r="ES12" s="28">
        <v>0</v>
      </c>
      <c r="ET12" s="28">
        <v>0</v>
      </c>
      <c r="EU12" s="28">
        <v>0</v>
      </c>
      <c r="EV12" s="28">
        <v>0</v>
      </c>
      <c r="EW12" s="28">
        <v>0</v>
      </c>
      <c r="EX12" s="28">
        <v>0</v>
      </c>
      <c r="EY12" s="28">
        <v>0</v>
      </c>
      <c r="EZ12" s="28">
        <v>0</v>
      </c>
      <c r="FA12" s="28">
        <v>0</v>
      </c>
      <c r="FB12" s="28">
        <v>0</v>
      </c>
      <c r="FC12" s="28">
        <v>0</v>
      </c>
      <c r="FD12" s="28">
        <v>0</v>
      </c>
      <c r="FE12" s="28">
        <v>0</v>
      </c>
      <c r="FF12" s="28">
        <v>1</v>
      </c>
      <c r="FG12" s="28">
        <v>0</v>
      </c>
      <c r="FH12" s="28">
        <v>0</v>
      </c>
      <c r="FI12" s="28">
        <v>0</v>
      </c>
      <c r="FJ12" s="28">
        <v>0</v>
      </c>
      <c r="FK12" s="28">
        <v>0</v>
      </c>
      <c r="FL12" s="28">
        <v>0</v>
      </c>
      <c r="FM12" s="28">
        <v>0</v>
      </c>
      <c r="FN12" s="28">
        <v>0</v>
      </c>
      <c r="FO12" s="28">
        <v>0</v>
      </c>
      <c r="FP12" s="28">
        <v>0</v>
      </c>
      <c r="FQ12" s="28">
        <v>9</v>
      </c>
      <c r="FR12" s="28">
        <v>0</v>
      </c>
      <c r="FS12" s="28">
        <v>1</v>
      </c>
      <c r="FT12" s="28">
        <v>0</v>
      </c>
      <c r="FU12" s="28">
        <v>0</v>
      </c>
      <c r="FV12" s="28">
        <v>0</v>
      </c>
      <c r="FW12" s="28">
        <v>0</v>
      </c>
      <c r="FX12" s="28">
        <v>0</v>
      </c>
      <c r="FY12" s="28">
        <v>0</v>
      </c>
      <c r="FZ12" s="28">
        <v>0</v>
      </c>
      <c r="GA12" s="28">
        <v>0</v>
      </c>
      <c r="GB12" s="28">
        <v>0</v>
      </c>
      <c r="GC12" s="28">
        <v>0</v>
      </c>
      <c r="GD12" s="28">
        <v>0</v>
      </c>
      <c r="GE12" s="28">
        <v>0</v>
      </c>
      <c r="GF12" s="28">
        <v>0</v>
      </c>
      <c r="GG12" s="28">
        <v>0</v>
      </c>
      <c r="GH12" s="28">
        <v>0</v>
      </c>
      <c r="GI12" s="28">
        <v>1</v>
      </c>
      <c r="GJ12" s="28">
        <v>0</v>
      </c>
      <c r="GK12" s="28">
        <v>1</v>
      </c>
      <c r="GL12" s="28">
        <v>0</v>
      </c>
      <c r="GM12" s="28">
        <v>0</v>
      </c>
      <c r="GN12" s="28">
        <v>0</v>
      </c>
      <c r="GO12" s="28">
        <v>0</v>
      </c>
      <c r="GP12" s="28">
        <v>0</v>
      </c>
      <c r="GQ12" s="28">
        <v>0</v>
      </c>
      <c r="GR12" s="28">
        <v>0</v>
      </c>
      <c r="GS12" s="28">
        <v>0</v>
      </c>
      <c r="GT12" s="28">
        <v>0</v>
      </c>
      <c r="GU12" s="28">
        <v>0</v>
      </c>
      <c r="GV12" s="28">
        <v>1</v>
      </c>
      <c r="GW12" s="28">
        <v>0</v>
      </c>
      <c r="GX12" s="28">
        <v>0</v>
      </c>
      <c r="GY12" s="28">
        <v>0</v>
      </c>
      <c r="GZ12" s="28">
        <v>1</v>
      </c>
      <c r="HA12" s="28">
        <v>0</v>
      </c>
      <c r="HB12" s="28">
        <v>0</v>
      </c>
      <c r="HC12" s="28">
        <v>0</v>
      </c>
      <c r="HD12" s="28">
        <v>0</v>
      </c>
      <c r="HE12" s="28">
        <v>0</v>
      </c>
      <c r="HF12" s="28">
        <v>0</v>
      </c>
      <c r="HG12" s="28">
        <v>0</v>
      </c>
      <c r="HH12" s="28">
        <v>0</v>
      </c>
      <c r="HI12" s="28">
        <v>0</v>
      </c>
      <c r="HJ12" s="28">
        <v>0</v>
      </c>
      <c r="HK12" s="28">
        <v>0</v>
      </c>
      <c r="HL12" s="28">
        <v>0</v>
      </c>
      <c r="HM12" s="28">
        <v>0</v>
      </c>
      <c r="HN12" s="28">
        <v>0</v>
      </c>
      <c r="HO12" s="28">
        <v>0</v>
      </c>
      <c r="HP12" s="28">
        <v>0</v>
      </c>
      <c r="HQ12" s="28">
        <v>0</v>
      </c>
      <c r="HR12" s="28">
        <v>0</v>
      </c>
      <c r="HS12" s="28">
        <v>0</v>
      </c>
      <c r="HT12" s="28">
        <v>0</v>
      </c>
      <c r="HU12" s="28">
        <v>0</v>
      </c>
      <c r="HV12" s="28">
        <v>0</v>
      </c>
      <c r="HW12" s="28">
        <v>0</v>
      </c>
      <c r="HX12" s="28">
        <v>1</v>
      </c>
      <c r="HY12" s="28">
        <v>0</v>
      </c>
      <c r="HZ12" s="28">
        <v>0</v>
      </c>
      <c r="IA12" s="28">
        <v>0</v>
      </c>
      <c r="IB12" s="28">
        <v>0</v>
      </c>
      <c r="IC12" s="28">
        <v>0</v>
      </c>
      <c r="ID12" s="28">
        <v>0</v>
      </c>
      <c r="IE12" s="28">
        <v>0</v>
      </c>
      <c r="IF12" s="28">
        <v>0</v>
      </c>
      <c r="IG12" s="28">
        <v>0</v>
      </c>
      <c r="IH12" s="28">
        <v>0</v>
      </c>
      <c r="II12" s="28">
        <v>0</v>
      </c>
      <c r="IJ12" s="28">
        <v>0</v>
      </c>
      <c r="IK12" s="28">
        <v>0</v>
      </c>
      <c r="IL12" s="28">
        <v>0</v>
      </c>
      <c r="IM12" s="28">
        <v>0</v>
      </c>
      <c r="IN12" s="28">
        <v>1</v>
      </c>
      <c r="IO12" s="28">
        <v>0</v>
      </c>
      <c r="IP12" s="28">
        <v>0</v>
      </c>
      <c r="IQ12" s="28">
        <v>0</v>
      </c>
      <c r="IR12" s="28">
        <v>0</v>
      </c>
      <c r="IS12" s="28">
        <v>0</v>
      </c>
      <c r="IT12" s="28">
        <v>0</v>
      </c>
      <c r="IU12" s="28">
        <v>0</v>
      </c>
      <c r="IV12" s="28">
        <v>0</v>
      </c>
      <c r="IW12" s="28">
        <v>0</v>
      </c>
      <c r="IX12" s="28">
        <v>0</v>
      </c>
      <c r="IY12" s="28">
        <v>0</v>
      </c>
      <c r="IZ12" s="28">
        <v>0</v>
      </c>
      <c r="JA12" s="28">
        <v>1</v>
      </c>
      <c r="JB12" s="28">
        <v>0</v>
      </c>
      <c r="JC12" s="28">
        <v>0</v>
      </c>
      <c r="JD12" s="28">
        <v>1</v>
      </c>
      <c r="JE12" s="28">
        <v>0</v>
      </c>
      <c r="JF12" s="28">
        <v>0</v>
      </c>
      <c r="JG12" s="28">
        <v>0</v>
      </c>
      <c r="JH12" s="28">
        <v>0</v>
      </c>
      <c r="JI12" s="28">
        <v>0</v>
      </c>
      <c r="JJ12" s="28">
        <v>0</v>
      </c>
      <c r="JK12" s="28">
        <v>0</v>
      </c>
      <c r="JL12" s="28">
        <v>6</v>
      </c>
      <c r="JM12" s="28">
        <v>0</v>
      </c>
      <c r="JN12" s="28">
        <v>1</v>
      </c>
      <c r="JO12" s="28">
        <v>0</v>
      </c>
      <c r="JP12" s="28">
        <v>0</v>
      </c>
      <c r="JQ12" s="28">
        <v>0</v>
      </c>
      <c r="JR12" s="28">
        <v>0</v>
      </c>
      <c r="JS12" s="28">
        <v>0</v>
      </c>
      <c r="JT12" s="28">
        <v>2</v>
      </c>
      <c r="JU12" s="28">
        <v>0</v>
      </c>
      <c r="JV12" s="28">
        <v>1</v>
      </c>
      <c r="JW12" s="28">
        <v>0</v>
      </c>
      <c r="JX12" s="28">
        <v>0</v>
      </c>
      <c r="JY12" s="28">
        <v>0</v>
      </c>
      <c r="JZ12" s="28">
        <v>0</v>
      </c>
      <c r="KA12" s="28">
        <v>0</v>
      </c>
      <c r="KB12" s="28">
        <v>0</v>
      </c>
      <c r="KC12" s="28">
        <v>0</v>
      </c>
      <c r="KD12" s="28">
        <v>0</v>
      </c>
      <c r="KE12" s="28">
        <v>0</v>
      </c>
      <c r="KF12" s="28">
        <v>0</v>
      </c>
    </row>
    <row r="13" spans="1:292" s="7" customFormat="1" x14ac:dyDescent="0.25">
      <c r="A13" s="8" t="s">
        <v>846</v>
      </c>
      <c r="B13" s="8"/>
      <c r="C13" s="5">
        <f>100*C12/5</f>
        <v>0</v>
      </c>
      <c r="D13" s="5">
        <f t="shared" ref="D13:BO13" si="277">100*D12/5</f>
        <v>0</v>
      </c>
      <c r="E13" s="5">
        <f t="shared" si="277"/>
        <v>0</v>
      </c>
      <c r="F13" s="5">
        <f t="shared" si="277"/>
        <v>0</v>
      </c>
      <c r="G13" s="5">
        <f t="shared" si="277"/>
        <v>0</v>
      </c>
      <c r="H13" s="5">
        <f t="shared" si="277"/>
        <v>0</v>
      </c>
      <c r="I13" s="5">
        <f t="shared" si="277"/>
        <v>0</v>
      </c>
      <c r="J13" s="5">
        <f t="shared" si="277"/>
        <v>0</v>
      </c>
      <c r="K13" s="5">
        <f t="shared" si="277"/>
        <v>0</v>
      </c>
      <c r="L13" s="5">
        <f t="shared" si="277"/>
        <v>0</v>
      </c>
      <c r="M13" s="5">
        <f t="shared" si="277"/>
        <v>20</v>
      </c>
      <c r="N13" s="5">
        <f t="shared" si="277"/>
        <v>0</v>
      </c>
      <c r="O13" s="5">
        <f t="shared" si="277"/>
        <v>0</v>
      </c>
      <c r="P13" s="5">
        <f t="shared" si="277"/>
        <v>0</v>
      </c>
      <c r="Q13" s="5">
        <f t="shared" si="277"/>
        <v>0</v>
      </c>
      <c r="R13" s="5">
        <f t="shared" si="277"/>
        <v>0</v>
      </c>
      <c r="S13" s="5">
        <f t="shared" si="277"/>
        <v>20</v>
      </c>
      <c r="T13" s="5">
        <f t="shared" si="277"/>
        <v>20</v>
      </c>
      <c r="U13" s="5">
        <f t="shared" si="277"/>
        <v>0</v>
      </c>
      <c r="V13" s="5">
        <f t="shared" si="277"/>
        <v>0</v>
      </c>
      <c r="W13" s="5">
        <f t="shared" si="277"/>
        <v>0</v>
      </c>
      <c r="X13" s="5">
        <f t="shared" si="277"/>
        <v>20</v>
      </c>
      <c r="Y13" s="5">
        <f t="shared" si="277"/>
        <v>0</v>
      </c>
      <c r="Z13" s="5">
        <f t="shared" si="277"/>
        <v>0</v>
      </c>
      <c r="AA13" s="5">
        <f t="shared" si="277"/>
        <v>0</v>
      </c>
      <c r="AB13" s="5">
        <f t="shared" si="277"/>
        <v>0</v>
      </c>
      <c r="AC13" s="5">
        <f t="shared" si="277"/>
        <v>20</v>
      </c>
      <c r="AD13" s="5">
        <f t="shared" si="277"/>
        <v>0</v>
      </c>
      <c r="AE13" s="5">
        <f t="shared" si="277"/>
        <v>0</v>
      </c>
      <c r="AF13" s="5">
        <f t="shared" si="277"/>
        <v>0</v>
      </c>
      <c r="AG13" s="5">
        <f t="shared" si="277"/>
        <v>0</v>
      </c>
      <c r="AH13" s="5">
        <f t="shared" si="277"/>
        <v>0</v>
      </c>
      <c r="AI13" s="5">
        <f t="shared" si="277"/>
        <v>0</v>
      </c>
      <c r="AJ13" s="5">
        <f t="shared" si="277"/>
        <v>0</v>
      </c>
      <c r="AK13" s="5">
        <f t="shared" si="277"/>
        <v>0</v>
      </c>
      <c r="AL13" s="5">
        <f t="shared" si="277"/>
        <v>0</v>
      </c>
      <c r="AM13" s="5">
        <f t="shared" si="277"/>
        <v>0</v>
      </c>
      <c r="AN13" s="5">
        <f t="shared" si="277"/>
        <v>0</v>
      </c>
      <c r="AO13" s="5">
        <f t="shared" si="277"/>
        <v>0</v>
      </c>
      <c r="AP13" s="5">
        <f t="shared" si="277"/>
        <v>0</v>
      </c>
      <c r="AQ13" s="5">
        <f t="shared" si="277"/>
        <v>0</v>
      </c>
      <c r="AR13" s="5">
        <f t="shared" si="277"/>
        <v>0</v>
      </c>
      <c r="AS13" s="5">
        <f t="shared" si="277"/>
        <v>0</v>
      </c>
      <c r="AT13" s="5">
        <f t="shared" si="277"/>
        <v>0</v>
      </c>
      <c r="AU13" s="5">
        <f t="shared" si="277"/>
        <v>0</v>
      </c>
      <c r="AV13" s="5">
        <f t="shared" si="277"/>
        <v>0</v>
      </c>
      <c r="AW13" s="5">
        <f t="shared" si="277"/>
        <v>0</v>
      </c>
      <c r="AX13" s="5">
        <f t="shared" si="277"/>
        <v>0</v>
      </c>
      <c r="AY13" s="5">
        <f t="shared" si="277"/>
        <v>40</v>
      </c>
      <c r="AZ13" s="5">
        <f t="shared" si="277"/>
        <v>40</v>
      </c>
      <c r="BA13" s="5">
        <f t="shared" si="277"/>
        <v>0</v>
      </c>
      <c r="BB13" s="5">
        <f t="shared" si="277"/>
        <v>0</v>
      </c>
      <c r="BC13" s="5">
        <f t="shared" si="277"/>
        <v>0</v>
      </c>
      <c r="BD13" s="5">
        <f t="shared" si="277"/>
        <v>0</v>
      </c>
      <c r="BE13" s="5">
        <f t="shared" si="277"/>
        <v>0</v>
      </c>
      <c r="BF13" s="5">
        <f t="shared" si="277"/>
        <v>0</v>
      </c>
      <c r="BG13" s="5">
        <f t="shared" si="277"/>
        <v>0</v>
      </c>
      <c r="BH13" s="5">
        <f t="shared" si="277"/>
        <v>0</v>
      </c>
      <c r="BI13" s="5">
        <f t="shared" si="277"/>
        <v>0</v>
      </c>
      <c r="BJ13" s="5">
        <f t="shared" si="277"/>
        <v>0</v>
      </c>
      <c r="BK13" s="5">
        <f t="shared" si="277"/>
        <v>0</v>
      </c>
      <c r="BL13" s="5">
        <f t="shared" si="277"/>
        <v>0</v>
      </c>
      <c r="BM13" s="5">
        <f t="shared" si="277"/>
        <v>20</v>
      </c>
      <c r="BN13" s="5">
        <f t="shared" si="277"/>
        <v>0</v>
      </c>
      <c r="BO13" s="5">
        <f t="shared" si="277"/>
        <v>0</v>
      </c>
      <c r="BP13" s="5">
        <f t="shared" ref="BP13:EA13" si="278">100*BP12/5</f>
        <v>0</v>
      </c>
      <c r="BQ13" s="5">
        <f t="shared" si="278"/>
        <v>0</v>
      </c>
      <c r="BR13" s="5">
        <f t="shared" si="278"/>
        <v>0</v>
      </c>
      <c r="BS13" s="5">
        <f t="shared" si="278"/>
        <v>0</v>
      </c>
      <c r="BT13" s="5">
        <f t="shared" si="278"/>
        <v>0</v>
      </c>
      <c r="BU13" s="5">
        <f t="shared" si="278"/>
        <v>0</v>
      </c>
      <c r="BV13" s="5">
        <f t="shared" si="278"/>
        <v>0</v>
      </c>
      <c r="BW13" s="5">
        <f t="shared" si="278"/>
        <v>0</v>
      </c>
      <c r="BX13" s="5">
        <f t="shared" si="278"/>
        <v>0</v>
      </c>
      <c r="BY13" s="5">
        <f t="shared" si="278"/>
        <v>0</v>
      </c>
      <c r="BZ13" s="5">
        <f t="shared" si="278"/>
        <v>0</v>
      </c>
      <c r="CA13" s="5">
        <f t="shared" si="278"/>
        <v>0</v>
      </c>
      <c r="CB13" s="5">
        <f t="shared" si="278"/>
        <v>0</v>
      </c>
      <c r="CC13" s="5">
        <f t="shared" si="278"/>
        <v>0</v>
      </c>
      <c r="CD13" s="5">
        <f t="shared" si="278"/>
        <v>20</v>
      </c>
      <c r="CE13" s="5">
        <f t="shared" si="278"/>
        <v>0</v>
      </c>
      <c r="CF13" s="5">
        <f t="shared" si="278"/>
        <v>0</v>
      </c>
      <c r="CG13" s="5">
        <f t="shared" si="278"/>
        <v>20</v>
      </c>
      <c r="CH13" s="5">
        <f t="shared" si="278"/>
        <v>40</v>
      </c>
      <c r="CI13" s="5">
        <f t="shared" si="278"/>
        <v>0</v>
      </c>
      <c r="CJ13" s="5">
        <f t="shared" si="278"/>
        <v>0</v>
      </c>
      <c r="CK13" s="5">
        <f t="shared" si="278"/>
        <v>0</v>
      </c>
      <c r="CL13" s="5">
        <f t="shared" si="278"/>
        <v>20</v>
      </c>
      <c r="CM13" s="5">
        <f t="shared" si="278"/>
        <v>0</v>
      </c>
      <c r="CN13" s="5">
        <f t="shared" si="278"/>
        <v>0</v>
      </c>
      <c r="CO13" s="5">
        <f t="shared" si="278"/>
        <v>20</v>
      </c>
      <c r="CP13" s="5">
        <f t="shared" si="278"/>
        <v>0</v>
      </c>
      <c r="CQ13" s="5">
        <f t="shared" si="278"/>
        <v>0</v>
      </c>
      <c r="CR13" s="5">
        <f t="shared" si="278"/>
        <v>0</v>
      </c>
      <c r="CS13" s="5">
        <f t="shared" si="278"/>
        <v>0</v>
      </c>
      <c r="CT13" s="5">
        <f t="shared" si="278"/>
        <v>0</v>
      </c>
      <c r="CU13" s="5">
        <f t="shared" si="278"/>
        <v>0</v>
      </c>
      <c r="CV13" s="5">
        <f t="shared" si="278"/>
        <v>0</v>
      </c>
      <c r="CW13" s="5">
        <f t="shared" si="278"/>
        <v>0</v>
      </c>
      <c r="CX13" s="5">
        <f t="shared" si="278"/>
        <v>0</v>
      </c>
      <c r="CY13" s="5">
        <f t="shared" si="278"/>
        <v>20</v>
      </c>
      <c r="CZ13" s="5">
        <f t="shared" si="278"/>
        <v>20</v>
      </c>
      <c r="DA13" s="5">
        <f t="shared" si="278"/>
        <v>0</v>
      </c>
      <c r="DB13" s="5">
        <f t="shared" si="278"/>
        <v>0</v>
      </c>
      <c r="DC13" s="5">
        <f t="shared" si="278"/>
        <v>0</v>
      </c>
      <c r="DD13" s="5">
        <f t="shared" si="278"/>
        <v>0</v>
      </c>
      <c r="DE13" s="5">
        <f t="shared" si="278"/>
        <v>0</v>
      </c>
      <c r="DF13" s="5">
        <f t="shared" si="278"/>
        <v>0</v>
      </c>
      <c r="DG13" s="5">
        <f t="shared" si="278"/>
        <v>0</v>
      </c>
      <c r="DH13" s="5">
        <f t="shared" si="278"/>
        <v>0</v>
      </c>
      <c r="DI13" s="5">
        <f t="shared" si="278"/>
        <v>0</v>
      </c>
      <c r="DJ13" s="5">
        <f t="shared" si="278"/>
        <v>0</v>
      </c>
      <c r="DK13" s="5">
        <f t="shared" si="278"/>
        <v>0</v>
      </c>
      <c r="DL13" s="5">
        <f t="shared" si="278"/>
        <v>20</v>
      </c>
      <c r="DM13" s="5">
        <f t="shared" si="278"/>
        <v>20</v>
      </c>
      <c r="DN13" s="5">
        <f t="shared" si="278"/>
        <v>0</v>
      </c>
      <c r="DO13" s="5">
        <f t="shared" si="278"/>
        <v>0</v>
      </c>
      <c r="DP13" s="5">
        <f t="shared" si="278"/>
        <v>0</v>
      </c>
      <c r="DQ13" s="5">
        <f t="shared" si="278"/>
        <v>0</v>
      </c>
      <c r="DR13" s="5">
        <f t="shared" si="278"/>
        <v>20</v>
      </c>
      <c r="DS13" s="5">
        <f t="shared" si="278"/>
        <v>0</v>
      </c>
      <c r="DT13" s="5">
        <f t="shared" si="278"/>
        <v>0</v>
      </c>
      <c r="DU13" s="5">
        <f t="shared" si="278"/>
        <v>0</v>
      </c>
      <c r="DV13" s="5">
        <f t="shared" si="278"/>
        <v>0</v>
      </c>
      <c r="DW13" s="5">
        <f t="shared" si="278"/>
        <v>0</v>
      </c>
      <c r="DX13" s="5">
        <f t="shared" si="278"/>
        <v>0</v>
      </c>
      <c r="DY13" s="5">
        <f t="shared" si="278"/>
        <v>0</v>
      </c>
      <c r="DZ13" s="5">
        <f t="shared" si="278"/>
        <v>0</v>
      </c>
      <c r="EA13" s="5">
        <f t="shared" si="278"/>
        <v>0</v>
      </c>
      <c r="EB13" s="5">
        <f t="shared" ref="EB13:GM13" si="279">100*EB12/5</f>
        <v>0</v>
      </c>
      <c r="EC13" s="5">
        <f t="shared" si="279"/>
        <v>0</v>
      </c>
      <c r="ED13" s="5">
        <f t="shared" si="279"/>
        <v>0</v>
      </c>
      <c r="EE13" s="5">
        <f t="shared" si="279"/>
        <v>0</v>
      </c>
      <c r="EF13" s="5">
        <f t="shared" si="279"/>
        <v>0</v>
      </c>
      <c r="EG13" s="5">
        <f t="shared" si="279"/>
        <v>0</v>
      </c>
      <c r="EH13" s="5">
        <f t="shared" si="279"/>
        <v>0</v>
      </c>
      <c r="EI13" s="5">
        <f t="shared" si="279"/>
        <v>0</v>
      </c>
      <c r="EJ13" s="5">
        <f t="shared" si="279"/>
        <v>20</v>
      </c>
      <c r="EK13" s="5">
        <f t="shared" si="279"/>
        <v>0</v>
      </c>
      <c r="EL13" s="5">
        <f t="shared" si="279"/>
        <v>40</v>
      </c>
      <c r="EM13" s="5">
        <f t="shared" si="279"/>
        <v>0</v>
      </c>
      <c r="EN13" s="5">
        <f t="shared" si="279"/>
        <v>20</v>
      </c>
      <c r="EO13" s="5">
        <f t="shared" si="279"/>
        <v>0</v>
      </c>
      <c r="EP13" s="5">
        <f t="shared" si="279"/>
        <v>0</v>
      </c>
      <c r="EQ13" s="5">
        <f t="shared" si="279"/>
        <v>0</v>
      </c>
      <c r="ER13" s="5">
        <f t="shared" si="279"/>
        <v>0</v>
      </c>
      <c r="ES13" s="5">
        <f t="shared" si="279"/>
        <v>0</v>
      </c>
      <c r="ET13" s="5">
        <f t="shared" si="279"/>
        <v>0</v>
      </c>
      <c r="EU13" s="5">
        <f t="shared" si="279"/>
        <v>0</v>
      </c>
      <c r="EV13" s="5">
        <f t="shared" si="279"/>
        <v>0</v>
      </c>
      <c r="EW13" s="5">
        <f t="shared" si="279"/>
        <v>0</v>
      </c>
      <c r="EX13" s="5">
        <f t="shared" si="279"/>
        <v>0</v>
      </c>
      <c r="EY13" s="5">
        <f t="shared" si="279"/>
        <v>0</v>
      </c>
      <c r="EZ13" s="5">
        <f t="shared" si="279"/>
        <v>0</v>
      </c>
      <c r="FA13" s="5">
        <f t="shared" si="279"/>
        <v>0</v>
      </c>
      <c r="FB13" s="5">
        <f t="shared" si="279"/>
        <v>0</v>
      </c>
      <c r="FC13" s="5">
        <f t="shared" si="279"/>
        <v>0</v>
      </c>
      <c r="FD13" s="5">
        <f t="shared" si="279"/>
        <v>0</v>
      </c>
      <c r="FE13" s="5">
        <f t="shared" si="279"/>
        <v>0</v>
      </c>
      <c r="FF13" s="5">
        <f t="shared" si="279"/>
        <v>20</v>
      </c>
      <c r="FG13" s="5">
        <f t="shared" si="279"/>
        <v>0</v>
      </c>
      <c r="FH13" s="5">
        <f t="shared" si="279"/>
        <v>0</v>
      </c>
      <c r="FI13" s="5">
        <f t="shared" si="279"/>
        <v>0</v>
      </c>
      <c r="FJ13" s="5">
        <f t="shared" si="279"/>
        <v>0</v>
      </c>
      <c r="FK13" s="5">
        <f t="shared" si="279"/>
        <v>0</v>
      </c>
      <c r="FL13" s="5">
        <f t="shared" si="279"/>
        <v>0</v>
      </c>
      <c r="FM13" s="5">
        <f t="shared" si="279"/>
        <v>0</v>
      </c>
      <c r="FN13" s="5">
        <f t="shared" si="279"/>
        <v>0</v>
      </c>
      <c r="FO13" s="5">
        <f t="shared" si="279"/>
        <v>0</v>
      </c>
      <c r="FP13" s="5">
        <f t="shared" si="279"/>
        <v>0</v>
      </c>
      <c r="FQ13" s="5">
        <f t="shared" si="279"/>
        <v>180</v>
      </c>
      <c r="FR13" s="5">
        <f t="shared" si="279"/>
        <v>0</v>
      </c>
      <c r="FS13" s="5">
        <f t="shared" si="279"/>
        <v>20</v>
      </c>
      <c r="FT13" s="5">
        <f t="shared" si="279"/>
        <v>0</v>
      </c>
      <c r="FU13" s="5">
        <f t="shared" si="279"/>
        <v>0</v>
      </c>
      <c r="FV13" s="5">
        <f t="shared" si="279"/>
        <v>0</v>
      </c>
      <c r="FW13" s="5">
        <f t="shared" si="279"/>
        <v>0</v>
      </c>
      <c r="FX13" s="5">
        <f t="shared" si="279"/>
        <v>0</v>
      </c>
      <c r="FY13" s="5">
        <f t="shared" si="279"/>
        <v>0</v>
      </c>
      <c r="FZ13" s="5">
        <f t="shared" si="279"/>
        <v>0</v>
      </c>
      <c r="GA13" s="5">
        <f t="shared" si="279"/>
        <v>0</v>
      </c>
      <c r="GB13" s="5">
        <f t="shared" si="279"/>
        <v>0</v>
      </c>
      <c r="GC13" s="5">
        <f t="shared" si="279"/>
        <v>0</v>
      </c>
      <c r="GD13" s="5">
        <f t="shared" si="279"/>
        <v>0</v>
      </c>
      <c r="GE13" s="5">
        <f t="shared" si="279"/>
        <v>0</v>
      </c>
      <c r="GF13" s="5">
        <f t="shared" si="279"/>
        <v>0</v>
      </c>
      <c r="GG13" s="5">
        <f t="shared" si="279"/>
        <v>0</v>
      </c>
      <c r="GH13" s="5">
        <f t="shared" si="279"/>
        <v>0</v>
      </c>
      <c r="GI13" s="5">
        <f t="shared" si="279"/>
        <v>20</v>
      </c>
      <c r="GJ13" s="5">
        <f t="shared" si="279"/>
        <v>0</v>
      </c>
      <c r="GK13" s="5">
        <f t="shared" si="279"/>
        <v>20</v>
      </c>
      <c r="GL13" s="5">
        <f t="shared" si="279"/>
        <v>0</v>
      </c>
      <c r="GM13" s="5">
        <f t="shared" si="279"/>
        <v>0</v>
      </c>
      <c r="GN13" s="5">
        <f t="shared" ref="GN13:IY13" si="280">100*GN12/5</f>
        <v>0</v>
      </c>
      <c r="GO13" s="5">
        <f t="shared" si="280"/>
        <v>0</v>
      </c>
      <c r="GP13" s="5">
        <f t="shared" si="280"/>
        <v>0</v>
      </c>
      <c r="GQ13" s="5">
        <f t="shared" si="280"/>
        <v>0</v>
      </c>
      <c r="GR13" s="5">
        <f t="shared" si="280"/>
        <v>0</v>
      </c>
      <c r="GS13" s="5">
        <f t="shared" si="280"/>
        <v>0</v>
      </c>
      <c r="GT13" s="5">
        <f t="shared" si="280"/>
        <v>0</v>
      </c>
      <c r="GU13" s="5">
        <f t="shared" si="280"/>
        <v>0</v>
      </c>
      <c r="GV13" s="5">
        <f t="shared" si="280"/>
        <v>20</v>
      </c>
      <c r="GW13" s="5">
        <f t="shared" si="280"/>
        <v>0</v>
      </c>
      <c r="GX13" s="5">
        <f t="shared" si="280"/>
        <v>0</v>
      </c>
      <c r="GY13" s="5">
        <f t="shared" si="280"/>
        <v>0</v>
      </c>
      <c r="GZ13" s="5">
        <f t="shared" si="280"/>
        <v>20</v>
      </c>
      <c r="HA13" s="5">
        <f t="shared" si="280"/>
        <v>0</v>
      </c>
      <c r="HB13" s="5">
        <f t="shared" si="280"/>
        <v>0</v>
      </c>
      <c r="HC13" s="5">
        <f t="shared" si="280"/>
        <v>0</v>
      </c>
      <c r="HD13" s="5">
        <f t="shared" si="280"/>
        <v>0</v>
      </c>
      <c r="HE13" s="5">
        <f t="shared" si="280"/>
        <v>0</v>
      </c>
      <c r="HF13" s="5">
        <f t="shared" si="280"/>
        <v>0</v>
      </c>
      <c r="HG13" s="5">
        <f t="shared" si="280"/>
        <v>0</v>
      </c>
      <c r="HH13" s="5">
        <f t="shared" si="280"/>
        <v>0</v>
      </c>
      <c r="HI13" s="5">
        <f t="shared" si="280"/>
        <v>0</v>
      </c>
      <c r="HJ13" s="5">
        <f t="shared" si="280"/>
        <v>0</v>
      </c>
      <c r="HK13" s="5">
        <f t="shared" si="280"/>
        <v>0</v>
      </c>
      <c r="HL13" s="5">
        <f t="shared" si="280"/>
        <v>0</v>
      </c>
      <c r="HM13" s="5">
        <f t="shared" si="280"/>
        <v>0</v>
      </c>
      <c r="HN13" s="5">
        <f t="shared" si="280"/>
        <v>0</v>
      </c>
      <c r="HO13" s="5">
        <f t="shared" si="280"/>
        <v>0</v>
      </c>
      <c r="HP13" s="5">
        <f t="shared" si="280"/>
        <v>0</v>
      </c>
      <c r="HQ13" s="5">
        <f t="shared" si="280"/>
        <v>0</v>
      </c>
      <c r="HR13" s="5">
        <f t="shared" si="280"/>
        <v>0</v>
      </c>
      <c r="HS13" s="5">
        <f t="shared" si="280"/>
        <v>0</v>
      </c>
      <c r="HT13" s="5">
        <f t="shared" si="280"/>
        <v>0</v>
      </c>
      <c r="HU13" s="5">
        <f t="shared" si="280"/>
        <v>0</v>
      </c>
      <c r="HV13" s="5">
        <f t="shared" si="280"/>
        <v>0</v>
      </c>
      <c r="HW13" s="5">
        <f t="shared" si="280"/>
        <v>0</v>
      </c>
      <c r="HX13" s="5">
        <f t="shared" si="280"/>
        <v>20</v>
      </c>
      <c r="HY13" s="5">
        <f t="shared" si="280"/>
        <v>0</v>
      </c>
      <c r="HZ13" s="5">
        <f t="shared" si="280"/>
        <v>0</v>
      </c>
      <c r="IA13" s="5">
        <f t="shared" si="280"/>
        <v>0</v>
      </c>
      <c r="IB13" s="5">
        <f t="shared" si="280"/>
        <v>0</v>
      </c>
      <c r="IC13" s="5">
        <f t="shared" si="280"/>
        <v>0</v>
      </c>
      <c r="ID13" s="5">
        <f t="shared" si="280"/>
        <v>0</v>
      </c>
      <c r="IE13" s="5">
        <f t="shared" si="280"/>
        <v>0</v>
      </c>
      <c r="IF13" s="5">
        <f t="shared" si="280"/>
        <v>0</v>
      </c>
      <c r="IG13" s="5">
        <f t="shared" si="280"/>
        <v>0</v>
      </c>
      <c r="IH13" s="5">
        <f t="shared" si="280"/>
        <v>0</v>
      </c>
      <c r="II13" s="5">
        <f t="shared" si="280"/>
        <v>0</v>
      </c>
      <c r="IJ13" s="5">
        <f t="shared" si="280"/>
        <v>0</v>
      </c>
      <c r="IK13" s="5">
        <f t="shared" si="280"/>
        <v>0</v>
      </c>
      <c r="IL13" s="5">
        <f t="shared" si="280"/>
        <v>0</v>
      </c>
      <c r="IM13" s="5">
        <f t="shared" si="280"/>
        <v>0</v>
      </c>
      <c r="IN13" s="5">
        <f t="shared" si="280"/>
        <v>20</v>
      </c>
      <c r="IO13" s="5">
        <f t="shared" si="280"/>
        <v>0</v>
      </c>
      <c r="IP13" s="5">
        <f t="shared" si="280"/>
        <v>0</v>
      </c>
      <c r="IQ13" s="5">
        <f t="shared" si="280"/>
        <v>0</v>
      </c>
      <c r="IR13" s="5">
        <f t="shared" si="280"/>
        <v>0</v>
      </c>
      <c r="IS13" s="5">
        <f t="shared" si="280"/>
        <v>0</v>
      </c>
      <c r="IT13" s="5">
        <f t="shared" si="280"/>
        <v>0</v>
      </c>
      <c r="IU13" s="5">
        <f t="shared" si="280"/>
        <v>0</v>
      </c>
      <c r="IV13" s="5">
        <f t="shared" si="280"/>
        <v>0</v>
      </c>
      <c r="IW13" s="5">
        <f t="shared" si="280"/>
        <v>0</v>
      </c>
      <c r="IX13" s="5">
        <f t="shared" si="280"/>
        <v>0</v>
      </c>
      <c r="IY13" s="5">
        <f t="shared" si="280"/>
        <v>0</v>
      </c>
      <c r="IZ13" s="5">
        <f t="shared" ref="IZ13:KF13" si="281">100*IZ12/5</f>
        <v>0</v>
      </c>
      <c r="JA13" s="5">
        <f t="shared" si="281"/>
        <v>20</v>
      </c>
      <c r="JB13" s="5">
        <f t="shared" si="281"/>
        <v>0</v>
      </c>
      <c r="JC13" s="5">
        <f t="shared" si="281"/>
        <v>0</v>
      </c>
      <c r="JD13" s="5">
        <f t="shared" si="281"/>
        <v>20</v>
      </c>
      <c r="JE13" s="5">
        <f t="shared" si="281"/>
        <v>0</v>
      </c>
      <c r="JF13" s="5">
        <f t="shared" si="281"/>
        <v>0</v>
      </c>
      <c r="JG13" s="5">
        <f t="shared" si="281"/>
        <v>0</v>
      </c>
      <c r="JH13" s="5">
        <f t="shared" si="281"/>
        <v>0</v>
      </c>
      <c r="JI13" s="5">
        <f t="shared" si="281"/>
        <v>0</v>
      </c>
      <c r="JJ13" s="5">
        <f t="shared" si="281"/>
        <v>0</v>
      </c>
      <c r="JK13" s="5">
        <f t="shared" si="281"/>
        <v>0</v>
      </c>
      <c r="JL13" s="5">
        <f t="shared" si="281"/>
        <v>120</v>
      </c>
      <c r="JM13" s="5">
        <f t="shared" si="281"/>
        <v>0</v>
      </c>
      <c r="JN13" s="5">
        <f t="shared" si="281"/>
        <v>20</v>
      </c>
      <c r="JO13" s="5">
        <f t="shared" si="281"/>
        <v>0</v>
      </c>
      <c r="JP13" s="5">
        <f t="shared" si="281"/>
        <v>0</v>
      </c>
      <c r="JQ13" s="5">
        <f t="shared" si="281"/>
        <v>0</v>
      </c>
      <c r="JR13" s="5">
        <f t="shared" si="281"/>
        <v>0</v>
      </c>
      <c r="JS13" s="5">
        <f t="shared" si="281"/>
        <v>0</v>
      </c>
      <c r="JT13" s="5">
        <f t="shared" si="281"/>
        <v>40</v>
      </c>
      <c r="JU13" s="5">
        <f t="shared" si="281"/>
        <v>0</v>
      </c>
      <c r="JV13" s="5">
        <f t="shared" si="281"/>
        <v>20</v>
      </c>
      <c r="JW13" s="5">
        <f t="shared" si="281"/>
        <v>0</v>
      </c>
      <c r="JX13" s="5">
        <f t="shared" si="281"/>
        <v>0</v>
      </c>
      <c r="JY13" s="5">
        <f t="shared" si="281"/>
        <v>0</v>
      </c>
      <c r="JZ13" s="5">
        <f t="shared" si="281"/>
        <v>0</v>
      </c>
      <c r="KA13" s="5">
        <f t="shared" si="281"/>
        <v>0</v>
      </c>
      <c r="KB13" s="5">
        <f t="shared" si="281"/>
        <v>0</v>
      </c>
      <c r="KC13" s="5">
        <f t="shared" si="281"/>
        <v>0</v>
      </c>
      <c r="KD13" s="5">
        <f t="shared" si="281"/>
        <v>0</v>
      </c>
      <c r="KE13" s="5">
        <f t="shared" si="281"/>
        <v>0</v>
      </c>
      <c r="KF13" s="5">
        <f t="shared" si="281"/>
        <v>0</v>
      </c>
    </row>
    <row r="14" spans="1:292" s="15" customFormat="1" x14ac:dyDescent="0.25">
      <c r="A14" s="12" t="s">
        <v>851</v>
      </c>
      <c r="B14" s="16">
        <v>9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>
        <v>2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1</v>
      </c>
      <c r="S14" s="14">
        <v>0</v>
      </c>
      <c r="T14" s="14">
        <v>0</v>
      </c>
      <c r="U14" s="14">
        <v>0</v>
      </c>
      <c r="V14" s="14">
        <v>2</v>
      </c>
      <c r="W14" s="14">
        <v>0</v>
      </c>
      <c r="X14" s="14">
        <v>0</v>
      </c>
      <c r="Y14" s="14">
        <v>1</v>
      </c>
      <c r="Z14" s="14">
        <v>0</v>
      </c>
      <c r="AA14" s="14">
        <v>0</v>
      </c>
      <c r="AB14" s="14">
        <v>0</v>
      </c>
      <c r="AC14" s="14">
        <v>1</v>
      </c>
      <c r="AD14" s="14">
        <v>0</v>
      </c>
      <c r="AE14" s="14">
        <v>0</v>
      </c>
      <c r="AF14" s="14">
        <v>1</v>
      </c>
      <c r="AG14" s="14">
        <v>0</v>
      </c>
      <c r="AH14" s="14">
        <v>0</v>
      </c>
      <c r="AI14" s="14">
        <v>1</v>
      </c>
      <c r="AJ14" s="14">
        <v>0</v>
      </c>
      <c r="AK14" s="14">
        <v>1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1</v>
      </c>
      <c r="AX14" s="14">
        <v>0</v>
      </c>
      <c r="AY14" s="14">
        <v>0</v>
      </c>
      <c r="AZ14" s="14">
        <v>0</v>
      </c>
      <c r="BA14" s="14">
        <v>1</v>
      </c>
      <c r="BB14" s="14">
        <v>0</v>
      </c>
      <c r="BC14" s="14">
        <v>0</v>
      </c>
      <c r="BD14" s="14">
        <v>0</v>
      </c>
      <c r="BE14" s="14">
        <v>1</v>
      </c>
      <c r="BF14" s="14">
        <v>0</v>
      </c>
      <c r="BG14" s="14">
        <v>1</v>
      </c>
      <c r="BH14" s="14">
        <v>0</v>
      </c>
      <c r="BI14" s="14">
        <v>1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2</v>
      </c>
      <c r="BS14" s="14">
        <v>1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1</v>
      </c>
      <c r="CC14" s="14">
        <v>0</v>
      </c>
      <c r="CD14" s="14">
        <v>0</v>
      </c>
      <c r="CE14" s="14">
        <v>1</v>
      </c>
      <c r="CF14" s="14">
        <v>0</v>
      </c>
      <c r="CG14" s="14">
        <v>2</v>
      </c>
      <c r="CH14" s="14">
        <v>0</v>
      </c>
      <c r="CI14" s="14">
        <v>1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1</v>
      </c>
      <c r="CR14" s="14">
        <v>0</v>
      </c>
      <c r="CS14" s="14">
        <v>0</v>
      </c>
      <c r="CT14" s="14">
        <v>0</v>
      </c>
      <c r="CU14" s="14">
        <v>0</v>
      </c>
      <c r="CV14" s="14">
        <v>1</v>
      </c>
      <c r="CW14" s="14">
        <v>1</v>
      </c>
      <c r="CX14" s="14">
        <v>0</v>
      </c>
      <c r="CY14" s="14">
        <v>0</v>
      </c>
      <c r="CZ14" s="14">
        <v>0</v>
      </c>
      <c r="DA14" s="14">
        <v>0</v>
      </c>
      <c r="DB14" s="14">
        <v>1</v>
      </c>
      <c r="DC14" s="14">
        <v>1</v>
      </c>
      <c r="DD14" s="14">
        <v>0</v>
      </c>
      <c r="DE14" s="14">
        <v>1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1</v>
      </c>
      <c r="DN14" s="14">
        <v>1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1</v>
      </c>
      <c r="DY14" s="14">
        <v>0</v>
      </c>
      <c r="DZ14" s="14">
        <v>0</v>
      </c>
      <c r="EA14" s="14">
        <v>0</v>
      </c>
      <c r="EB14" s="14">
        <v>1</v>
      </c>
      <c r="EC14" s="14">
        <v>0</v>
      </c>
      <c r="ED14" s="14">
        <v>2</v>
      </c>
      <c r="EE14" s="14">
        <v>0</v>
      </c>
      <c r="EF14" s="14">
        <v>0</v>
      </c>
      <c r="EG14" s="14">
        <v>0</v>
      </c>
      <c r="EH14" s="14">
        <v>0</v>
      </c>
      <c r="EI14" s="14">
        <v>1</v>
      </c>
      <c r="EJ14" s="14">
        <v>0</v>
      </c>
      <c r="EK14" s="14">
        <v>2</v>
      </c>
      <c r="EL14" s="14">
        <v>0</v>
      </c>
      <c r="EM14" s="14">
        <v>0</v>
      </c>
      <c r="EN14" s="14">
        <v>0</v>
      </c>
      <c r="EO14" s="14">
        <v>1</v>
      </c>
      <c r="EP14" s="14">
        <v>1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1</v>
      </c>
      <c r="EW14" s="14">
        <v>0</v>
      </c>
      <c r="EX14" s="14">
        <v>0</v>
      </c>
      <c r="EY14" s="14">
        <v>0</v>
      </c>
      <c r="EZ14" s="14">
        <v>2</v>
      </c>
      <c r="FA14" s="14">
        <v>0</v>
      </c>
      <c r="FB14" s="14">
        <v>0</v>
      </c>
      <c r="FC14" s="14">
        <v>0</v>
      </c>
      <c r="FD14" s="14">
        <v>0</v>
      </c>
      <c r="FE14" s="14">
        <v>1</v>
      </c>
      <c r="FF14" s="14">
        <v>0</v>
      </c>
      <c r="FG14" s="14">
        <v>0</v>
      </c>
      <c r="FH14" s="14">
        <v>0</v>
      </c>
      <c r="FI14" s="14">
        <v>1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1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2</v>
      </c>
      <c r="GR14" s="14">
        <v>0</v>
      </c>
      <c r="GS14" s="14">
        <v>1</v>
      </c>
      <c r="GT14" s="14">
        <v>0</v>
      </c>
      <c r="GU14" s="14">
        <v>0</v>
      </c>
      <c r="GV14" s="14">
        <v>0</v>
      </c>
      <c r="GW14" s="14">
        <v>1</v>
      </c>
      <c r="GX14" s="14">
        <v>1</v>
      </c>
      <c r="GY14" s="14">
        <v>0</v>
      </c>
      <c r="GZ14" s="14">
        <v>0</v>
      </c>
      <c r="HA14" s="14">
        <v>0</v>
      </c>
      <c r="HB14" s="14">
        <v>0</v>
      </c>
      <c r="HC14" s="14">
        <v>1</v>
      </c>
      <c r="HD14" s="14">
        <v>0</v>
      </c>
      <c r="HE14" s="14">
        <v>1</v>
      </c>
      <c r="HF14" s="14">
        <v>0</v>
      </c>
      <c r="HG14" s="14">
        <v>0</v>
      </c>
      <c r="HH14" s="14">
        <v>0</v>
      </c>
      <c r="HI14" s="14">
        <v>1</v>
      </c>
      <c r="HJ14" s="14">
        <v>1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1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1</v>
      </c>
      <c r="HY14" s="14">
        <v>0</v>
      </c>
      <c r="HZ14" s="14">
        <v>0</v>
      </c>
      <c r="IA14" s="14">
        <v>1</v>
      </c>
      <c r="IB14" s="14">
        <v>0</v>
      </c>
      <c r="IC14" s="14">
        <v>0</v>
      </c>
      <c r="ID14" s="14">
        <v>1</v>
      </c>
      <c r="IE14" s="14">
        <v>2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1</v>
      </c>
      <c r="IP14" s="14">
        <v>0</v>
      </c>
      <c r="IQ14" s="14">
        <v>1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1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2</v>
      </c>
      <c r="JJ14" s="14">
        <v>0</v>
      </c>
      <c r="JK14" s="14">
        <v>0</v>
      </c>
      <c r="JL14" s="14">
        <v>2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2</v>
      </c>
      <c r="JS14" s="14">
        <v>0</v>
      </c>
      <c r="JT14" s="14">
        <v>1</v>
      </c>
      <c r="JU14" s="14">
        <v>0</v>
      </c>
      <c r="JV14" s="14">
        <v>0</v>
      </c>
      <c r="JW14" s="14">
        <v>0</v>
      </c>
      <c r="JX14" s="14">
        <v>0</v>
      </c>
      <c r="JY14" s="14">
        <v>1</v>
      </c>
      <c r="JZ14" s="14">
        <v>0</v>
      </c>
      <c r="KA14" s="14">
        <v>0</v>
      </c>
      <c r="KB14" s="14">
        <v>1</v>
      </c>
      <c r="KC14" s="14">
        <v>0</v>
      </c>
      <c r="KD14" s="14">
        <v>0</v>
      </c>
      <c r="KE14" s="14">
        <v>0</v>
      </c>
      <c r="KF14" s="14">
        <v>0</v>
      </c>
    </row>
    <row r="15" spans="1:292" s="21" customFormat="1" x14ac:dyDescent="0.25">
      <c r="A15" s="18" t="s">
        <v>846</v>
      </c>
      <c r="B15" s="19"/>
      <c r="C15" s="20">
        <f>100*C14/9</f>
        <v>0</v>
      </c>
      <c r="D15" s="20">
        <f t="shared" ref="D15:BO15" si="282">100*D14/9</f>
        <v>0</v>
      </c>
      <c r="E15" s="20">
        <f t="shared" si="282"/>
        <v>0</v>
      </c>
      <c r="F15" s="20">
        <f t="shared" si="282"/>
        <v>0</v>
      </c>
      <c r="G15" s="20">
        <f t="shared" si="282"/>
        <v>0</v>
      </c>
      <c r="H15" s="20">
        <f t="shared" si="282"/>
        <v>11.111111111111111</v>
      </c>
      <c r="I15" s="20">
        <f t="shared" si="282"/>
        <v>11.111111111111111</v>
      </c>
      <c r="J15" s="20">
        <f t="shared" si="282"/>
        <v>11.111111111111111</v>
      </c>
      <c r="K15" s="22">
        <f t="shared" si="282"/>
        <v>22.222222222222221</v>
      </c>
      <c r="L15" s="20">
        <f t="shared" si="282"/>
        <v>0</v>
      </c>
      <c r="M15" s="20">
        <f t="shared" si="282"/>
        <v>0</v>
      </c>
      <c r="N15" s="20">
        <f t="shared" si="282"/>
        <v>0</v>
      </c>
      <c r="O15" s="20">
        <f t="shared" si="282"/>
        <v>0</v>
      </c>
      <c r="P15" s="20">
        <f t="shared" si="282"/>
        <v>0</v>
      </c>
      <c r="Q15" s="20">
        <f t="shared" si="282"/>
        <v>0</v>
      </c>
      <c r="R15" s="20">
        <f t="shared" si="282"/>
        <v>11.111111111111111</v>
      </c>
      <c r="S15" s="20">
        <f t="shared" si="282"/>
        <v>0</v>
      </c>
      <c r="T15" s="20">
        <f t="shared" si="282"/>
        <v>0</v>
      </c>
      <c r="U15" s="20">
        <f t="shared" si="282"/>
        <v>0</v>
      </c>
      <c r="V15" s="20">
        <f t="shared" si="282"/>
        <v>22.222222222222221</v>
      </c>
      <c r="W15" s="20">
        <f t="shared" si="282"/>
        <v>0</v>
      </c>
      <c r="X15" s="20">
        <f t="shared" si="282"/>
        <v>0</v>
      </c>
      <c r="Y15" s="20">
        <f t="shared" si="282"/>
        <v>11.111111111111111</v>
      </c>
      <c r="Z15" s="20">
        <f t="shared" si="282"/>
        <v>0</v>
      </c>
      <c r="AA15" s="20">
        <f t="shared" si="282"/>
        <v>0</v>
      </c>
      <c r="AB15" s="20">
        <f t="shared" si="282"/>
        <v>0</v>
      </c>
      <c r="AC15" s="20">
        <f t="shared" si="282"/>
        <v>11.111111111111111</v>
      </c>
      <c r="AD15" s="20">
        <f t="shared" si="282"/>
        <v>0</v>
      </c>
      <c r="AE15" s="20">
        <f t="shared" si="282"/>
        <v>0</v>
      </c>
      <c r="AF15" s="20">
        <f t="shared" si="282"/>
        <v>11.111111111111111</v>
      </c>
      <c r="AG15" s="20">
        <f t="shared" si="282"/>
        <v>0</v>
      </c>
      <c r="AH15" s="20">
        <f t="shared" si="282"/>
        <v>0</v>
      </c>
      <c r="AI15" s="20">
        <f t="shared" si="282"/>
        <v>11.111111111111111</v>
      </c>
      <c r="AJ15" s="20">
        <f t="shared" si="282"/>
        <v>0</v>
      </c>
      <c r="AK15" s="20">
        <f t="shared" si="282"/>
        <v>11.111111111111111</v>
      </c>
      <c r="AL15" s="20">
        <f t="shared" si="282"/>
        <v>0</v>
      </c>
      <c r="AM15" s="20">
        <f t="shared" si="282"/>
        <v>0</v>
      </c>
      <c r="AN15" s="20">
        <f t="shared" si="282"/>
        <v>0</v>
      </c>
      <c r="AO15" s="20">
        <f t="shared" si="282"/>
        <v>0</v>
      </c>
      <c r="AP15" s="20">
        <f t="shared" si="282"/>
        <v>0</v>
      </c>
      <c r="AQ15" s="20">
        <f t="shared" si="282"/>
        <v>0</v>
      </c>
      <c r="AR15" s="20">
        <f t="shared" si="282"/>
        <v>0</v>
      </c>
      <c r="AS15" s="20">
        <f t="shared" si="282"/>
        <v>0</v>
      </c>
      <c r="AT15" s="20">
        <f t="shared" si="282"/>
        <v>0</v>
      </c>
      <c r="AU15" s="20">
        <f t="shared" si="282"/>
        <v>0</v>
      </c>
      <c r="AV15" s="20">
        <f t="shared" si="282"/>
        <v>0</v>
      </c>
      <c r="AW15" s="20">
        <f t="shared" si="282"/>
        <v>11.111111111111111</v>
      </c>
      <c r="AX15" s="20">
        <f t="shared" si="282"/>
        <v>0</v>
      </c>
      <c r="AY15" s="20">
        <f t="shared" si="282"/>
        <v>0</v>
      </c>
      <c r="AZ15" s="20">
        <f t="shared" si="282"/>
        <v>0</v>
      </c>
      <c r="BA15" s="20">
        <f t="shared" si="282"/>
        <v>11.111111111111111</v>
      </c>
      <c r="BB15" s="20">
        <f t="shared" si="282"/>
        <v>0</v>
      </c>
      <c r="BC15" s="20">
        <f t="shared" si="282"/>
        <v>0</v>
      </c>
      <c r="BD15" s="20">
        <f t="shared" si="282"/>
        <v>0</v>
      </c>
      <c r="BE15" s="20">
        <f t="shared" si="282"/>
        <v>11.111111111111111</v>
      </c>
      <c r="BF15" s="20">
        <f t="shared" si="282"/>
        <v>0</v>
      </c>
      <c r="BG15" s="20">
        <f t="shared" si="282"/>
        <v>11.111111111111111</v>
      </c>
      <c r="BH15" s="20">
        <f t="shared" si="282"/>
        <v>0</v>
      </c>
      <c r="BI15" s="20">
        <f t="shared" si="282"/>
        <v>11.111111111111111</v>
      </c>
      <c r="BJ15" s="20">
        <f t="shared" si="282"/>
        <v>0</v>
      </c>
      <c r="BK15" s="20">
        <f t="shared" si="282"/>
        <v>0</v>
      </c>
      <c r="BL15" s="20">
        <f t="shared" si="282"/>
        <v>0</v>
      </c>
      <c r="BM15" s="20">
        <f t="shared" si="282"/>
        <v>0</v>
      </c>
      <c r="BN15" s="20">
        <f t="shared" si="282"/>
        <v>0</v>
      </c>
      <c r="BO15" s="20">
        <f t="shared" si="282"/>
        <v>0</v>
      </c>
      <c r="BP15" s="20">
        <f t="shared" ref="BP15:EA15" si="283">100*BP14/9</f>
        <v>0</v>
      </c>
      <c r="BQ15" s="20">
        <f t="shared" si="283"/>
        <v>0</v>
      </c>
      <c r="BR15" s="20">
        <f t="shared" si="283"/>
        <v>22.222222222222221</v>
      </c>
      <c r="BS15" s="20">
        <f t="shared" si="283"/>
        <v>11.111111111111111</v>
      </c>
      <c r="BT15" s="20">
        <f t="shared" si="283"/>
        <v>0</v>
      </c>
      <c r="BU15" s="20">
        <f t="shared" si="283"/>
        <v>0</v>
      </c>
      <c r="BV15" s="20">
        <f t="shared" si="283"/>
        <v>0</v>
      </c>
      <c r="BW15" s="20">
        <f t="shared" si="283"/>
        <v>0</v>
      </c>
      <c r="BX15" s="20">
        <f t="shared" si="283"/>
        <v>0</v>
      </c>
      <c r="BY15" s="20">
        <f t="shared" si="283"/>
        <v>0</v>
      </c>
      <c r="BZ15" s="20">
        <f t="shared" si="283"/>
        <v>0</v>
      </c>
      <c r="CA15" s="20">
        <f t="shared" si="283"/>
        <v>0</v>
      </c>
      <c r="CB15" s="20">
        <f t="shared" si="283"/>
        <v>11.111111111111111</v>
      </c>
      <c r="CC15" s="20">
        <f t="shared" si="283"/>
        <v>0</v>
      </c>
      <c r="CD15" s="20">
        <f t="shared" si="283"/>
        <v>0</v>
      </c>
      <c r="CE15" s="20">
        <f t="shared" si="283"/>
        <v>11.111111111111111</v>
      </c>
      <c r="CF15" s="20">
        <f t="shared" si="283"/>
        <v>0</v>
      </c>
      <c r="CG15" s="20">
        <f t="shared" si="283"/>
        <v>22.222222222222221</v>
      </c>
      <c r="CH15" s="20">
        <f t="shared" si="283"/>
        <v>0</v>
      </c>
      <c r="CI15" s="20">
        <f t="shared" si="283"/>
        <v>11.111111111111111</v>
      </c>
      <c r="CJ15" s="20">
        <f t="shared" si="283"/>
        <v>0</v>
      </c>
      <c r="CK15" s="20">
        <f t="shared" si="283"/>
        <v>0</v>
      </c>
      <c r="CL15" s="20">
        <f t="shared" si="283"/>
        <v>0</v>
      </c>
      <c r="CM15" s="20">
        <f t="shared" si="283"/>
        <v>0</v>
      </c>
      <c r="CN15" s="20">
        <f t="shared" si="283"/>
        <v>0</v>
      </c>
      <c r="CO15" s="20">
        <f t="shared" si="283"/>
        <v>0</v>
      </c>
      <c r="CP15" s="20">
        <f t="shared" si="283"/>
        <v>0</v>
      </c>
      <c r="CQ15" s="20">
        <f t="shared" si="283"/>
        <v>11.111111111111111</v>
      </c>
      <c r="CR15" s="20">
        <f t="shared" si="283"/>
        <v>0</v>
      </c>
      <c r="CS15" s="20">
        <f t="shared" si="283"/>
        <v>0</v>
      </c>
      <c r="CT15" s="20">
        <f t="shared" si="283"/>
        <v>0</v>
      </c>
      <c r="CU15" s="20">
        <f t="shared" si="283"/>
        <v>0</v>
      </c>
      <c r="CV15" s="20">
        <f t="shared" si="283"/>
        <v>11.111111111111111</v>
      </c>
      <c r="CW15" s="20">
        <f t="shared" si="283"/>
        <v>11.111111111111111</v>
      </c>
      <c r="CX15" s="20">
        <f t="shared" si="283"/>
        <v>0</v>
      </c>
      <c r="CY15" s="20">
        <f t="shared" si="283"/>
        <v>0</v>
      </c>
      <c r="CZ15" s="20">
        <f t="shared" si="283"/>
        <v>0</v>
      </c>
      <c r="DA15" s="20">
        <f t="shared" si="283"/>
        <v>0</v>
      </c>
      <c r="DB15" s="20">
        <f t="shared" si="283"/>
        <v>11.111111111111111</v>
      </c>
      <c r="DC15" s="20">
        <f t="shared" si="283"/>
        <v>11.111111111111111</v>
      </c>
      <c r="DD15" s="20">
        <f t="shared" si="283"/>
        <v>0</v>
      </c>
      <c r="DE15" s="20">
        <f t="shared" si="283"/>
        <v>11.111111111111111</v>
      </c>
      <c r="DF15" s="20">
        <f t="shared" si="283"/>
        <v>0</v>
      </c>
      <c r="DG15" s="20">
        <f t="shared" si="283"/>
        <v>0</v>
      </c>
      <c r="DH15" s="20">
        <f t="shared" si="283"/>
        <v>0</v>
      </c>
      <c r="DI15" s="20">
        <f t="shared" si="283"/>
        <v>0</v>
      </c>
      <c r="DJ15" s="20">
        <f t="shared" si="283"/>
        <v>0</v>
      </c>
      <c r="DK15" s="20">
        <f t="shared" si="283"/>
        <v>0</v>
      </c>
      <c r="DL15" s="20">
        <f t="shared" si="283"/>
        <v>0</v>
      </c>
      <c r="DM15" s="20">
        <f t="shared" si="283"/>
        <v>11.111111111111111</v>
      </c>
      <c r="DN15" s="20">
        <f t="shared" si="283"/>
        <v>11.111111111111111</v>
      </c>
      <c r="DO15" s="20">
        <f t="shared" si="283"/>
        <v>0</v>
      </c>
      <c r="DP15" s="20">
        <f t="shared" si="283"/>
        <v>0</v>
      </c>
      <c r="DQ15" s="20">
        <f t="shared" si="283"/>
        <v>0</v>
      </c>
      <c r="DR15" s="20">
        <f t="shared" si="283"/>
        <v>0</v>
      </c>
      <c r="DS15" s="20">
        <f t="shared" si="283"/>
        <v>0</v>
      </c>
      <c r="DT15" s="20">
        <f t="shared" si="283"/>
        <v>0</v>
      </c>
      <c r="DU15" s="20">
        <f t="shared" si="283"/>
        <v>0</v>
      </c>
      <c r="DV15" s="20">
        <f t="shared" si="283"/>
        <v>0</v>
      </c>
      <c r="DW15" s="20">
        <f t="shared" si="283"/>
        <v>0</v>
      </c>
      <c r="DX15" s="20">
        <f t="shared" si="283"/>
        <v>11.111111111111111</v>
      </c>
      <c r="DY15" s="20">
        <f t="shared" si="283"/>
        <v>0</v>
      </c>
      <c r="DZ15" s="20">
        <f t="shared" si="283"/>
        <v>0</v>
      </c>
      <c r="EA15" s="20">
        <f t="shared" si="283"/>
        <v>0</v>
      </c>
      <c r="EB15" s="20">
        <f t="shared" ref="EB15:GM15" si="284">100*EB14/9</f>
        <v>11.111111111111111</v>
      </c>
      <c r="EC15" s="20">
        <f t="shared" si="284"/>
        <v>0</v>
      </c>
      <c r="ED15" s="20">
        <f t="shared" si="284"/>
        <v>22.222222222222221</v>
      </c>
      <c r="EE15" s="20">
        <f t="shared" si="284"/>
        <v>0</v>
      </c>
      <c r="EF15" s="20">
        <f t="shared" si="284"/>
        <v>0</v>
      </c>
      <c r="EG15" s="20">
        <f t="shared" si="284"/>
        <v>0</v>
      </c>
      <c r="EH15" s="20">
        <f t="shared" si="284"/>
        <v>0</v>
      </c>
      <c r="EI15" s="20">
        <f t="shared" si="284"/>
        <v>11.111111111111111</v>
      </c>
      <c r="EJ15" s="20">
        <f t="shared" si="284"/>
        <v>0</v>
      </c>
      <c r="EK15" s="20">
        <f t="shared" si="284"/>
        <v>22.222222222222221</v>
      </c>
      <c r="EL15" s="20">
        <f t="shared" si="284"/>
        <v>0</v>
      </c>
      <c r="EM15" s="20">
        <f t="shared" si="284"/>
        <v>0</v>
      </c>
      <c r="EN15" s="20">
        <f t="shared" si="284"/>
        <v>0</v>
      </c>
      <c r="EO15" s="20">
        <f t="shared" si="284"/>
        <v>11.111111111111111</v>
      </c>
      <c r="EP15" s="20">
        <f t="shared" si="284"/>
        <v>11.111111111111111</v>
      </c>
      <c r="EQ15" s="20">
        <f t="shared" si="284"/>
        <v>0</v>
      </c>
      <c r="ER15" s="20">
        <f t="shared" si="284"/>
        <v>0</v>
      </c>
      <c r="ES15" s="20">
        <f t="shared" si="284"/>
        <v>0</v>
      </c>
      <c r="ET15" s="20">
        <f t="shared" si="284"/>
        <v>0</v>
      </c>
      <c r="EU15" s="20">
        <f t="shared" si="284"/>
        <v>0</v>
      </c>
      <c r="EV15" s="20">
        <f t="shared" si="284"/>
        <v>11.111111111111111</v>
      </c>
      <c r="EW15" s="20">
        <f t="shared" si="284"/>
        <v>0</v>
      </c>
      <c r="EX15" s="20">
        <f t="shared" si="284"/>
        <v>0</v>
      </c>
      <c r="EY15" s="20">
        <f t="shared" si="284"/>
        <v>0</v>
      </c>
      <c r="EZ15" s="20">
        <f t="shared" si="284"/>
        <v>22.222222222222221</v>
      </c>
      <c r="FA15" s="20">
        <f t="shared" si="284"/>
        <v>0</v>
      </c>
      <c r="FB15" s="20">
        <f t="shared" si="284"/>
        <v>0</v>
      </c>
      <c r="FC15" s="20">
        <f t="shared" si="284"/>
        <v>0</v>
      </c>
      <c r="FD15" s="20">
        <f t="shared" si="284"/>
        <v>0</v>
      </c>
      <c r="FE15" s="20">
        <f t="shared" si="284"/>
        <v>11.111111111111111</v>
      </c>
      <c r="FF15" s="20">
        <f t="shared" si="284"/>
        <v>0</v>
      </c>
      <c r="FG15" s="20">
        <f t="shared" si="284"/>
        <v>0</v>
      </c>
      <c r="FH15" s="20">
        <f t="shared" si="284"/>
        <v>0</v>
      </c>
      <c r="FI15" s="20">
        <f t="shared" si="284"/>
        <v>11.111111111111111</v>
      </c>
      <c r="FJ15" s="20">
        <f t="shared" si="284"/>
        <v>0</v>
      </c>
      <c r="FK15" s="20">
        <f t="shared" si="284"/>
        <v>0</v>
      </c>
      <c r="FL15" s="20">
        <f t="shared" si="284"/>
        <v>0</v>
      </c>
      <c r="FM15" s="20">
        <f t="shared" si="284"/>
        <v>0</v>
      </c>
      <c r="FN15" s="20">
        <f t="shared" si="284"/>
        <v>0</v>
      </c>
      <c r="FO15" s="20">
        <f t="shared" si="284"/>
        <v>0</v>
      </c>
      <c r="FP15" s="20">
        <f t="shared" si="284"/>
        <v>0</v>
      </c>
      <c r="FQ15" s="20">
        <f t="shared" si="284"/>
        <v>0</v>
      </c>
      <c r="FR15" s="20">
        <f t="shared" si="284"/>
        <v>0</v>
      </c>
      <c r="FS15" s="20">
        <f t="shared" si="284"/>
        <v>0</v>
      </c>
      <c r="FT15" s="20">
        <f t="shared" si="284"/>
        <v>0</v>
      </c>
      <c r="FU15" s="20">
        <f t="shared" si="284"/>
        <v>0</v>
      </c>
      <c r="FV15" s="20">
        <f t="shared" si="284"/>
        <v>0</v>
      </c>
      <c r="FW15" s="20">
        <f t="shared" si="284"/>
        <v>0</v>
      </c>
      <c r="FX15" s="20">
        <f t="shared" si="284"/>
        <v>0</v>
      </c>
      <c r="FY15" s="20">
        <f t="shared" si="284"/>
        <v>0</v>
      </c>
      <c r="FZ15" s="20">
        <f t="shared" si="284"/>
        <v>0</v>
      </c>
      <c r="GA15" s="20">
        <f t="shared" si="284"/>
        <v>0</v>
      </c>
      <c r="GB15" s="20">
        <f t="shared" si="284"/>
        <v>0</v>
      </c>
      <c r="GC15" s="20">
        <f t="shared" si="284"/>
        <v>0</v>
      </c>
      <c r="GD15" s="20">
        <f t="shared" si="284"/>
        <v>11.111111111111111</v>
      </c>
      <c r="GE15" s="20">
        <f t="shared" si="284"/>
        <v>0</v>
      </c>
      <c r="GF15" s="20">
        <f t="shared" si="284"/>
        <v>0</v>
      </c>
      <c r="GG15" s="20">
        <f t="shared" si="284"/>
        <v>0</v>
      </c>
      <c r="GH15" s="20">
        <f t="shared" si="284"/>
        <v>0</v>
      </c>
      <c r="GI15" s="20">
        <f t="shared" si="284"/>
        <v>0</v>
      </c>
      <c r="GJ15" s="20">
        <f t="shared" si="284"/>
        <v>0</v>
      </c>
      <c r="GK15" s="20">
        <f t="shared" si="284"/>
        <v>0</v>
      </c>
      <c r="GL15" s="20">
        <f t="shared" si="284"/>
        <v>0</v>
      </c>
      <c r="GM15" s="20">
        <f t="shared" si="284"/>
        <v>0</v>
      </c>
      <c r="GN15" s="20">
        <f t="shared" ref="GN15:IY15" si="285">100*GN14/9</f>
        <v>0</v>
      </c>
      <c r="GO15" s="20">
        <f t="shared" si="285"/>
        <v>0</v>
      </c>
      <c r="GP15" s="20">
        <f t="shared" si="285"/>
        <v>0</v>
      </c>
      <c r="GQ15" s="20">
        <f t="shared" si="285"/>
        <v>22.222222222222221</v>
      </c>
      <c r="GR15" s="20">
        <f t="shared" si="285"/>
        <v>0</v>
      </c>
      <c r="GS15" s="20">
        <f t="shared" si="285"/>
        <v>11.111111111111111</v>
      </c>
      <c r="GT15" s="20">
        <f t="shared" si="285"/>
        <v>0</v>
      </c>
      <c r="GU15" s="20">
        <f t="shared" si="285"/>
        <v>0</v>
      </c>
      <c r="GV15" s="20">
        <f t="shared" si="285"/>
        <v>0</v>
      </c>
      <c r="GW15" s="20">
        <f t="shared" si="285"/>
        <v>11.111111111111111</v>
      </c>
      <c r="GX15" s="20">
        <f t="shared" si="285"/>
        <v>11.111111111111111</v>
      </c>
      <c r="GY15" s="20">
        <f t="shared" si="285"/>
        <v>0</v>
      </c>
      <c r="GZ15" s="20">
        <f t="shared" si="285"/>
        <v>0</v>
      </c>
      <c r="HA15" s="20">
        <f t="shared" si="285"/>
        <v>0</v>
      </c>
      <c r="HB15" s="20">
        <f t="shared" si="285"/>
        <v>0</v>
      </c>
      <c r="HC15" s="20">
        <f t="shared" si="285"/>
        <v>11.111111111111111</v>
      </c>
      <c r="HD15" s="20">
        <f t="shared" si="285"/>
        <v>0</v>
      </c>
      <c r="HE15" s="20">
        <f t="shared" si="285"/>
        <v>11.111111111111111</v>
      </c>
      <c r="HF15" s="20">
        <f t="shared" si="285"/>
        <v>0</v>
      </c>
      <c r="HG15" s="20">
        <f t="shared" si="285"/>
        <v>0</v>
      </c>
      <c r="HH15" s="20">
        <f t="shared" si="285"/>
        <v>0</v>
      </c>
      <c r="HI15" s="20">
        <f t="shared" si="285"/>
        <v>11.111111111111111</v>
      </c>
      <c r="HJ15" s="20">
        <f t="shared" si="285"/>
        <v>11.111111111111111</v>
      </c>
      <c r="HK15" s="20">
        <f t="shared" si="285"/>
        <v>0</v>
      </c>
      <c r="HL15" s="20">
        <f t="shared" si="285"/>
        <v>0</v>
      </c>
      <c r="HM15" s="20">
        <f t="shared" si="285"/>
        <v>0</v>
      </c>
      <c r="HN15" s="20">
        <f t="shared" si="285"/>
        <v>0</v>
      </c>
      <c r="HO15" s="20">
        <f t="shared" si="285"/>
        <v>0</v>
      </c>
      <c r="HP15" s="20">
        <f t="shared" si="285"/>
        <v>0</v>
      </c>
      <c r="HQ15" s="20">
        <f t="shared" si="285"/>
        <v>11.111111111111111</v>
      </c>
      <c r="HR15" s="20">
        <f t="shared" si="285"/>
        <v>0</v>
      </c>
      <c r="HS15" s="20">
        <f t="shared" si="285"/>
        <v>0</v>
      </c>
      <c r="HT15" s="20">
        <f t="shared" si="285"/>
        <v>0</v>
      </c>
      <c r="HU15" s="20">
        <f t="shared" si="285"/>
        <v>0</v>
      </c>
      <c r="HV15" s="20">
        <f t="shared" si="285"/>
        <v>0</v>
      </c>
      <c r="HW15" s="20">
        <f t="shared" si="285"/>
        <v>0</v>
      </c>
      <c r="HX15" s="20">
        <f t="shared" si="285"/>
        <v>11.111111111111111</v>
      </c>
      <c r="HY15" s="20">
        <f t="shared" si="285"/>
        <v>0</v>
      </c>
      <c r="HZ15" s="20">
        <f t="shared" si="285"/>
        <v>0</v>
      </c>
      <c r="IA15" s="20">
        <f t="shared" si="285"/>
        <v>11.111111111111111</v>
      </c>
      <c r="IB15" s="20">
        <f t="shared" si="285"/>
        <v>0</v>
      </c>
      <c r="IC15" s="20">
        <f t="shared" si="285"/>
        <v>0</v>
      </c>
      <c r="ID15" s="20">
        <f t="shared" si="285"/>
        <v>11.111111111111111</v>
      </c>
      <c r="IE15" s="20">
        <f t="shared" si="285"/>
        <v>22.222222222222221</v>
      </c>
      <c r="IF15" s="20">
        <f t="shared" si="285"/>
        <v>0</v>
      </c>
      <c r="IG15" s="20">
        <f t="shared" si="285"/>
        <v>0</v>
      </c>
      <c r="IH15" s="20">
        <f t="shared" si="285"/>
        <v>0</v>
      </c>
      <c r="II15" s="20">
        <f t="shared" si="285"/>
        <v>0</v>
      </c>
      <c r="IJ15" s="20">
        <f t="shared" si="285"/>
        <v>0</v>
      </c>
      <c r="IK15" s="20">
        <f t="shared" si="285"/>
        <v>0</v>
      </c>
      <c r="IL15" s="20">
        <f t="shared" si="285"/>
        <v>0</v>
      </c>
      <c r="IM15" s="20">
        <f t="shared" si="285"/>
        <v>0</v>
      </c>
      <c r="IN15" s="20">
        <f t="shared" si="285"/>
        <v>0</v>
      </c>
      <c r="IO15" s="20">
        <f t="shared" si="285"/>
        <v>11.111111111111111</v>
      </c>
      <c r="IP15" s="20">
        <f t="shared" si="285"/>
        <v>0</v>
      </c>
      <c r="IQ15" s="20">
        <f t="shared" si="285"/>
        <v>11.111111111111111</v>
      </c>
      <c r="IR15" s="20">
        <f t="shared" si="285"/>
        <v>0</v>
      </c>
      <c r="IS15" s="20">
        <f t="shared" si="285"/>
        <v>0</v>
      </c>
      <c r="IT15" s="20">
        <f t="shared" si="285"/>
        <v>0</v>
      </c>
      <c r="IU15" s="20">
        <f t="shared" si="285"/>
        <v>0</v>
      </c>
      <c r="IV15" s="20">
        <f t="shared" si="285"/>
        <v>0</v>
      </c>
      <c r="IW15" s="20">
        <f t="shared" si="285"/>
        <v>0</v>
      </c>
      <c r="IX15" s="20">
        <f t="shared" si="285"/>
        <v>0</v>
      </c>
      <c r="IY15" s="20">
        <f t="shared" si="285"/>
        <v>0</v>
      </c>
      <c r="IZ15" s="20">
        <f t="shared" ref="IZ15:KF15" si="286">100*IZ14/9</f>
        <v>0</v>
      </c>
      <c r="JA15" s="20">
        <f t="shared" si="286"/>
        <v>11.111111111111111</v>
      </c>
      <c r="JB15" s="20">
        <f t="shared" si="286"/>
        <v>0</v>
      </c>
      <c r="JC15" s="20">
        <f t="shared" si="286"/>
        <v>0</v>
      </c>
      <c r="JD15" s="20">
        <f t="shared" si="286"/>
        <v>0</v>
      </c>
      <c r="JE15" s="20">
        <f t="shared" si="286"/>
        <v>0</v>
      </c>
      <c r="JF15" s="20">
        <f t="shared" si="286"/>
        <v>0</v>
      </c>
      <c r="JG15" s="20">
        <f t="shared" si="286"/>
        <v>0</v>
      </c>
      <c r="JH15" s="20">
        <f t="shared" si="286"/>
        <v>0</v>
      </c>
      <c r="JI15" s="20">
        <f t="shared" si="286"/>
        <v>22.222222222222221</v>
      </c>
      <c r="JJ15" s="20">
        <f t="shared" si="286"/>
        <v>0</v>
      </c>
      <c r="JK15" s="20">
        <f t="shared" si="286"/>
        <v>0</v>
      </c>
      <c r="JL15" s="20">
        <f t="shared" si="286"/>
        <v>22.222222222222221</v>
      </c>
      <c r="JM15" s="20">
        <f t="shared" si="286"/>
        <v>0</v>
      </c>
      <c r="JN15" s="20">
        <f t="shared" si="286"/>
        <v>0</v>
      </c>
      <c r="JO15" s="20">
        <f t="shared" si="286"/>
        <v>0</v>
      </c>
      <c r="JP15" s="20">
        <f t="shared" si="286"/>
        <v>0</v>
      </c>
      <c r="JQ15" s="20">
        <f t="shared" si="286"/>
        <v>0</v>
      </c>
      <c r="JR15" s="20">
        <f t="shared" si="286"/>
        <v>22.222222222222221</v>
      </c>
      <c r="JS15" s="20">
        <f t="shared" si="286"/>
        <v>0</v>
      </c>
      <c r="JT15" s="20">
        <f t="shared" si="286"/>
        <v>11.111111111111111</v>
      </c>
      <c r="JU15" s="20">
        <f t="shared" si="286"/>
        <v>0</v>
      </c>
      <c r="JV15" s="20">
        <f t="shared" si="286"/>
        <v>0</v>
      </c>
      <c r="JW15" s="20">
        <f t="shared" si="286"/>
        <v>0</v>
      </c>
      <c r="JX15" s="20">
        <f t="shared" si="286"/>
        <v>0</v>
      </c>
      <c r="JY15" s="20">
        <f t="shared" si="286"/>
        <v>11.111111111111111</v>
      </c>
      <c r="JZ15" s="20">
        <f t="shared" si="286"/>
        <v>0</v>
      </c>
      <c r="KA15" s="20">
        <f t="shared" si="286"/>
        <v>0</v>
      </c>
      <c r="KB15" s="20">
        <f t="shared" si="286"/>
        <v>11.111111111111111</v>
      </c>
      <c r="KC15" s="20">
        <f t="shared" si="286"/>
        <v>0</v>
      </c>
      <c r="KD15" s="20">
        <f t="shared" si="286"/>
        <v>0</v>
      </c>
      <c r="KE15" s="20">
        <f t="shared" si="286"/>
        <v>0</v>
      </c>
      <c r="KF15" s="20">
        <f t="shared" si="286"/>
        <v>0</v>
      </c>
    </row>
    <row r="16" spans="1:292" s="29" customFormat="1" x14ac:dyDescent="0.25">
      <c r="A16" s="27" t="s">
        <v>822</v>
      </c>
      <c r="B16" s="27">
        <v>310</v>
      </c>
      <c r="C16" s="28">
        <v>6</v>
      </c>
      <c r="D16" s="28">
        <v>5</v>
      </c>
      <c r="E16" s="28">
        <v>7</v>
      </c>
      <c r="F16" s="28">
        <v>2</v>
      </c>
      <c r="G16" s="28">
        <v>6</v>
      </c>
      <c r="H16" s="28">
        <v>1</v>
      </c>
      <c r="I16" s="28">
        <v>2</v>
      </c>
      <c r="J16" s="28">
        <v>0</v>
      </c>
      <c r="K16" s="28">
        <v>6</v>
      </c>
      <c r="L16" s="28">
        <v>2</v>
      </c>
      <c r="M16" s="28">
        <v>9</v>
      </c>
      <c r="N16" s="28">
        <v>1</v>
      </c>
      <c r="O16" s="28">
        <v>3</v>
      </c>
      <c r="P16" s="28">
        <v>3</v>
      </c>
      <c r="Q16" s="28">
        <v>0</v>
      </c>
      <c r="R16" s="28">
        <v>5</v>
      </c>
      <c r="S16" s="28">
        <v>3</v>
      </c>
      <c r="T16" s="28">
        <v>8</v>
      </c>
      <c r="U16" s="28">
        <v>4</v>
      </c>
      <c r="V16" s="28">
        <v>48</v>
      </c>
      <c r="W16" s="28">
        <v>0</v>
      </c>
      <c r="X16" s="28">
        <v>3</v>
      </c>
      <c r="Y16" s="28">
        <v>6</v>
      </c>
      <c r="Z16" s="28">
        <v>6</v>
      </c>
      <c r="AA16" s="28">
        <v>1</v>
      </c>
      <c r="AB16" s="28">
        <v>3</v>
      </c>
      <c r="AC16" s="28">
        <v>0</v>
      </c>
      <c r="AD16" s="28">
        <v>2</v>
      </c>
      <c r="AE16" s="28">
        <v>1</v>
      </c>
      <c r="AF16" s="28">
        <v>6</v>
      </c>
      <c r="AG16" s="28">
        <v>0</v>
      </c>
      <c r="AH16" s="28">
        <v>4</v>
      </c>
      <c r="AI16" s="28">
        <v>3</v>
      </c>
      <c r="AJ16" s="28">
        <v>15</v>
      </c>
      <c r="AK16" s="28">
        <v>3</v>
      </c>
      <c r="AL16" s="28">
        <v>6</v>
      </c>
      <c r="AM16" s="28">
        <v>2</v>
      </c>
      <c r="AN16" s="28">
        <v>6</v>
      </c>
      <c r="AO16" s="28">
        <v>2</v>
      </c>
      <c r="AP16" s="28">
        <v>3</v>
      </c>
      <c r="AQ16" s="28">
        <v>1</v>
      </c>
      <c r="AR16" s="28">
        <v>2</v>
      </c>
      <c r="AS16" s="28">
        <v>8</v>
      </c>
      <c r="AT16" s="28">
        <v>6</v>
      </c>
      <c r="AU16" s="28">
        <v>0</v>
      </c>
      <c r="AV16" s="28">
        <v>12</v>
      </c>
      <c r="AW16" s="28">
        <v>1</v>
      </c>
      <c r="AX16" s="28">
        <v>0</v>
      </c>
      <c r="AY16" s="28">
        <v>4</v>
      </c>
      <c r="AZ16" s="28">
        <v>3</v>
      </c>
      <c r="BA16" s="28">
        <v>0</v>
      </c>
      <c r="BB16" s="28">
        <v>3</v>
      </c>
      <c r="BC16" s="28">
        <v>0</v>
      </c>
      <c r="BD16" s="28">
        <v>3</v>
      </c>
      <c r="BE16" s="28">
        <v>4</v>
      </c>
      <c r="BF16" s="28">
        <v>8</v>
      </c>
      <c r="BG16" s="28">
        <v>9</v>
      </c>
      <c r="BH16" s="28">
        <v>7</v>
      </c>
      <c r="BI16" s="28">
        <v>6</v>
      </c>
      <c r="BJ16" s="28">
        <v>3</v>
      </c>
      <c r="BK16" s="28">
        <v>2</v>
      </c>
      <c r="BL16" s="28">
        <v>5</v>
      </c>
      <c r="BM16" s="28">
        <v>4</v>
      </c>
      <c r="BN16" s="28">
        <v>4</v>
      </c>
      <c r="BO16" s="28">
        <v>7</v>
      </c>
      <c r="BP16" s="28">
        <v>7</v>
      </c>
      <c r="BQ16" s="28">
        <v>7</v>
      </c>
      <c r="BR16" s="28">
        <v>9</v>
      </c>
      <c r="BS16" s="28">
        <v>6</v>
      </c>
      <c r="BT16" s="28">
        <v>10</v>
      </c>
      <c r="BU16" s="28">
        <v>3</v>
      </c>
      <c r="BV16" s="28">
        <v>1</v>
      </c>
      <c r="BW16" s="28">
        <v>0</v>
      </c>
      <c r="BX16" s="28">
        <v>1</v>
      </c>
      <c r="BY16" s="28">
        <v>11</v>
      </c>
      <c r="BZ16" s="28">
        <v>3</v>
      </c>
      <c r="CA16" s="28">
        <v>1</v>
      </c>
      <c r="CB16" s="28">
        <v>0</v>
      </c>
      <c r="CC16" s="28">
        <v>3</v>
      </c>
      <c r="CD16" s="28">
        <v>3</v>
      </c>
      <c r="CE16" s="28">
        <v>5</v>
      </c>
      <c r="CF16" s="28">
        <v>5</v>
      </c>
      <c r="CG16" s="28">
        <v>9</v>
      </c>
      <c r="CH16" s="28">
        <v>6</v>
      </c>
      <c r="CI16" s="28">
        <v>6</v>
      </c>
      <c r="CJ16" s="28">
        <v>16</v>
      </c>
      <c r="CK16" s="28">
        <v>7</v>
      </c>
      <c r="CL16" s="28">
        <v>7</v>
      </c>
      <c r="CM16" s="28">
        <v>9</v>
      </c>
      <c r="CN16" s="28">
        <v>4</v>
      </c>
      <c r="CO16" s="28">
        <v>3</v>
      </c>
      <c r="CP16" s="28">
        <v>8</v>
      </c>
      <c r="CQ16" s="28">
        <v>1</v>
      </c>
      <c r="CR16" s="28">
        <v>6</v>
      </c>
      <c r="CS16" s="28">
        <v>10</v>
      </c>
      <c r="CT16" s="28">
        <v>3</v>
      </c>
      <c r="CU16" s="28">
        <v>0</v>
      </c>
      <c r="CV16" s="28">
        <v>4</v>
      </c>
      <c r="CW16" s="28">
        <v>1</v>
      </c>
      <c r="CX16" s="28">
        <v>5</v>
      </c>
      <c r="CY16" s="28">
        <v>13</v>
      </c>
      <c r="CZ16" s="28">
        <v>6</v>
      </c>
      <c r="DA16" s="28">
        <v>3</v>
      </c>
      <c r="DB16" s="28">
        <v>4</v>
      </c>
      <c r="DC16" s="28">
        <v>2</v>
      </c>
      <c r="DD16" s="28">
        <v>1</v>
      </c>
      <c r="DE16" s="28">
        <v>2</v>
      </c>
      <c r="DF16" s="28">
        <v>6</v>
      </c>
      <c r="DG16" s="28">
        <v>4</v>
      </c>
      <c r="DH16" s="28">
        <v>3</v>
      </c>
      <c r="DI16" s="28">
        <v>4</v>
      </c>
      <c r="DJ16" s="28">
        <v>0</v>
      </c>
      <c r="DK16" s="28">
        <v>6</v>
      </c>
      <c r="DL16" s="28">
        <v>6</v>
      </c>
      <c r="DM16" s="28">
        <v>13</v>
      </c>
      <c r="DN16" s="28">
        <v>7</v>
      </c>
      <c r="DO16" s="28">
        <v>7</v>
      </c>
      <c r="DP16" s="28">
        <v>1</v>
      </c>
      <c r="DQ16" s="28">
        <v>7</v>
      </c>
      <c r="DR16" s="28">
        <v>0</v>
      </c>
      <c r="DS16" s="28">
        <v>4</v>
      </c>
      <c r="DT16" s="28">
        <v>5</v>
      </c>
      <c r="DU16" s="28">
        <v>5</v>
      </c>
      <c r="DV16" s="28">
        <v>5</v>
      </c>
      <c r="DW16" s="28">
        <v>1</v>
      </c>
      <c r="DX16" s="28">
        <v>2</v>
      </c>
      <c r="DY16" s="28">
        <v>4</v>
      </c>
      <c r="DZ16" s="28">
        <v>9</v>
      </c>
      <c r="EA16" s="28">
        <v>4</v>
      </c>
      <c r="EB16" s="28">
        <v>7</v>
      </c>
      <c r="EC16" s="28">
        <v>24</v>
      </c>
      <c r="ED16" s="28">
        <v>9</v>
      </c>
      <c r="EE16" s="28">
        <v>3</v>
      </c>
      <c r="EF16" s="28">
        <v>1</v>
      </c>
      <c r="EG16" s="28">
        <v>5</v>
      </c>
      <c r="EH16" s="28">
        <v>1</v>
      </c>
      <c r="EI16" s="28">
        <v>2</v>
      </c>
      <c r="EJ16" s="28">
        <v>2</v>
      </c>
      <c r="EK16" s="28">
        <v>9</v>
      </c>
      <c r="EL16" s="28">
        <v>1</v>
      </c>
      <c r="EM16" s="28">
        <v>1</v>
      </c>
      <c r="EN16" s="28">
        <v>5</v>
      </c>
      <c r="EO16" s="28">
        <v>1</v>
      </c>
      <c r="EP16" s="28">
        <v>5</v>
      </c>
      <c r="EQ16" s="28">
        <v>0</v>
      </c>
      <c r="ER16" s="28">
        <v>7</v>
      </c>
      <c r="ES16" s="28">
        <v>4</v>
      </c>
      <c r="ET16" s="28">
        <v>4</v>
      </c>
      <c r="EU16" s="28">
        <v>2</v>
      </c>
      <c r="EV16" s="28">
        <v>1</v>
      </c>
      <c r="EW16" s="28">
        <v>1</v>
      </c>
      <c r="EX16" s="28">
        <v>2</v>
      </c>
      <c r="EY16" s="28">
        <v>11</v>
      </c>
      <c r="EZ16" s="28">
        <v>10</v>
      </c>
      <c r="FA16" s="28">
        <v>22</v>
      </c>
      <c r="FB16" s="28">
        <v>5</v>
      </c>
      <c r="FC16" s="28">
        <v>12</v>
      </c>
      <c r="FD16" s="28">
        <v>9</v>
      </c>
      <c r="FE16" s="28">
        <v>3</v>
      </c>
      <c r="FF16" s="28">
        <v>3</v>
      </c>
      <c r="FG16" s="28">
        <v>5</v>
      </c>
      <c r="FH16" s="28">
        <v>0</v>
      </c>
      <c r="FI16" s="28">
        <v>19</v>
      </c>
      <c r="FJ16" s="28">
        <v>3</v>
      </c>
      <c r="FK16" s="28">
        <v>6</v>
      </c>
      <c r="FL16" s="28">
        <v>3</v>
      </c>
      <c r="FM16" s="28">
        <v>2</v>
      </c>
      <c r="FN16" s="28">
        <v>5</v>
      </c>
      <c r="FO16" s="28">
        <v>0</v>
      </c>
      <c r="FP16" s="28">
        <v>3</v>
      </c>
      <c r="FQ16" s="28">
        <v>3</v>
      </c>
      <c r="FR16" s="28">
        <v>6</v>
      </c>
      <c r="FS16" s="28">
        <v>19</v>
      </c>
      <c r="FT16" s="28">
        <v>6</v>
      </c>
      <c r="FU16" s="28">
        <v>6</v>
      </c>
      <c r="FV16" s="28">
        <v>6</v>
      </c>
      <c r="FW16" s="28">
        <v>6</v>
      </c>
      <c r="FX16" s="28">
        <v>3</v>
      </c>
      <c r="FY16" s="28">
        <v>3</v>
      </c>
      <c r="FZ16" s="28">
        <v>3</v>
      </c>
      <c r="GA16" s="28">
        <v>3</v>
      </c>
      <c r="GB16" s="28">
        <v>5</v>
      </c>
      <c r="GC16" s="28">
        <v>7</v>
      </c>
      <c r="GD16" s="28">
        <v>12</v>
      </c>
      <c r="GE16" s="28">
        <v>2</v>
      </c>
      <c r="GF16" s="28">
        <v>4</v>
      </c>
      <c r="GG16" s="28">
        <v>5</v>
      </c>
      <c r="GH16" s="28">
        <v>49</v>
      </c>
      <c r="GI16" s="28">
        <v>8</v>
      </c>
      <c r="GJ16" s="28">
        <v>8</v>
      </c>
      <c r="GK16" s="28">
        <v>3</v>
      </c>
      <c r="GL16" s="28">
        <v>0</v>
      </c>
      <c r="GM16" s="28">
        <v>0</v>
      </c>
      <c r="GN16" s="28">
        <v>0</v>
      </c>
      <c r="GO16" s="28">
        <v>9</v>
      </c>
      <c r="GP16" s="28">
        <v>2</v>
      </c>
      <c r="GQ16" s="28">
        <v>18</v>
      </c>
      <c r="GR16" s="28">
        <v>2</v>
      </c>
      <c r="GS16" s="28">
        <v>9</v>
      </c>
      <c r="GT16" s="28">
        <v>10</v>
      </c>
      <c r="GU16" s="28">
        <v>2</v>
      </c>
      <c r="GV16" s="28">
        <v>16</v>
      </c>
      <c r="GW16" s="28">
        <v>6</v>
      </c>
      <c r="GX16" s="28">
        <v>5</v>
      </c>
      <c r="GY16" s="28">
        <v>0</v>
      </c>
      <c r="GZ16" s="28">
        <v>3</v>
      </c>
      <c r="HA16" s="28">
        <v>1</v>
      </c>
      <c r="HB16" s="28">
        <v>3</v>
      </c>
      <c r="HC16" s="28">
        <v>2</v>
      </c>
      <c r="HD16" s="28">
        <v>4</v>
      </c>
      <c r="HE16" s="28">
        <v>5</v>
      </c>
      <c r="HF16" s="28">
        <v>5</v>
      </c>
      <c r="HG16" s="28">
        <v>6</v>
      </c>
      <c r="HH16" s="28">
        <v>0</v>
      </c>
      <c r="HI16" s="28">
        <v>3</v>
      </c>
      <c r="HJ16" s="28">
        <v>5</v>
      </c>
      <c r="HK16" s="28">
        <v>3</v>
      </c>
      <c r="HL16" s="28">
        <v>10</v>
      </c>
      <c r="HM16" s="28">
        <v>3</v>
      </c>
      <c r="HN16" s="28">
        <v>6</v>
      </c>
      <c r="HO16" s="28">
        <v>3</v>
      </c>
      <c r="HP16" s="28">
        <v>5</v>
      </c>
      <c r="HQ16" s="28">
        <v>1</v>
      </c>
      <c r="HR16" s="28">
        <v>5</v>
      </c>
      <c r="HS16" s="28">
        <v>1</v>
      </c>
      <c r="HT16" s="28">
        <v>0</v>
      </c>
      <c r="HU16" s="28">
        <v>1</v>
      </c>
      <c r="HV16" s="28">
        <v>6</v>
      </c>
      <c r="HW16" s="28">
        <v>7</v>
      </c>
      <c r="HX16" s="28">
        <v>21</v>
      </c>
      <c r="HY16" s="28">
        <v>12</v>
      </c>
      <c r="HZ16" s="28">
        <v>9</v>
      </c>
      <c r="IA16" s="28">
        <v>0</v>
      </c>
      <c r="IB16" s="28">
        <v>2</v>
      </c>
      <c r="IC16" s="28">
        <v>5</v>
      </c>
      <c r="ID16" s="28">
        <v>7</v>
      </c>
      <c r="IE16" s="28">
        <v>43</v>
      </c>
      <c r="IF16" s="28">
        <v>1</v>
      </c>
      <c r="IG16" s="28">
        <v>8</v>
      </c>
      <c r="IH16" s="28">
        <v>1</v>
      </c>
      <c r="II16" s="28">
        <v>0</v>
      </c>
      <c r="IJ16" s="28">
        <v>0</v>
      </c>
      <c r="IK16" s="28">
        <v>0</v>
      </c>
      <c r="IL16" s="28">
        <v>3</v>
      </c>
      <c r="IM16" s="28">
        <v>1</v>
      </c>
      <c r="IN16" s="28">
        <v>3</v>
      </c>
      <c r="IO16" s="28">
        <v>1</v>
      </c>
      <c r="IP16" s="28">
        <v>1</v>
      </c>
      <c r="IQ16" s="28">
        <v>0</v>
      </c>
      <c r="IR16" s="28">
        <v>0</v>
      </c>
      <c r="IS16" s="28">
        <v>6</v>
      </c>
      <c r="IT16" s="28">
        <v>12</v>
      </c>
      <c r="IU16" s="28">
        <v>3</v>
      </c>
      <c r="IV16" s="28">
        <v>2</v>
      </c>
      <c r="IW16" s="28">
        <v>2</v>
      </c>
      <c r="IX16" s="28">
        <v>4</v>
      </c>
      <c r="IY16" s="28">
        <v>6</v>
      </c>
      <c r="IZ16" s="28">
        <v>7</v>
      </c>
      <c r="JA16" s="28">
        <v>9</v>
      </c>
      <c r="JB16" s="28">
        <v>1</v>
      </c>
      <c r="JC16" s="28">
        <v>1</v>
      </c>
      <c r="JD16" s="28">
        <v>1</v>
      </c>
      <c r="JE16" s="28">
        <v>2</v>
      </c>
      <c r="JF16" s="28">
        <v>2</v>
      </c>
      <c r="JG16" s="28">
        <v>3</v>
      </c>
      <c r="JH16" s="28">
        <v>1</v>
      </c>
      <c r="JI16" s="28">
        <v>0</v>
      </c>
      <c r="JJ16" s="28">
        <v>0</v>
      </c>
      <c r="JK16" s="28">
        <v>4</v>
      </c>
      <c r="JL16" s="28">
        <v>67</v>
      </c>
      <c r="JM16" s="28">
        <v>1</v>
      </c>
      <c r="JN16" s="28">
        <v>5</v>
      </c>
      <c r="JO16" s="28">
        <v>4</v>
      </c>
      <c r="JP16" s="28">
        <v>40</v>
      </c>
      <c r="JQ16" s="28">
        <v>7</v>
      </c>
      <c r="JR16" s="28">
        <v>6</v>
      </c>
      <c r="JS16" s="28">
        <v>4</v>
      </c>
      <c r="JT16" s="28">
        <v>9</v>
      </c>
      <c r="JU16" s="28">
        <v>2</v>
      </c>
      <c r="JV16" s="28">
        <v>5</v>
      </c>
      <c r="JW16" s="28">
        <v>3</v>
      </c>
      <c r="JX16" s="28">
        <v>7</v>
      </c>
      <c r="JY16" s="28">
        <v>5</v>
      </c>
      <c r="JZ16" s="28">
        <v>6</v>
      </c>
      <c r="KA16" s="28">
        <v>3</v>
      </c>
      <c r="KB16" s="28">
        <v>8</v>
      </c>
      <c r="KC16" s="28">
        <v>8</v>
      </c>
      <c r="KD16" s="28">
        <v>17</v>
      </c>
      <c r="KE16" s="28">
        <v>6</v>
      </c>
      <c r="KF16" s="28">
        <v>6</v>
      </c>
    </row>
    <row r="17" spans="1:292" s="7" customFormat="1" x14ac:dyDescent="0.25">
      <c r="A17" s="8" t="s">
        <v>847</v>
      </c>
      <c r="B17" s="8"/>
      <c r="C17" s="5">
        <f>100*C16/310</f>
        <v>1.935483870967742</v>
      </c>
      <c r="D17" s="5">
        <f t="shared" ref="D17:BO17" si="287">100*D16/310</f>
        <v>1.6129032258064515</v>
      </c>
      <c r="E17" s="5">
        <f t="shared" si="287"/>
        <v>2.2580645161290325</v>
      </c>
      <c r="F17" s="5">
        <f t="shared" si="287"/>
        <v>0.64516129032258063</v>
      </c>
      <c r="G17" s="5">
        <f t="shared" si="287"/>
        <v>1.935483870967742</v>
      </c>
      <c r="H17" s="5">
        <f t="shared" si="287"/>
        <v>0.32258064516129031</v>
      </c>
      <c r="I17" s="9">
        <f t="shared" si="287"/>
        <v>0.64516129032258063</v>
      </c>
      <c r="J17" s="5">
        <f t="shared" si="287"/>
        <v>0</v>
      </c>
      <c r="K17" s="5">
        <f t="shared" si="287"/>
        <v>1.935483870967742</v>
      </c>
      <c r="L17" s="9">
        <f t="shared" si="287"/>
        <v>0.64516129032258063</v>
      </c>
      <c r="M17" s="5">
        <f t="shared" si="287"/>
        <v>2.903225806451613</v>
      </c>
      <c r="N17" s="5">
        <f t="shared" si="287"/>
        <v>0.32258064516129031</v>
      </c>
      <c r="O17" s="5">
        <f t="shared" si="287"/>
        <v>0.967741935483871</v>
      </c>
      <c r="P17" s="5">
        <f t="shared" si="287"/>
        <v>0.967741935483871</v>
      </c>
      <c r="Q17" s="5">
        <f t="shared" si="287"/>
        <v>0</v>
      </c>
      <c r="R17" s="5">
        <f t="shared" si="287"/>
        <v>1.6129032258064515</v>
      </c>
      <c r="S17" s="5">
        <f t="shared" si="287"/>
        <v>0.967741935483871</v>
      </c>
      <c r="T17" s="5">
        <f t="shared" si="287"/>
        <v>2.5806451612903225</v>
      </c>
      <c r="U17" s="5">
        <f t="shared" si="287"/>
        <v>1.2903225806451613</v>
      </c>
      <c r="V17" s="10">
        <f t="shared" si="287"/>
        <v>15.483870967741936</v>
      </c>
      <c r="W17" s="5">
        <f t="shared" si="287"/>
        <v>0</v>
      </c>
      <c r="X17" s="5">
        <f t="shared" si="287"/>
        <v>0.967741935483871</v>
      </c>
      <c r="Y17" s="5">
        <f t="shared" si="287"/>
        <v>1.935483870967742</v>
      </c>
      <c r="Z17" s="5">
        <f t="shared" si="287"/>
        <v>1.935483870967742</v>
      </c>
      <c r="AA17" s="5">
        <f t="shared" si="287"/>
        <v>0.32258064516129031</v>
      </c>
      <c r="AB17" s="5">
        <f t="shared" si="287"/>
        <v>0.967741935483871</v>
      </c>
      <c r="AC17" s="5">
        <f t="shared" si="287"/>
        <v>0</v>
      </c>
      <c r="AD17" s="5">
        <f t="shared" si="287"/>
        <v>0.64516129032258063</v>
      </c>
      <c r="AE17" s="5">
        <f t="shared" si="287"/>
        <v>0.32258064516129031</v>
      </c>
      <c r="AF17" s="5">
        <f t="shared" si="287"/>
        <v>1.935483870967742</v>
      </c>
      <c r="AG17" s="5">
        <f t="shared" si="287"/>
        <v>0</v>
      </c>
      <c r="AH17" s="5">
        <f t="shared" si="287"/>
        <v>1.2903225806451613</v>
      </c>
      <c r="AI17" s="5">
        <f t="shared" si="287"/>
        <v>0.967741935483871</v>
      </c>
      <c r="AJ17" s="9">
        <f t="shared" si="287"/>
        <v>4.838709677419355</v>
      </c>
      <c r="AK17" s="5">
        <f t="shared" si="287"/>
        <v>0.967741935483871</v>
      </c>
      <c r="AL17" s="5">
        <f t="shared" si="287"/>
        <v>1.935483870967742</v>
      </c>
      <c r="AM17" s="5">
        <f t="shared" si="287"/>
        <v>0.64516129032258063</v>
      </c>
      <c r="AN17" s="5">
        <f t="shared" si="287"/>
        <v>1.935483870967742</v>
      </c>
      <c r="AO17" s="5">
        <f t="shared" si="287"/>
        <v>0.64516129032258063</v>
      </c>
      <c r="AP17" s="5">
        <f t="shared" si="287"/>
        <v>0.967741935483871</v>
      </c>
      <c r="AQ17" s="5">
        <f t="shared" si="287"/>
        <v>0.32258064516129031</v>
      </c>
      <c r="AR17" s="5">
        <f t="shared" si="287"/>
        <v>0.64516129032258063</v>
      </c>
      <c r="AS17" s="5">
        <f t="shared" si="287"/>
        <v>2.5806451612903225</v>
      </c>
      <c r="AT17" s="5">
        <f t="shared" si="287"/>
        <v>1.935483870967742</v>
      </c>
      <c r="AU17" s="5">
        <f t="shared" si="287"/>
        <v>0</v>
      </c>
      <c r="AV17" s="5">
        <f t="shared" si="287"/>
        <v>3.870967741935484</v>
      </c>
      <c r="AW17" s="5">
        <f t="shared" si="287"/>
        <v>0.32258064516129031</v>
      </c>
      <c r="AX17" s="5">
        <f t="shared" si="287"/>
        <v>0</v>
      </c>
      <c r="AY17" s="5">
        <f t="shared" si="287"/>
        <v>1.2903225806451613</v>
      </c>
      <c r="AZ17" s="5">
        <f t="shared" si="287"/>
        <v>0.967741935483871</v>
      </c>
      <c r="BA17" s="5">
        <f t="shared" si="287"/>
        <v>0</v>
      </c>
      <c r="BB17" s="5">
        <f t="shared" si="287"/>
        <v>0.967741935483871</v>
      </c>
      <c r="BC17" s="5">
        <f t="shared" si="287"/>
        <v>0</v>
      </c>
      <c r="BD17" s="5">
        <f t="shared" si="287"/>
        <v>0.967741935483871</v>
      </c>
      <c r="BE17" s="5">
        <f t="shared" si="287"/>
        <v>1.2903225806451613</v>
      </c>
      <c r="BF17" s="5">
        <f t="shared" si="287"/>
        <v>2.5806451612903225</v>
      </c>
      <c r="BG17" s="5">
        <f t="shared" si="287"/>
        <v>2.903225806451613</v>
      </c>
      <c r="BH17" s="5">
        <f t="shared" si="287"/>
        <v>2.2580645161290325</v>
      </c>
      <c r="BI17" s="5">
        <f t="shared" si="287"/>
        <v>1.935483870967742</v>
      </c>
      <c r="BJ17" s="5">
        <f t="shared" si="287"/>
        <v>0.967741935483871</v>
      </c>
      <c r="BK17" s="5">
        <f t="shared" si="287"/>
        <v>0.64516129032258063</v>
      </c>
      <c r="BL17" s="5">
        <f t="shared" si="287"/>
        <v>1.6129032258064515</v>
      </c>
      <c r="BM17" s="5">
        <f t="shared" si="287"/>
        <v>1.2903225806451613</v>
      </c>
      <c r="BN17" s="5">
        <f t="shared" si="287"/>
        <v>1.2903225806451613</v>
      </c>
      <c r="BO17" s="5">
        <f t="shared" si="287"/>
        <v>2.2580645161290325</v>
      </c>
      <c r="BP17" s="5">
        <f t="shared" ref="BP17:EA17" si="288">100*BP16/310</f>
        <v>2.2580645161290325</v>
      </c>
      <c r="BQ17" s="5">
        <f t="shared" si="288"/>
        <v>2.2580645161290325</v>
      </c>
      <c r="BR17" s="5">
        <f t="shared" si="288"/>
        <v>2.903225806451613</v>
      </c>
      <c r="BS17" s="5">
        <f t="shared" si="288"/>
        <v>1.935483870967742</v>
      </c>
      <c r="BT17" s="5">
        <f t="shared" si="288"/>
        <v>3.225806451612903</v>
      </c>
      <c r="BU17" s="5">
        <f t="shared" si="288"/>
        <v>0.967741935483871</v>
      </c>
      <c r="BV17" s="5">
        <f t="shared" si="288"/>
        <v>0.32258064516129031</v>
      </c>
      <c r="BW17" s="5">
        <f t="shared" si="288"/>
        <v>0</v>
      </c>
      <c r="BX17" s="5">
        <f t="shared" si="288"/>
        <v>0.32258064516129031</v>
      </c>
      <c r="BY17" s="5">
        <f t="shared" si="288"/>
        <v>3.5483870967741935</v>
      </c>
      <c r="BZ17" s="5">
        <f t="shared" si="288"/>
        <v>0.967741935483871</v>
      </c>
      <c r="CA17" s="5">
        <f t="shared" si="288"/>
        <v>0.32258064516129031</v>
      </c>
      <c r="CB17" s="5">
        <f t="shared" si="288"/>
        <v>0</v>
      </c>
      <c r="CC17" s="5">
        <f t="shared" si="288"/>
        <v>0.967741935483871</v>
      </c>
      <c r="CD17" s="5">
        <f t="shared" si="288"/>
        <v>0.967741935483871</v>
      </c>
      <c r="CE17" s="5">
        <f t="shared" si="288"/>
        <v>1.6129032258064515</v>
      </c>
      <c r="CF17" s="5">
        <f t="shared" si="288"/>
        <v>1.6129032258064515</v>
      </c>
      <c r="CG17" s="5">
        <f t="shared" si="288"/>
        <v>2.903225806451613</v>
      </c>
      <c r="CH17" s="5">
        <f t="shared" si="288"/>
        <v>1.935483870967742</v>
      </c>
      <c r="CI17" s="5">
        <f t="shared" si="288"/>
        <v>1.935483870967742</v>
      </c>
      <c r="CJ17" s="5">
        <f t="shared" si="288"/>
        <v>5.161290322580645</v>
      </c>
      <c r="CK17" s="5">
        <f t="shared" si="288"/>
        <v>2.2580645161290325</v>
      </c>
      <c r="CL17" s="5">
        <f t="shared" si="288"/>
        <v>2.2580645161290325</v>
      </c>
      <c r="CM17" s="5">
        <f t="shared" si="288"/>
        <v>2.903225806451613</v>
      </c>
      <c r="CN17" s="5">
        <f t="shared" si="288"/>
        <v>1.2903225806451613</v>
      </c>
      <c r="CO17" s="5">
        <f t="shared" si="288"/>
        <v>0.967741935483871</v>
      </c>
      <c r="CP17" s="5">
        <f t="shared" si="288"/>
        <v>2.5806451612903225</v>
      </c>
      <c r="CQ17" s="5">
        <f t="shared" si="288"/>
        <v>0.32258064516129031</v>
      </c>
      <c r="CR17" s="5">
        <f t="shared" si="288"/>
        <v>1.935483870967742</v>
      </c>
      <c r="CS17" s="5">
        <f t="shared" si="288"/>
        <v>3.225806451612903</v>
      </c>
      <c r="CT17" s="5">
        <f t="shared" si="288"/>
        <v>0.967741935483871</v>
      </c>
      <c r="CU17" s="5">
        <f t="shared" si="288"/>
        <v>0</v>
      </c>
      <c r="CV17" s="5">
        <f t="shared" si="288"/>
        <v>1.2903225806451613</v>
      </c>
      <c r="CW17" s="5">
        <f t="shared" si="288"/>
        <v>0.32258064516129031</v>
      </c>
      <c r="CX17" s="5">
        <f t="shared" si="288"/>
        <v>1.6129032258064515</v>
      </c>
      <c r="CY17" s="9">
        <f t="shared" si="288"/>
        <v>4.193548387096774</v>
      </c>
      <c r="CZ17" s="5">
        <f t="shared" si="288"/>
        <v>1.935483870967742</v>
      </c>
      <c r="DA17" s="5">
        <f t="shared" si="288"/>
        <v>0.967741935483871</v>
      </c>
      <c r="DB17" s="5">
        <f t="shared" si="288"/>
        <v>1.2903225806451613</v>
      </c>
      <c r="DC17" s="5">
        <f t="shared" si="288"/>
        <v>0.64516129032258063</v>
      </c>
      <c r="DD17" s="5">
        <f t="shared" si="288"/>
        <v>0.32258064516129031</v>
      </c>
      <c r="DE17" s="5">
        <f t="shared" si="288"/>
        <v>0.64516129032258063</v>
      </c>
      <c r="DF17" s="5">
        <f t="shared" si="288"/>
        <v>1.935483870967742</v>
      </c>
      <c r="DG17" s="5">
        <f t="shared" si="288"/>
        <v>1.2903225806451613</v>
      </c>
      <c r="DH17" s="5">
        <f t="shared" si="288"/>
        <v>0.967741935483871</v>
      </c>
      <c r="DI17" s="5">
        <f t="shared" si="288"/>
        <v>1.2903225806451613</v>
      </c>
      <c r="DJ17" s="5">
        <f t="shared" si="288"/>
        <v>0</v>
      </c>
      <c r="DK17" s="5">
        <f t="shared" si="288"/>
        <v>1.935483870967742</v>
      </c>
      <c r="DL17" s="5">
        <f t="shared" si="288"/>
        <v>1.935483870967742</v>
      </c>
      <c r="DM17" s="5">
        <f t="shared" si="288"/>
        <v>4.193548387096774</v>
      </c>
      <c r="DN17" s="5">
        <f t="shared" si="288"/>
        <v>2.2580645161290325</v>
      </c>
      <c r="DO17" s="5">
        <f t="shared" si="288"/>
        <v>2.2580645161290325</v>
      </c>
      <c r="DP17" s="5">
        <f t="shared" si="288"/>
        <v>0.32258064516129031</v>
      </c>
      <c r="DQ17" s="5">
        <f t="shared" si="288"/>
        <v>2.2580645161290325</v>
      </c>
      <c r="DR17" s="5">
        <f t="shared" si="288"/>
        <v>0</v>
      </c>
      <c r="DS17" s="5">
        <f t="shared" si="288"/>
        <v>1.2903225806451613</v>
      </c>
      <c r="DT17" s="5">
        <f t="shared" si="288"/>
        <v>1.6129032258064515</v>
      </c>
      <c r="DU17" s="5">
        <f t="shared" si="288"/>
        <v>1.6129032258064515</v>
      </c>
      <c r="DV17" s="5">
        <f t="shared" si="288"/>
        <v>1.6129032258064515</v>
      </c>
      <c r="DW17" s="5">
        <f t="shared" si="288"/>
        <v>0.32258064516129031</v>
      </c>
      <c r="DX17" s="5">
        <f t="shared" si="288"/>
        <v>0.64516129032258063</v>
      </c>
      <c r="DY17" s="5">
        <f t="shared" si="288"/>
        <v>1.2903225806451613</v>
      </c>
      <c r="DZ17" s="5">
        <f t="shared" si="288"/>
        <v>2.903225806451613</v>
      </c>
      <c r="EA17" s="5">
        <f t="shared" si="288"/>
        <v>1.2903225806451613</v>
      </c>
      <c r="EB17" s="5">
        <f t="shared" ref="EB17:GM17" si="289">100*EB16/310</f>
        <v>2.2580645161290325</v>
      </c>
      <c r="EC17" s="9">
        <f t="shared" si="289"/>
        <v>7.741935483870968</v>
      </c>
      <c r="ED17" s="5">
        <f t="shared" si="289"/>
        <v>2.903225806451613</v>
      </c>
      <c r="EE17" s="5">
        <f t="shared" si="289"/>
        <v>0.967741935483871</v>
      </c>
      <c r="EF17" s="5">
        <f t="shared" si="289"/>
        <v>0.32258064516129031</v>
      </c>
      <c r="EG17" s="5">
        <f t="shared" si="289"/>
        <v>1.6129032258064515</v>
      </c>
      <c r="EH17" s="5">
        <f t="shared" si="289"/>
        <v>0.32258064516129031</v>
      </c>
      <c r="EI17" s="5">
        <f t="shared" si="289"/>
        <v>0.64516129032258063</v>
      </c>
      <c r="EJ17" s="5">
        <f t="shared" si="289"/>
        <v>0.64516129032258063</v>
      </c>
      <c r="EK17" s="5">
        <f t="shared" si="289"/>
        <v>2.903225806451613</v>
      </c>
      <c r="EL17" s="5">
        <f t="shared" si="289"/>
        <v>0.32258064516129031</v>
      </c>
      <c r="EM17" s="5">
        <f t="shared" si="289"/>
        <v>0.32258064516129031</v>
      </c>
      <c r="EN17" s="5">
        <f t="shared" si="289"/>
        <v>1.6129032258064515</v>
      </c>
      <c r="EO17" s="5">
        <f t="shared" si="289"/>
        <v>0.32258064516129031</v>
      </c>
      <c r="EP17" s="5">
        <f t="shared" si="289"/>
        <v>1.6129032258064515</v>
      </c>
      <c r="EQ17" s="5">
        <f t="shared" si="289"/>
        <v>0</v>
      </c>
      <c r="ER17" s="5">
        <f t="shared" si="289"/>
        <v>2.2580645161290325</v>
      </c>
      <c r="ES17" s="5">
        <f t="shared" si="289"/>
        <v>1.2903225806451613</v>
      </c>
      <c r="ET17" s="5">
        <f t="shared" si="289"/>
        <v>1.2903225806451613</v>
      </c>
      <c r="EU17" s="5">
        <f t="shared" si="289"/>
        <v>0.64516129032258063</v>
      </c>
      <c r="EV17" s="5">
        <f t="shared" si="289"/>
        <v>0.32258064516129031</v>
      </c>
      <c r="EW17" s="5">
        <f t="shared" si="289"/>
        <v>0.32258064516129031</v>
      </c>
      <c r="EX17" s="5">
        <f t="shared" si="289"/>
        <v>0.64516129032258063</v>
      </c>
      <c r="EY17" s="5">
        <f t="shared" si="289"/>
        <v>3.5483870967741935</v>
      </c>
      <c r="EZ17" s="5">
        <f t="shared" si="289"/>
        <v>3.225806451612903</v>
      </c>
      <c r="FA17" s="9">
        <f t="shared" si="289"/>
        <v>7.096774193548387</v>
      </c>
      <c r="FB17" s="5">
        <f t="shared" si="289"/>
        <v>1.6129032258064515</v>
      </c>
      <c r="FC17" s="5">
        <f t="shared" si="289"/>
        <v>3.870967741935484</v>
      </c>
      <c r="FD17" s="5">
        <f t="shared" si="289"/>
        <v>2.903225806451613</v>
      </c>
      <c r="FE17" s="5">
        <f t="shared" si="289"/>
        <v>0.967741935483871</v>
      </c>
      <c r="FF17" s="5">
        <f t="shared" si="289"/>
        <v>0.967741935483871</v>
      </c>
      <c r="FG17" s="5">
        <f t="shared" si="289"/>
        <v>1.6129032258064515</v>
      </c>
      <c r="FH17" s="5">
        <f t="shared" si="289"/>
        <v>0</v>
      </c>
      <c r="FI17" s="5">
        <f t="shared" si="289"/>
        <v>6.129032258064516</v>
      </c>
      <c r="FJ17" s="5">
        <f t="shared" si="289"/>
        <v>0.967741935483871</v>
      </c>
      <c r="FK17" s="5">
        <f t="shared" si="289"/>
        <v>1.935483870967742</v>
      </c>
      <c r="FL17" s="5">
        <f t="shared" si="289"/>
        <v>0.967741935483871</v>
      </c>
      <c r="FM17" s="5">
        <f t="shared" si="289"/>
        <v>0.64516129032258063</v>
      </c>
      <c r="FN17" s="5">
        <f t="shared" si="289"/>
        <v>1.6129032258064515</v>
      </c>
      <c r="FO17" s="5">
        <f t="shared" si="289"/>
        <v>0</v>
      </c>
      <c r="FP17" s="5">
        <f t="shared" si="289"/>
        <v>0.967741935483871</v>
      </c>
      <c r="FQ17" s="5">
        <f t="shared" si="289"/>
        <v>0.967741935483871</v>
      </c>
      <c r="FR17" s="5">
        <f t="shared" si="289"/>
        <v>1.935483870967742</v>
      </c>
      <c r="FS17" s="5">
        <f t="shared" si="289"/>
        <v>6.129032258064516</v>
      </c>
      <c r="FT17" s="5">
        <f t="shared" si="289"/>
        <v>1.935483870967742</v>
      </c>
      <c r="FU17" s="5">
        <f t="shared" si="289"/>
        <v>1.935483870967742</v>
      </c>
      <c r="FV17" s="5">
        <f t="shared" si="289"/>
        <v>1.935483870967742</v>
      </c>
      <c r="FW17" s="5">
        <f t="shared" si="289"/>
        <v>1.935483870967742</v>
      </c>
      <c r="FX17" s="5">
        <f t="shared" si="289"/>
        <v>0.967741935483871</v>
      </c>
      <c r="FY17" s="5">
        <f t="shared" si="289"/>
        <v>0.967741935483871</v>
      </c>
      <c r="FZ17" s="5">
        <f t="shared" si="289"/>
        <v>0.967741935483871</v>
      </c>
      <c r="GA17" s="5">
        <f t="shared" si="289"/>
        <v>0.967741935483871</v>
      </c>
      <c r="GB17" s="5">
        <f t="shared" si="289"/>
        <v>1.6129032258064515</v>
      </c>
      <c r="GC17" s="5">
        <f t="shared" si="289"/>
        <v>2.2580645161290325</v>
      </c>
      <c r="GD17" s="5">
        <f t="shared" si="289"/>
        <v>3.870967741935484</v>
      </c>
      <c r="GE17" s="5">
        <f t="shared" si="289"/>
        <v>0.64516129032258063</v>
      </c>
      <c r="GF17" s="5">
        <f t="shared" si="289"/>
        <v>1.2903225806451613</v>
      </c>
      <c r="GG17" s="5">
        <f t="shared" si="289"/>
        <v>1.6129032258064515</v>
      </c>
      <c r="GH17" s="5">
        <f t="shared" si="289"/>
        <v>15.806451612903226</v>
      </c>
      <c r="GI17" s="5">
        <f t="shared" si="289"/>
        <v>2.5806451612903225</v>
      </c>
      <c r="GJ17" s="5">
        <f t="shared" si="289"/>
        <v>2.5806451612903225</v>
      </c>
      <c r="GK17" s="5">
        <f t="shared" si="289"/>
        <v>0.967741935483871</v>
      </c>
      <c r="GL17" s="5">
        <f t="shared" si="289"/>
        <v>0</v>
      </c>
      <c r="GM17" s="5">
        <f t="shared" si="289"/>
        <v>0</v>
      </c>
      <c r="GN17" s="5">
        <f t="shared" ref="GN17:IY17" si="290">100*GN16/310</f>
        <v>0</v>
      </c>
      <c r="GO17" s="5">
        <f t="shared" si="290"/>
        <v>2.903225806451613</v>
      </c>
      <c r="GP17" s="5">
        <f t="shared" si="290"/>
        <v>0.64516129032258063</v>
      </c>
      <c r="GQ17" s="5">
        <f t="shared" si="290"/>
        <v>5.806451612903226</v>
      </c>
      <c r="GR17" s="5">
        <f t="shared" si="290"/>
        <v>0.64516129032258063</v>
      </c>
      <c r="GS17" s="5">
        <f t="shared" si="290"/>
        <v>2.903225806451613</v>
      </c>
      <c r="GT17" s="5">
        <f t="shared" si="290"/>
        <v>3.225806451612903</v>
      </c>
      <c r="GU17" s="5">
        <f t="shared" si="290"/>
        <v>0.64516129032258063</v>
      </c>
      <c r="GV17" s="5">
        <f t="shared" si="290"/>
        <v>5.161290322580645</v>
      </c>
      <c r="GW17" s="5">
        <f t="shared" si="290"/>
        <v>1.935483870967742</v>
      </c>
      <c r="GX17" s="5">
        <f t="shared" si="290"/>
        <v>1.6129032258064515</v>
      </c>
      <c r="GY17" s="5">
        <f t="shared" si="290"/>
        <v>0</v>
      </c>
      <c r="GZ17" s="5">
        <f t="shared" si="290"/>
        <v>0.967741935483871</v>
      </c>
      <c r="HA17" s="5">
        <f t="shared" si="290"/>
        <v>0.32258064516129031</v>
      </c>
      <c r="HB17" s="5">
        <f t="shared" si="290"/>
        <v>0.967741935483871</v>
      </c>
      <c r="HC17" s="5">
        <f t="shared" si="290"/>
        <v>0.64516129032258063</v>
      </c>
      <c r="HD17" s="5">
        <f t="shared" si="290"/>
        <v>1.2903225806451613</v>
      </c>
      <c r="HE17" s="5">
        <f t="shared" si="290"/>
        <v>1.6129032258064515</v>
      </c>
      <c r="HF17" s="5">
        <f t="shared" si="290"/>
        <v>1.6129032258064515</v>
      </c>
      <c r="HG17" s="5">
        <f t="shared" si="290"/>
        <v>1.935483870967742</v>
      </c>
      <c r="HH17" s="5">
        <f t="shared" si="290"/>
        <v>0</v>
      </c>
      <c r="HI17" s="5">
        <f t="shared" si="290"/>
        <v>0.967741935483871</v>
      </c>
      <c r="HJ17" s="5">
        <f t="shared" si="290"/>
        <v>1.6129032258064515</v>
      </c>
      <c r="HK17" s="5">
        <f t="shared" si="290"/>
        <v>0.967741935483871</v>
      </c>
      <c r="HL17" s="5">
        <f t="shared" si="290"/>
        <v>3.225806451612903</v>
      </c>
      <c r="HM17" s="5">
        <f t="shared" si="290"/>
        <v>0.967741935483871</v>
      </c>
      <c r="HN17" s="5">
        <f t="shared" si="290"/>
        <v>1.935483870967742</v>
      </c>
      <c r="HO17" s="5">
        <f t="shared" si="290"/>
        <v>0.967741935483871</v>
      </c>
      <c r="HP17" s="5">
        <f t="shared" si="290"/>
        <v>1.6129032258064515</v>
      </c>
      <c r="HQ17" s="5">
        <f t="shared" si="290"/>
        <v>0.32258064516129031</v>
      </c>
      <c r="HR17" s="5">
        <f t="shared" si="290"/>
        <v>1.6129032258064515</v>
      </c>
      <c r="HS17" s="5">
        <f t="shared" si="290"/>
        <v>0.32258064516129031</v>
      </c>
      <c r="HT17" s="5">
        <f t="shared" si="290"/>
        <v>0</v>
      </c>
      <c r="HU17" s="5">
        <f t="shared" si="290"/>
        <v>0.32258064516129031</v>
      </c>
      <c r="HV17" s="5">
        <f t="shared" si="290"/>
        <v>1.935483870967742</v>
      </c>
      <c r="HW17" s="5">
        <f t="shared" si="290"/>
        <v>2.2580645161290325</v>
      </c>
      <c r="HX17" s="5">
        <f t="shared" si="290"/>
        <v>6.774193548387097</v>
      </c>
      <c r="HY17" s="5">
        <f t="shared" si="290"/>
        <v>3.870967741935484</v>
      </c>
      <c r="HZ17" s="5">
        <f t="shared" si="290"/>
        <v>2.903225806451613</v>
      </c>
      <c r="IA17" s="5">
        <f t="shared" si="290"/>
        <v>0</v>
      </c>
      <c r="IB17" s="5">
        <f t="shared" si="290"/>
        <v>0.64516129032258063</v>
      </c>
      <c r="IC17" s="5">
        <f t="shared" si="290"/>
        <v>1.6129032258064515</v>
      </c>
      <c r="ID17" s="5">
        <f t="shared" si="290"/>
        <v>2.2580645161290325</v>
      </c>
      <c r="IE17" s="5">
        <f t="shared" si="290"/>
        <v>13.870967741935484</v>
      </c>
      <c r="IF17" s="5">
        <f t="shared" si="290"/>
        <v>0.32258064516129031</v>
      </c>
      <c r="IG17" s="5">
        <f t="shared" si="290"/>
        <v>2.5806451612903225</v>
      </c>
      <c r="IH17" s="5">
        <f t="shared" si="290"/>
        <v>0.32258064516129031</v>
      </c>
      <c r="II17" s="5">
        <f t="shared" si="290"/>
        <v>0</v>
      </c>
      <c r="IJ17" s="5">
        <f t="shared" si="290"/>
        <v>0</v>
      </c>
      <c r="IK17" s="5">
        <f t="shared" si="290"/>
        <v>0</v>
      </c>
      <c r="IL17" s="5">
        <f t="shared" si="290"/>
        <v>0.967741935483871</v>
      </c>
      <c r="IM17" s="5">
        <f t="shared" si="290"/>
        <v>0.32258064516129031</v>
      </c>
      <c r="IN17" s="5">
        <f t="shared" si="290"/>
        <v>0.967741935483871</v>
      </c>
      <c r="IO17" s="5">
        <f t="shared" si="290"/>
        <v>0.32258064516129031</v>
      </c>
      <c r="IP17" s="5">
        <f t="shared" si="290"/>
        <v>0.32258064516129031</v>
      </c>
      <c r="IQ17" s="5">
        <f t="shared" si="290"/>
        <v>0</v>
      </c>
      <c r="IR17" s="5">
        <f t="shared" si="290"/>
        <v>0</v>
      </c>
      <c r="IS17" s="5">
        <f t="shared" si="290"/>
        <v>1.935483870967742</v>
      </c>
      <c r="IT17" s="5">
        <f t="shared" si="290"/>
        <v>3.870967741935484</v>
      </c>
      <c r="IU17" s="5">
        <f t="shared" si="290"/>
        <v>0.967741935483871</v>
      </c>
      <c r="IV17" s="5">
        <f t="shared" si="290"/>
        <v>0.64516129032258063</v>
      </c>
      <c r="IW17" s="5">
        <f t="shared" si="290"/>
        <v>0.64516129032258063</v>
      </c>
      <c r="IX17" s="5">
        <f t="shared" si="290"/>
        <v>1.2903225806451613</v>
      </c>
      <c r="IY17" s="5">
        <f t="shared" si="290"/>
        <v>1.935483870967742</v>
      </c>
      <c r="IZ17" s="5">
        <f t="shared" ref="IZ17:KF17" si="291">100*IZ16/310</f>
        <v>2.2580645161290325</v>
      </c>
      <c r="JA17" s="5">
        <f t="shared" si="291"/>
        <v>2.903225806451613</v>
      </c>
      <c r="JB17" s="5">
        <f t="shared" si="291"/>
        <v>0.32258064516129031</v>
      </c>
      <c r="JC17" s="5">
        <f t="shared" si="291"/>
        <v>0.32258064516129031</v>
      </c>
      <c r="JD17" s="5">
        <f t="shared" si="291"/>
        <v>0.32258064516129031</v>
      </c>
      <c r="JE17" s="5">
        <f t="shared" si="291"/>
        <v>0.64516129032258063</v>
      </c>
      <c r="JF17" s="5">
        <f t="shared" si="291"/>
        <v>0.64516129032258063</v>
      </c>
      <c r="JG17" s="5">
        <f t="shared" si="291"/>
        <v>0.967741935483871</v>
      </c>
      <c r="JH17" s="5">
        <f t="shared" si="291"/>
        <v>0.32258064516129031</v>
      </c>
      <c r="JI17" s="5">
        <f t="shared" si="291"/>
        <v>0</v>
      </c>
      <c r="JJ17" s="5">
        <f t="shared" si="291"/>
        <v>0</v>
      </c>
      <c r="JK17" s="5">
        <f t="shared" si="291"/>
        <v>1.2903225806451613</v>
      </c>
      <c r="JL17" s="5">
        <f t="shared" si="291"/>
        <v>21.612903225806452</v>
      </c>
      <c r="JM17" s="5">
        <f t="shared" si="291"/>
        <v>0.32258064516129031</v>
      </c>
      <c r="JN17" s="5">
        <f t="shared" si="291"/>
        <v>1.6129032258064515</v>
      </c>
      <c r="JO17" s="5">
        <f t="shared" si="291"/>
        <v>1.2903225806451613</v>
      </c>
      <c r="JP17" s="5">
        <f t="shared" si="291"/>
        <v>12.903225806451612</v>
      </c>
      <c r="JQ17" s="5">
        <f t="shared" si="291"/>
        <v>2.2580645161290325</v>
      </c>
      <c r="JR17" s="5">
        <f t="shared" si="291"/>
        <v>1.935483870967742</v>
      </c>
      <c r="JS17" s="5">
        <f t="shared" si="291"/>
        <v>1.2903225806451613</v>
      </c>
      <c r="JT17" s="5">
        <f t="shared" si="291"/>
        <v>2.903225806451613</v>
      </c>
      <c r="JU17" s="5">
        <f t="shared" si="291"/>
        <v>0.64516129032258063</v>
      </c>
      <c r="JV17" s="5">
        <f t="shared" si="291"/>
        <v>1.6129032258064515</v>
      </c>
      <c r="JW17" s="5">
        <f t="shared" si="291"/>
        <v>0.967741935483871</v>
      </c>
      <c r="JX17" s="5">
        <f t="shared" si="291"/>
        <v>2.2580645161290325</v>
      </c>
      <c r="JY17" s="5">
        <f t="shared" si="291"/>
        <v>1.6129032258064515</v>
      </c>
      <c r="JZ17" s="5">
        <f t="shared" si="291"/>
        <v>1.935483870967742</v>
      </c>
      <c r="KA17" s="5">
        <f t="shared" si="291"/>
        <v>0.967741935483871</v>
      </c>
      <c r="KB17" s="5">
        <f t="shared" si="291"/>
        <v>2.5806451612903225</v>
      </c>
      <c r="KC17" s="5">
        <f t="shared" si="291"/>
        <v>2.5806451612903225</v>
      </c>
      <c r="KD17" s="5">
        <f t="shared" si="291"/>
        <v>5.4838709677419351</v>
      </c>
      <c r="KE17" s="5">
        <f t="shared" si="291"/>
        <v>1.935483870967742</v>
      </c>
      <c r="KF17" s="5">
        <f t="shared" si="291"/>
        <v>1.935483870967742</v>
      </c>
    </row>
    <row r="18" spans="1:292" s="15" customFormat="1" x14ac:dyDescent="0.25">
      <c r="A18" s="12" t="s">
        <v>852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2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1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1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1</v>
      </c>
      <c r="DL18" s="14">
        <v>0</v>
      </c>
      <c r="DM18" s="14">
        <v>1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1</v>
      </c>
      <c r="FT18" s="14">
        <v>0</v>
      </c>
      <c r="FU18" s="14">
        <v>0</v>
      </c>
      <c r="FV18" s="14">
        <v>1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3</v>
      </c>
      <c r="GK18" s="14">
        <v>0</v>
      </c>
      <c r="GL18" s="14">
        <v>1</v>
      </c>
      <c r="GM18" s="14">
        <v>1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1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1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1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2</v>
      </c>
      <c r="JB18" s="14">
        <v>0</v>
      </c>
      <c r="JC18" s="14">
        <v>1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1</v>
      </c>
      <c r="JO18" s="14">
        <v>0</v>
      </c>
      <c r="JP18" s="14">
        <v>0</v>
      </c>
      <c r="JQ18" s="14">
        <v>1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</row>
    <row r="19" spans="1:292" s="21" customFormat="1" x14ac:dyDescent="0.25">
      <c r="A19" s="18" t="s">
        <v>846</v>
      </c>
      <c r="B19" s="24"/>
      <c r="C19" s="20">
        <f>100*C18/2</f>
        <v>0</v>
      </c>
      <c r="D19" s="20">
        <f t="shared" ref="D19:BO19" si="292">100*D18/2</f>
        <v>0</v>
      </c>
      <c r="E19" s="20">
        <f t="shared" si="292"/>
        <v>0</v>
      </c>
      <c r="F19" s="20">
        <f t="shared" si="292"/>
        <v>0</v>
      </c>
      <c r="G19" s="20">
        <f t="shared" si="292"/>
        <v>0</v>
      </c>
      <c r="H19" s="20">
        <f t="shared" si="292"/>
        <v>100</v>
      </c>
      <c r="I19" s="20">
        <f t="shared" si="292"/>
        <v>0</v>
      </c>
      <c r="J19" s="20">
        <f t="shared" si="292"/>
        <v>0</v>
      </c>
      <c r="K19" s="20">
        <f t="shared" si="292"/>
        <v>0</v>
      </c>
      <c r="L19" s="20">
        <f t="shared" si="292"/>
        <v>0</v>
      </c>
      <c r="M19" s="20">
        <f t="shared" si="292"/>
        <v>0</v>
      </c>
      <c r="N19" s="20">
        <f t="shared" si="292"/>
        <v>0</v>
      </c>
      <c r="O19" s="20">
        <f t="shared" si="292"/>
        <v>0</v>
      </c>
      <c r="P19" s="20">
        <f t="shared" si="292"/>
        <v>0</v>
      </c>
      <c r="Q19" s="20">
        <f t="shared" si="292"/>
        <v>0</v>
      </c>
      <c r="R19" s="20">
        <f t="shared" si="292"/>
        <v>0</v>
      </c>
      <c r="S19" s="20">
        <f t="shared" si="292"/>
        <v>0</v>
      </c>
      <c r="T19" s="20">
        <f t="shared" si="292"/>
        <v>0</v>
      </c>
      <c r="U19" s="20">
        <f t="shared" si="292"/>
        <v>50</v>
      </c>
      <c r="V19" s="20">
        <f t="shared" si="292"/>
        <v>0</v>
      </c>
      <c r="W19" s="20">
        <f t="shared" si="292"/>
        <v>0</v>
      </c>
      <c r="X19" s="20">
        <f t="shared" si="292"/>
        <v>0</v>
      </c>
      <c r="Y19" s="20">
        <f t="shared" si="292"/>
        <v>0</v>
      </c>
      <c r="Z19" s="20">
        <f t="shared" si="292"/>
        <v>0</v>
      </c>
      <c r="AA19" s="20">
        <f t="shared" si="292"/>
        <v>0</v>
      </c>
      <c r="AB19" s="20">
        <f t="shared" si="292"/>
        <v>0</v>
      </c>
      <c r="AC19" s="20">
        <f t="shared" si="292"/>
        <v>0</v>
      </c>
      <c r="AD19" s="20">
        <f t="shared" si="292"/>
        <v>0</v>
      </c>
      <c r="AE19" s="20">
        <f t="shared" si="292"/>
        <v>0</v>
      </c>
      <c r="AF19" s="20">
        <f t="shared" si="292"/>
        <v>0</v>
      </c>
      <c r="AG19" s="20">
        <f t="shared" si="292"/>
        <v>0</v>
      </c>
      <c r="AH19" s="20">
        <f t="shared" si="292"/>
        <v>0</v>
      </c>
      <c r="AI19" s="20">
        <f t="shared" si="292"/>
        <v>0</v>
      </c>
      <c r="AJ19" s="20">
        <f t="shared" si="292"/>
        <v>0</v>
      </c>
      <c r="AK19" s="20">
        <f t="shared" si="292"/>
        <v>0</v>
      </c>
      <c r="AL19" s="20">
        <f t="shared" si="292"/>
        <v>0</v>
      </c>
      <c r="AM19" s="20">
        <f t="shared" si="292"/>
        <v>0</v>
      </c>
      <c r="AN19" s="20">
        <f t="shared" si="292"/>
        <v>0</v>
      </c>
      <c r="AO19" s="20">
        <f t="shared" si="292"/>
        <v>0</v>
      </c>
      <c r="AP19" s="20">
        <f t="shared" si="292"/>
        <v>0</v>
      </c>
      <c r="AQ19" s="20">
        <f t="shared" si="292"/>
        <v>0</v>
      </c>
      <c r="AR19" s="20">
        <f t="shared" si="292"/>
        <v>0</v>
      </c>
      <c r="AS19" s="20">
        <f t="shared" si="292"/>
        <v>0</v>
      </c>
      <c r="AT19" s="20">
        <f t="shared" si="292"/>
        <v>0</v>
      </c>
      <c r="AU19" s="20">
        <f t="shared" si="292"/>
        <v>0</v>
      </c>
      <c r="AV19" s="20">
        <f t="shared" si="292"/>
        <v>0</v>
      </c>
      <c r="AW19" s="20">
        <f t="shared" si="292"/>
        <v>0</v>
      </c>
      <c r="AX19" s="20">
        <f t="shared" si="292"/>
        <v>0</v>
      </c>
      <c r="AY19" s="20">
        <f t="shared" si="292"/>
        <v>0</v>
      </c>
      <c r="AZ19" s="20">
        <f t="shared" si="292"/>
        <v>0</v>
      </c>
      <c r="BA19" s="20">
        <f t="shared" si="292"/>
        <v>0</v>
      </c>
      <c r="BB19" s="20">
        <f t="shared" si="292"/>
        <v>0</v>
      </c>
      <c r="BC19" s="20">
        <f t="shared" si="292"/>
        <v>0</v>
      </c>
      <c r="BD19" s="20">
        <f t="shared" si="292"/>
        <v>0</v>
      </c>
      <c r="BE19" s="20">
        <f t="shared" si="292"/>
        <v>0</v>
      </c>
      <c r="BF19" s="20">
        <f t="shared" si="292"/>
        <v>0</v>
      </c>
      <c r="BG19" s="20">
        <f t="shared" si="292"/>
        <v>0</v>
      </c>
      <c r="BH19" s="20">
        <f t="shared" si="292"/>
        <v>0</v>
      </c>
      <c r="BI19" s="20">
        <f t="shared" si="292"/>
        <v>0</v>
      </c>
      <c r="BJ19" s="20">
        <f t="shared" si="292"/>
        <v>0</v>
      </c>
      <c r="BK19" s="20">
        <f t="shared" si="292"/>
        <v>0</v>
      </c>
      <c r="BL19" s="20">
        <f t="shared" si="292"/>
        <v>0</v>
      </c>
      <c r="BM19" s="20">
        <f t="shared" si="292"/>
        <v>0</v>
      </c>
      <c r="BN19" s="20">
        <f t="shared" si="292"/>
        <v>0</v>
      </c>
      <c r="BO19" s="20">
        <f t="shared" si="292"/>
        <v>50</v>
      </c>
      <c r="BP19" s="20">
        <f t="shared" ref="BP19:EA19" si="293">100*BP18/2</f>
        <v>0</v>
      </c>
      <c r="BQ19" s="20">
        <f t="shared" si="293"/>
        <v>0</v>
      </c>
      <c r="BR19" s="20">
        <f t="shared" si="293"/>
        <v>0</v>
      </c>
      <c r="BS19" s="20">
        <f t="shared" si="293"/>
        <v>0</v>
      </c>
      <c r="BT19" s="20">
        <f t="shared" si="293"/>
        <v>0</v>
      </c>
      <c r="BU19" s="20">
        <f t="shared" si="293"/>
        <v>0</v>
      </c>
      <c r="BV19" s="20">
        <f t="shared" si="293"/>
        <v>0</v>
      </c>
      <c r="BW19" s="20">
        <f t="shared" si="293"/>
        <v>0</v>
      </c>
      <c r="BX19" s="20">
        <f t="shared" si="293"/>
        <v>0</v>
      </c>
      <c r="BY19" s="20">
        <f t="shared" si="293"/>
        <v>0</v>
      </c>
      <c r="BZ19" s="20">
        <f t="shared" si="293"/>
        <v>0</v>
      </c>
      <c r="CA19" s="20">
        <f t="shared" si="293"/>
        <v>0</v>
      </c>
      <c r="CB19" s="20">
        <f t="shared" si="293"/>
        <v>0</v>
      </c>
      <c r="CC19" s="20">
        <f t="shared" si="293"/>
        <v>0</v>
      </c>
      <c r="CD19" s="20">
        <f t="shared" si="293"/>
        <v>0</v>
      </c>
      <c r="CE19" s="20">
        <f t="shared" si="293"/>
        <v>0</v>
      </c>
      <c r="CF19" s="20">
        <f t="shared" si="293"/>
        <v>0</v>
      </c>
      <c r="CG19" s="20">
        <f t="shared" si="293"/>
        <v>0</v>
      </c>
      <c r="CH19" s="20">
        <f t="shared" si="293"/>
        <v>0</v>
      </c>
      <c r="CI19" s="20">
        <f t="shared" si="293"/>
        <v>0</v>
      </c>
      <c r="CJ19" s="20">
        <f t="shared" si="293"/>
        <v>0</v>
      </c>
      <c r="CK19" s="20">
        <f t="shared" si="293"/>
        <v>0</v>
      </c>
      <c r="CL19" s="20">
        <f t="shared" si="293"/>
        <v>0</v>
      </c>
      <c r="CM19" s="20">
        <f t="shared" si="293"/>
        <v>0</v>
      </c>
      <c r="CN19" s="20">
        <f t="shared" si="293"/>
        <v>0</v>
      </c>
      <c r="CO19" s="20">
        <f t="shared" si="293"/>
        <v>0</v>
      </c>
      <c r="CP19" s="20">
        <f t="shared" si="293"/>
        <v>0</v>
      </c>
      <c r="CQ19" s="20">
        <f t="shared" si="293"/>
        <v>0</v>
      </c>
      <c r="CR19" s="20">
        <f t="shared" si="293"/>
        <v>0</v>
      </c>
      <c r="CS19" s="20">
        <f t="shared" si="293"/>
        <v>0</v>
      </c>
      <c r="CT19" s="20">
        <f t="shared" si="293"/>
        <v>0</v>
      </c>
      <c r="CU19" s="20">
        <f t="shared" si="293"/>
        <v>0</v>
      </c>
      <c r="CV19" s="20">
        <f t="shared" si="293"/>
        <v>0</v>
      </c>
      <c r="CW19" s="20">
        <f t="shared" si="293"/>
        <v>0</v>
      </c>
      <c r="CX19" s="20">
        <f t="shared" si="293"/>
        <v>0</v>
      </c>
      <c r="CY19" s="20">
        <f t="shared" si="293"/>
        <v>0</v>
      </c>
      <c r="CZ19" s="20">
        <f t="shared" si="293"/>
        <v>0</v>
      </c>
      <c r="DA19" s="20">
        <f t="shared" si="293"/>
        <v>0</v>
      </c>
      <c r="DB19" s="20">
        <f t="shared" si="293"/>
        <v>0</v>
      </c>
      <c r="DC19" s="20">
        <f t="shared" si="293"/>
        <v>0</v>
      </c>
      <c r="DD19" s="20">
        <f t="shared" si="293"/>
        <v>0</v>
      </c>
      <c r="DE19" s="20">
        <f t="shared" si="293"/>
        <v>0</v>
      </c>
      <c r="DF19" s="20">
        <f t="shared" si="293"/>
        <v>0</v>
      </c>
      <c r="DG19" s="20">
        <f t="shared" si="293"/>
        <v>0</v>
      </c>
      <c r="DH19" s="20">
        <f t="shared" si="293"/>
        <v>0</v>
      </c>
      <c r="DI19" s="20">
        <f t="shared" si="293"/>
        <v>0</v>
      </c>
      <c r="DJ19" s="20">
        <f t="shared" si="293"/>
        <v>0</v>
      </c>
      <c r="DK19" s="20">
        <f t="shared" si="293"/>
        <v>50</v>
      </c>
      <c r="DL19" s="20">
        <f t="shared" si="293"/>
        <v>0</v>
      </c>
      <c r="DM19" s="20">
        <f t="shared" si="293"/>
        <v>50</v>
      </c>
      <c r="DN19" s="20">
        <f t="shared" si="293"/>
        <v>0</v>
      </c>
      <c r="DO19" s="20">
        <f t="shared" si="293"/>
        <v>0</v>
      </c>
      <c r="DP19" s="20">
        <f t="shared" si="293"/>
        <v>0</v>
      </c>
      <c r="DQ19" s="20">
        <f t="shared" si="293"/>
        <v>0</v>
      </c>
      <c r="DR19" s="20">
        <f t="shared" si="293"/>
        <v>0</v>
      </c>
      <c r="DS19" s="20">
        <f t="shared" si="293"/>
        <v>0</v>
      </c>
      <c r="DT19" s="20">
        <f t="shared" si="293"/>
        <v>0</v>
      </c>
      <c r="DU19" s="20">
        <f t="shared" si="293"/>
        <v>0</v>
      </c>
      <c r="DV19" s="20">
        <f t="shared" si="293"/>
        <v>0</v>
      </c>
      <c r="DW19" s="20">
        <f t="shared" si="293"/>
        <v>0</v>
      </c>
      <c r="DX19" s="20">
        <f t="shared" si="293"/>
        <v>0</v>
      </c>
      <c r="DY19" s="20">
        <f t="shared" si="293"/>
        <v>0</v>
      </c>
      <c r="DZ19" s="20">
        <f t="shared" si="293"/>
        <v>0</v>
      </c>
      <c r="EA19" s="20">
        <f t="shared" si="293"/>
        <v>0</v>
      </c>
      <c r="EB19" s="20">
        <f t="shared" ref="EB19:GM19" si="294">100*EB18/2</f>
        <v>0</v>
      </c>
      <c r="EC19" s="20">
        <f t="shared" si="294"/>
        <v>0</v>
      </c>
      <c r="ED19" s="20">
        <f t="shared" si="294"/>
        <v>0</v>
      </c>
      <c r="EE19" s="20">
        <f t="shared" si="294"/>
        <v>0</v>
      </c>
      <c r="EF19" s="20">
        <f t="shared" si="294"/>
        <v>0</v>
      </c>
      <c r="EG19" s="20">
        <f t="shared" si="294"/>
        <v>0</v>
      </c>
      <c r="EH19" s="20">
        <f t="shared" si="294"/>
        <v>0</v>
      </c>
      <c r="EI19" s="20">
        <f t="shared" si="294"/>
        <v>0</v>
      </c>
      <c r="EJ19" s="20">
        <f t="shared" si="294"/>
        <v>0</v>
      </c>
      <c r="EK19" s="20">
        <f t="shared" si="294"/>
        <v>0</v>
      </c>
      <c r="EL19" s="20">
        <f t="shared" si="294"/>
        <v>0</v>
      </c>
      <c r="EM19" s="20">
        <f t="shared" si="294"/>
        <v>0</v>
      </c>
      <c r="EN19" s="20">
        <f t="shared" si="294"/>
        <v>0</v>
      </c>
      <c r="EO19" s="20">
        <f t="shared" si="294"/>
        <v>0</v>
      </c>
      <c r="EP19" s="20">
        <f t="shared" si="294"/>
        <v>0</v>
      </c>
      <c r="EQ19" s="20">
        <f t="shared" si="294"/>
        <v>0</v>
      </c>
      <c r="ER19" s="20">
        <f t="shared" si="294"/>
        <v>0</v>
      </c>
      <c r="ES19" s="20">
        <f t="shared" si="294"/>
        <v>0</v>
      </c>
      <c r="ET19" s="20">
        <f t="shared" si="294"/>
        <v>0</v>
      </c>
      <c r="EU19" s="20">
        <f t="shared" si="294"/>
        <v>0</v>
      </c>
      <c r="EV19" s="20">
        <f t="shared" si="294"/>
        <v>0</v>
      </c>
      <c r="EW19" s="20">
        <f t="shared" si="294"/>
        <v>0</v>
      </c>
      <c r="EX19" s="20">
        <f t="shared" si="294"/>
        <v>0</v>
      </c>
      <c r="EY19" s="20">
        <f t="shared" si="294"/>
        <v>0</v>
      </c>
      <c r="EZ19" s="20">
        <f t="shared" si="294"/>
        <v>0</v>
      </c>
      <c r="FA19" s="20">
        <f t="shared" si="294"/>
        <v>0</v>
      </c>
      <c r="FB19" s="20">
        <f t="shared" si="294"/>
        <v>0</v>
      </c>
      <c r="FC19" s="20">
        <f t="shared" si="294"/>
        <v>0</v>
      </c>
      <c r="FD19" s="20">
        <f t="shared" si="294"/>
        <v>0</v>
      </c>
      <c r="FE19" s="20">
        <f t="shared" si="294"/>
        <v>0</v>
      </c>
      <c r="FF19" s="20">
        <f t="shared" si="294"/>
        <v>0</v>
      </c>
      <c r="FG19" s="20">
        <f t="shared" si="294"/>
        <v>0</v>
      </c>
      <c r="FH19" s="20">
        <f t="shared" si="294"/>
        <v>0</v>
      </c>
      <c r="FI19" s="20">
        <f t="shared" si="294"/>
        <v>0</v>
      </c>
      <c r="FJ19" s="20">
        <f t="shared" si="294"/>
        <v>0</v>
      </c>
      <c r="FK19" s="20">
        <f t="shared" si="294"/>
        <v>0</v>
      </c>
      <c r="FL19" s="20">
        <f t="shared" si="294"/>
        <v>0</v>
      </c>
      <c r="FM19" s="20">
        <f t="shared" si="294"/>
        <v>0</v>
      </c>
      <c r="FN19" s="20">
        <f t="shared" si="294"/>
        <v>0</v>
      </c>
      <c r="FO19" s="20">
        <f t="shared" si="294"/>
        <v>0</v>
      </c>
      <c r="FP19" s="20">
        <f t="shared" si="294"/>
        <v>0</v>
      </c>
      <c r="FQ19" s="20">
        <f t="shared" si="294"/>
        <v>0</v>
      </c>
      <c r="FR19" s="20">
        <f t="shared" si="294"/>
        <v>0</v>
      </c>
      <c r="FS19" s="20">
        <f t="shared" si="294"/>
        <v>50</v>
      </c>
      <c r="FT19" s="20">
        <f t="shared" si="294"/>
        <v>0</v>
      </c>
      <c r="FU19" s="20">
        <f t="shared" si="294"/>
        <v>0</v>
      </c>
      <c r="FV19" s="20">
        <f t="shared" si="294"/>
        <v>50</v>
      </c>
      <c r="FW19" s="20">
        <f t="shared" si="294"/>
        <v>0</v>
      </c>
      <c r="FX19" s="20">
        <f t="shared" si="294"/>
        <v>0</v>
      </c>
      <c r="FY19" s="20">
        <f t="shared" si="294"/>
        <v>0</v>
      </c>
      <c r="FZ19" s="20">
        <f t="shared" si="294"/>
        <v>0</v>
      </c>
      <c r="GA19" s="20">
        <f t="shared" si="294"/>
        <v>0</v>
      </c>
      <c r="GB19" s="20">
        <f t="shared" si="294"/>
        <v>0</v>
      </c>
      <c r="GC19" s="20">
        <f t="shared" si="294"/>
        <v>0</v>
      </c>
      <c r="GD19" s="20">
        <f t="shared" si="294"/>
        <v>0</v>
      </c>
      <c r="GE19" s="20">
        <f t="shared" si="294"/>
        <v>0</v>
      </c>
      <c r="GF19" s="20">
        <f t="shared" si="294"/>
        <v>0</v>
      </c>
      <c r="GG19" s="20">
        <f t="shared" si="294"/>
        <v>0</v>
      </c>
      <c r="GH19" s="20">
        <f t="shared" si="294"/>
        <v>0</v>
      </c>
      <c r="GI19" s="20">
        <f t="shared" si="294"/>
        <v>0</v>
      </c>
      <c r="GJ19" s="20">
        <f t="shared" si="294"/>
        <v>150</v>
      </c>
      <c r="GK19" s="20">
        <f t="shared" si="294"/>
        <v>0</v>
      </c>
      <c r="GL19" s="20">
        <f t="shared" si="294"/>
        <v>50</v>
      </c>
      <c r="GM19" s="20">
        <f t="shared" si="294"/>
        <v>50</v>
      </c>
      <c r="GN19" s="20">
        <f t="shared" ref="GN19:IY19" si="295">100*GN18/2</f>
        <v>0</v>
      </c>
      <c r="GO19" s="20">
        <f t="shared" si="295"/>
        <v>0</v>
      </c>
      <c r="GP19" s="20">
        <f t="shared" si="295"/>
        <v>0</v>
      </c>
      <c r="GQ19" s="20">
        <f t="shared" si="295"/>
        <v>0</v>
      </c>
      <c r="GR19" s="20">
        <f t="shared" si="295"/>
        <v>0</v>
      </c>
      <c r="GS19" s="20">
        <f t="shared" si="295"/>
        <v>0</v>
      </c>
      <c r="GT19" s="20">
        <f t="shared" si="295"/>
        <v>0</v>
      </c>
      <c r="GU19" s="20">
        <f t="shared" si="295"/>
        <v>0</v>
      </c>
      <c r="GV19" s="20">
        <f t="shared" si="295"/>
        <v>0</v>
      </c>
      <c r="GW19" s="20">
        <f t="shared" si="295"/>
        <v>0</v>
      </c>
      <c r="GX19" s="20">
        <f t="shared" si="295"/>
        <v>0</v>
      </c>
      <c r="GY19" s="20">
        <f t="shared" si="295"/>
        <v>0</v>
      </c>
      <c r="GZ19" s="20">
        <f t="shared" si="295"/>
        <v>0</v>
      </c>
      <c r="HA19" s="20">
        <f t="shared" si="295"/>
        <v>0</v>
      </c>
      <c r="HB19" s="20">
        <f t="shared" si="295"/>
        <v>0</v>
      </c>
      <c r="HC19" s="20">
        <f t="shared" si="295"/>
        <v>0</v>
      </c>
      <c r="HD19" s="20">
        <f t="shared" si="295"/>
        <v>50</v>
      </c>
      <c r="HE19" s="20">
        <f t="shared" si="295"/>
        <v>0</v>
      </c>
      <c r="HF19" s="20">
        <f t="shared" si="295"/>
        <v>0</v>
      </c>
      <c r="HG19" s="20">
        <f t="shared" si="295"/>
        <v>0</v>
      </c>
      <c r="HH19" s="20">
        <f t="shared" si="295"/>
        <v>0</v>
      </c>
      <c r="HI19" s="20">
        <f t="shared" si="295"/>
        <v>0</v>
      </c>
      <c r="HJ19" s="20">
        <f t="shared" si="295"/>
        <v>0</v>
      </c>
      <c r="HK19" s="20">
        <f t="shared" si="295"/>
        <v>0</v>
      </c>
      <c r="HL19" s="20">
        <f t="shared" si="295"/>
        <v>0</v>
      </c>
      <c r="HM19" s="20">
        <f t="shared" si="295"/>
        <v>0</v>
      </c>
      <c r="HN19" s="20">
        <f t="shared" si="295"/>
        <v>0</v>
      </c>
      <c r="HO19" s="20">
        <f t="shared" si="295"/>
        <v>0</v>
      </c>
      <c r="HP19" s="20">
        <f t="shared" si="295"/>
        <v>0</v>
      </c>
      <c r="HQ19" s="20">
        <f t="shared" si="295"/>
        <v>0</v>
      </c>
      <c r="HR19" s="20">
        <f t="shared" si="295"/>
        <v>0</v>
      </c>
      <c r="HS19" s="20">
        <f t="shared" si="295"/>
        <v>0</v>
      </c>
      <c r="HT19" s="20">
        <f t="shared" si="295"/>
        <v>0</v>
      </c>
      <c r="HU19" s="20">
        <f t="shared" si="295"/>
        <v>0</v>
      </c>
      <c r="HV19" s="20">
        <f t="shared" si="295"/>
        <v>0</v>
      </c>
      <c r="HW19" s="20">
        <f t="shared" si="295"/>
        <v>0</v>
      </c>
      <c r="HX19" s="20">
        <f t="shared" si="295"/>
        <v>0</v>
      </c>
      <c r="HY19" s="20">
        <f t="shared" si="295"/>
        <v>0</v>
      </c>
      <c r="HZ19" s="20">
        <f t="shared" si="295"/>
        <v>0</v>
      </c>
      <c r="IA19" s="20">
        <f t="shared" si="295"/>
        <v>0</v>
      </c>
      <c r="IB19" s="20">
        <f t="shared" si="295"/>
        <v>50</v>
      </c>
      <c r="IC19" s="20">
        <f t="shared" si="295"/>
        <v>0</v>
      </c>
      <c r="ID19" s="20">
        <f t="shared" si="295"/>
        <v>0</v>
      </c>
      <c r="IE19" s="20">
        <f t="shared" si="295"/>
        <v>0</v>
      </c>
      <c r="IF19" s="20">
        <f t="shared" si="295"/>
        <v>0</v>
      </c>
      <c r="IG19" s="20">
        <f t="shared" si="295"/>
        <v>0</v>
      </c>
      <c r="IH19" s="20">
        <f t="shared" si="295"/>
        <v>0</v>
      </c>
      <c r="II19" s="20">
        <f t="shared" si="295"/>
        <v>0</v>
      </c>
      <c r="IJ19" s="20">
        <f t="shared" si="295"/>
        <v>0</v>
      </c>
      <c r="IK19" s="20">
        <f t="shared" si="295"/>
        <v>0</v>
      </c>
      <c r="IL19" s="20">
        <f t="shared" si="295"/>
        <v>0</v>
      </c>
      <c r="IM19" s="20">
        <f t="shared" si="295"/>
        <v>0</v>
      </c>
      <c r="IN19" s="20">
        <f t="shared" si="295"/>
        <v>0</v>
      </c>
      <c r="IO19" s="20">
        <f t="shared" si="295"/>
        <v>50</v>
      </c>
      <c r="IP19" s="20">
        <f t="shared" si="295"/>
        <v>0</v>
      </c>
      <c r="IQ19" s="20">
        <f t="shared" si="295"/>
        <v>0</v>
      </c>
      <c r="IR19" s="20">
        <f t="shared" si="295"/>
        <v>0</v>
      </c>
      <c r="IS19" s="20">
        <f t="shared" si="295"/>
        <v>0</v>
      </c>
      <c r="IT19" s="20">
        <f t="shared" si="295"/>
        <v>0</v>
      </c>
      <c r="IU19" s="20">
        <f t="shared" si="295"/>
        <v>0</v>
      </c>
      <c r="IV19" s="20">
        <f t="shared" si="295"/>
        <v>0</v>
      </c>
      <c r="IW19" s="20">
        <f t="shared" si="295"/>
        <v>0</v>
      </c>
      <c r="IX19" s="20">
        <f t="shared" si="295"/>
        <v>0</v>
      </c>
      <c r="IY19" s="20">
        <f t="shared" si="295"/>
        <v>0</v>
      </c>
      <c r="IZ19" s="20">
        <f t="shared" ref="IZ19:KF19" si="296">100*IZ18/2</f>
        <v>0</v>
      </c>
      <c r="JA19" s="20">
        <f t="shared" si="296"/>
        <v>100</v>
      </c>
      <c r="JB19" s="20">
        <f t="shared" si="296"/>
        <v>0</v>
      </c>
      <c r="JC19" s="20">
        <f t="shared" si="296"/>
        <v>50</v>
      </c>
      <c r="JD19" s="20">
        <f t="shared" si="296"/>
        <v>0</v>
      </c>
      <c r="JE19" s="20">
        <f t="shared" si="296"/>
        <v>0</v>
      </c>
      <c r="JF19" s="20">
        <f t="shared" si="296"/>
        <v>0</v>
      </c>
      <c r="JG19" s="20">
        <f t="shared" si="296"/>
        <v>0</v>
      </c>
      <c r="JH19" s="20">
        <f t="shared" si="296"/>
        <v>0</v>
      </c>
      <c r="JI19" s="20">
        <f t="shared" si="296"/>
        <v>0</v>
      </c>
      <c r="JJ19" s="20">
        <f t="shared" si="296"/>
        <v>0</v>
      </c>
      <c r="JK19" s="20">
        <f t="shared" si="296"/>
        <v>0</v>
      </c>
      <c r="JL19" s="20">
        <f t="shared" si="296"/>
        <v>0</v>
      </c>
      <c r="JM19" s="20">
        <f t="shared" si="296"/>
        <v>0</v>
      </c>
      <c r="JN19" s="20">
        <f t="shared" si="296"/>
        <v>50</v>
      </c>
      <c r="JO19" s="20">
        <f t="shared" si="296"/>
        <v>0</v>
      </c>
      <c r="JP19" s="20">
        <f t="shared" si="296"/>
        <v>0</v>
      </c>
      <c r="JQ19" s="20">
        <f t="shared" si="296"/>
        <v>50</v>
      </c>
      <c r="JR19" s="20">
        <f t="shared" si="296"/>
        <v>0</v>
      </c>
      <c r="JS19" s="20">
        <f t="shared" si="296"/>
        <v>0</v>
      </c>
      <c r="JT19" s="20">
        <f t="shared" si="296"/>
        <v>0</v>
      </c>
      <c r="JU19" s="20">
        <f t="shared" si="296"/>
        <v>0</v>
      </c>
      <c r="JV19" s="20">
        <f t="shared" si="296"/>
        <v>0</v>
      </c>
      <c r="JW19" s="20">
        <f t="shared" si="296"/>
        <v>0</v>
      </c>
      <c r="JX19" s="20">
        <f t="shared" si="296"/>
        <v>0</v>
      </c>
      <c r="JY19" s="20">
        <f t="shared" si="296"/>
        <v>0</v>
      </c>
      <c r="JZ19" s="20">
        <f t="shared" si="296"/>
        <v>0</v>
      </c>
      <c r="KA19" s="20">
        <f t="shared" si="296"/>
        <v>0</v>
      </c>
      <c r="KB19" s="20">
        <f t="shared" si="296"/>
        <v>0</v>
      </c>
      <c r="KC19" s="20">
        <f t="shared" si="296"/>
        <v>0</v>
      </c>
      <c r="KD19" s="20">
        <f t="shared" si="296"/>
        <v>0</v>
      </c>
      <c r="KE19" s="20">
        <f t="shared" si="296"/>
        <v>0</v>
      </c>
      <c r="KF19" s="20">
        <f t="shared" si="296"/>
        <v>0</v>
      </c>
    </row>
    <row r="20" spans="1:292" s="29" customFormat="1" x14ac:dyDescent="0.25">
      <c r="A20" s="27" t="s">
        <v>824</v>
      </c>
      <c r="B20" s="27">
        <v>144</v>
      </c>
      <c r="C20" s="28">
        <v>3</v>
      </c>
      <c r="D20" s="28">
        <v>3</v>
      </c>
      <c r="E20" s="28">
        <v>3</v>
      </c>
      <c r="F20" s="28">
        <v>0</v>
      </c>
      <c r="G20" s="28">
        <v>2</v>
      </c>
      <c r="H20" s="28">
        <v>0</v>
      </c>
      <c r="I20" s="28">
        <v>1</v>
      </c>
      <c r="J20" s="28">
        <v>1</v>
      </c>
      <c r="K20" s="28">
        <v>2</v>
      </c>
      <c r="L20" s="28">
        <v>4</v>
      </c>
      <c r="M20" s="28">
        <v>3</v>
      </c>
      <c r="N20" s="28">
        <v>2</v>
      </c>
      <c r="O20" s="28">
        <v>0</v>
      </c>
      <c r="P20" s="28">
        <v>0</v>
      </c>
      <c r="Q20" s="28">
        <v>1</v>
      </c>
      <c r="R20" s="28">
        <v>1</v>
      </c>
      <c r="S20" s="28">
        <v>2</v>
      </c>
      <c r="T20" s="28">
        <v>37</v>
      </c>
      <c r="U20" s="28">
        <v>2</v>
      </c>
      <c r="V20" s="28">
        <v>2</v>
      </c>
      <c r="W20" s="28">
        <v>1</v>
      </c>
      <c r="X20" s="28">
        <v>0</v>
      </c>
      <c r="Y20" s="28">
        <v>5</v>
      </c>
      <c r="Z20" s="28">
        <v>0</v>
      </c>
      <c r="AA20" s="28">
        <v>0</v>
      </c>
      <c r="AB20" s="28">
        <v>1</v>
      </c>
      <c r="AC20" s="28">
        <v>0</v>
      </c>
      <c r="AD20" s="28">
        <v>0</v>
      </c>
      <c r="AE20" s="28">
        <v>0</v>
      </c>
      <c r="AF20" s="28">
        <v>3</v>
      </c>
      <c r="AG20" s="28">
        <v>0</v>
      </c>
      <c r="AH20" s="28">
        <v>1</v>
      </c>
      <c r="AI20" s="28">
        <v>0</v>
      </c>
      <c r="AJ20" s="28">
        <v>3</v>
      </c>
      <c r="AK20" s="28">
        <v>0</v>
      </c>
      <c r="AL20" s="28">
        <v>2</v>
      </c>
      <c r="AM20" s="28">
        <v>0</v>
      </c>
      <c r="AN20" s="28">
        <v>2</v>
      </c>
      <c r="AO20" s="28">
        <v>1</v>
      </c>
      <c r="AP20" s="28">
        <v>3</v>
      </c>
      <c r="AQ20" s="28">
        <v>0</v>
      </c>
      <c r="AR20" s="28">
        <v>0</v>
      </c>
      <c r="AS20" s="28">
        <v>2</v>
      </c>
      <c r="AT20" s="28">
        <v>4</v>
      </c>
      <c r="AU20" s="28">
        <v>1</v>
      </c>
      <c r="AV20" s="28">
        <v>0</v>
      </c>
      <c r="AW20" s="28">
        <v>0</v>
      </c>
      <c r="AX20" s="28">
        <v>0</v>
      </c>
      <c r="AY20" s="28">
        <v>0</v>
      </c>
      <c r="AZ20" s="28">
        <v>0</v>
      </c>
      <c r="BA20" s="28">
        <v>3</v>
      </c>
      <c r="BB20" s="28">
        <v>0</v>
      </c>
      <c r="BC20" s="28">
        <v>0</v>
      </c>
      <c r="BD20" s="28">
        <v>0</v>
      </c>
      <c r="BE20" s="28">
        <v>0</v>
      </c>
      <c r="BF20" s="28">
        <v>0</v>
      </c>
      <c r="BG20" s="28">
        <v>4</v>
      </c>
      <c r="BH20" s="28">
        <v>3</v>
      </c>
      <c r="BI20" s="28">
        <v>1</v>
      </c>
      <c r="BJ20" s="28">
        <v>0</v>
      </c>
      <c r="BK20" s="28">
        <v>1</v>
      </c>
      <c r="BL20" s="28">
        <v>2</v>
      </c>
      <c r="BM20" s="28">
        <v>0</v>
      </c>
      <c r="BN20" s="28">
        <v>0</v>
      </c>
      <c r="BO20" s="28">
        <v>2</v>
      </c>
      <c r="BP20" s="28">
        <v>4</v>
      </c>
      <c r="BQ20" s="28">
        <v>4</v>
      </c>
      <c r="BR20" s="28">
        <v>4</v>
      </c>
      <c r="BS20" s="28">
        <v>8</v>
      </c>
      <c r="BT20" s="28">
        <v>4</v>
      </c>
      <c r="BU20" s="28">
        <v>0</v>
      </c>
      <c r="BV20" s="28">
        <v>0</v>
      </c>
      <c r="BW20" s="28">
        <v>1</v>
      </c>
      <c r="BX20" s="28">
        <v>2</v>
      </c>
      <c r="BY20" s="28">
        <v>0</v>
      </c>
      <c r="BZ20" s="28">
        <v>1</v>
      </c>
      <c r="CA20" s="28">
        <v>1</v>
      </c>
      <c r="CB20" s="28">
        <v>1</v>
      </c>
      <c r="CC20" s="28">
        <v>0</v>
      </c>
      <c r="CD20" s="28">
        <v>0</v>
      </c>
      <c r="CE20" s="28">
        <v>1</v>
      </c>
      <c r="CF20" s="28">
        <v>0</v>
      </c>
      <c r="CG20" s="28">
        <v>5</v>
      </c>
      <c r="CH20" s="28">
        <v>2</v>
      </c>
      <c r="CI20" s="28">
        <v>6</v>
      </c>
      <c r="CJ20" s="28">
        <v>3</v>
      </c>
      <c r="CK20" s="28">
        <v>3</v>
      </c>
      <c r="CL20" s="28">
        <v>2</v>
      </c>
      <c r="CM20" s="28">
        <v>3</v>
      </c>
      <c r="CN20" s="28">
        <v>9</v>
      </c>
      <c r="CO20" s="28">
        <v>3</v>
      </c>
      <c r="CP20" s="28">
        <v>5</v>
      </c>
      <c r="CQ20" s="28">
        <v>0</v>
      </c>
      <c r="CR20" s="28">
        <v>3</v>
      </c>
      <c r="CS20" s="28">
        <v>7</v>
      </c>
      <c r="CT20" s="28">
        <v>1</v>
      </c>
      <c r="CU20" s="28">
        <v>0</v>
      </c>
      <c r="CV20" s="28">
        <v>0</v>
      </c>
      <c r="CW20" s="28">
        <v>4</v>
      </c>
      <c r="CX20" s="28">
        <v>0</v>
      </c>
      <c r="CY20" s="28">
        <v>4</v>
      </c>
      <c r="CZ20" s="28">
        <v>0</v>
      </c>
      <c r="DA20" s="28">
        <v>1</v>
      </c>
      <c r="DB20" s="28">
        <v>1</v>
      </c>
      <c r="DC20" s="28">
        <v>2</v>
      </c>
      <c r="DD20" s="28">
        <v>0</v>
      </c>
      <c r="DE20" s="28">
        <v>1</v>
      </c>
      <c r="DF20" s="28">
        <v>4</v>
      </c>
      <c r="DG20" s="28">
        <v>1</v>
      </c>
      <c r="DH20" s="28">
        <v>2</v>
      </c>
      <c r="DI20" s="28">
        <v>15</v>
      </c>
      <c r="DJ20" s="28">
        <v>0</v>
      </c>
      <c r="DK20" s="28">
        <v>0</v>
      </c>
      <c r="DL20" s="28">
        <v>4</v>
      </c>
      <c r="DM20" s="28">
        <v>0</v>
      </c>
      <c r="DN20" s="28">
        <v>6</v>
      </c>
      <c r="DO20" s="28">
        <v>2</v>
      </c>
      <c r="DP20" s="28">
        <v>1</v>
      </c>
      <c r="DQ20" s="28">
        <v>2</v>
      </c>
      <c r="DR20" s="28">
        <v>0</v>
      </c>
      <c r="DS20" s="28">
        <v>0</v>
      </c>
      <c r="DT20" s="28">
        <v>1</v>
      </c>
      <c r="DU20" s="28">
        <v>4</v>
      </c>
      <c r="DV20" s="28">
        <v>2</v>
      </c>
      <c r="DW20" s="28">
        <v>0</v>
      </c>
      <c r="DX20" s="28">
        <v>1</v>
      </c>
      <c r="DY20" s="28">
        <v>2</v>
      </c>
      <c r="DZ20" s="28">
        <v>0</v>
      </c>
      <c r="EA20" s="28">
        <v>2</v>
      </c>
      <c r="EB20" s="28">
        <v>0</v>
      </c>
      <c r="EC20" s="28">
        <v>3</v>
      </c>
      <c r="ED20" s="28">
        <v>2</v>
      </c>
      <c r="EE20" s="28">
        <v>0</v>
      </c>
      <c r="EF20" s="28">
        <v>4</v>
      </c>
      <c r="EG20" s="28">
        <v>2</v>
      </c>
      <c r="EH20" s="28">
        <v>0</v>
      </c>
      <c r="EI20" s="28">
        <v>0</v>
      </c>
      <c r="EJ20" s="28">
        <v>0</v>
      </c>
      <c r="EK20" s="28">
        <v>6</v>
      </c>
      <c r="EL20" s="28">
        <v>1</v>
      </c>
      <c r="EM20" s="28">
        <v>0</v>
      </c>
      <c r="EN20" s="28">
        <v>3</v>
      </c>
      <c r="EO20" s="28">
        <v>1</v>
      </c>
      <c r="EP20" s="28">
        <v>2</v>
      </c>
      <c r="EQ20" s="28">
        <v>3</v>
      </c>
      <c r="ER20" s="28">
        <v>0</v>
      </c>
      <c r="ES20" s="28">
        <v>1</v>
      </c>
      <c r="ET20" s="28">
        <v>1</v>
      </c>
      <c r="EU20" s="28">
        <v>1</v>
      </c>
      <c r="EV20" s="28">
        <v>1</v>
      </c>
      <c r="EW20" s="28">
        <v>0</v>
      </c>
      <c r="EX20" s="28">
        <v>2</v>
      </c>
      <c r="EY20" s="28">
        <v>0</v>
      </c>
      <c r="EZ20" s="28">
        <v>5</v>
      </c>
      <c r="FA20" s="28">
        <v>9</v>
      </c>
      <c r="FB20" s="28">
        <v>1</v>
      </c>
      <c r="FC20" s="28">
        <v>32</v>
      </c>
      <c r="FD20" s="28">
        <v>2</v>
      </c>
      <c r="FE20" s="28">
        <v>2</v>
      </c>
      <c r="FF20" s="28">
        <v>2</v>
      </c>
      <c r="FG20" s="28">
        <v>1</v>
      </c>
      <c r="FH20" s="28">
        <v>1</v>
      </c>
      <c r="FI20" s="28">
        <v>5</v>
      </c>
      <c r="FJ20" s="28">
        <v>3</v>
      </c>
      <c r="FK20" s="28">
        <v>10</v>
      </c>
      <c r="FL20" s="28">
        <v>0</v>
      </c>
      <c r="FM20" s="28">
        <v>0</v>
      </c>
      <c r="FN20" s="28">
        <v>0</v>
      </c>
      <c r="FO20" s="28">
        <v>0</v>
      </c>
      <c r="FP20" s="28">
        <v>3</v>
      </c>
      <c r="FQ20" s="28">
        <v>0</v>
      </c>
      <c r="FR20" s="28">
        <v>2</v>
      </c>
      <c r="FS20" s="28">
        <v>2</v>
      </c>
      <c r="FT20" s="28">
        <v>2</v>
      </c>
      <c r="FU20" s="28">
        <v>3</v>
      </c>
      <c r="FV20" s="28">
        <v>1</v>
      </c>
      <c r="FW20" s="28">
        <v>1</v>
      </c>
      <c r="FX20" s="28">
        <v>0</v>
      </c>
      <c r="FY20" s="28">
        <v>1</v>
      </c>
      <c r="FZ20" s="28">
        <v>1</v>
      </c>
      <c r="GA20" s="28">
        <v>1</v>
      </c>
      <c r="GB20" s="28">
        <v>1</v>
      </c>
      <c r="GC20" s="28">
        <v>1</v>
      </c>
      <c r="GD20" s="28">
        <v>3</v>
      </c>
      <c r="GE20" s="28">
        <v>0</v>
      </c>
      <c r="GF20" s="28">
        <v>1</v>
      </c>
      <c r="GG20" s="28">
        <v>1</v>
      </c>
      <c r="GH20" s="28">
        <v>3</v>
      </c>
      <c r="GI20" s="28">
        <v>1</v>
      </c>
      <c r="GJ20" s="28">
        <v>18</v>
      </c>
      <c r="GK20" s="28">
        <v>1</v>
      </c>
      <c r="GL20" s="28">
        <v>1</v>
      </c>
      <c r="GM20" s="28">
        <v>1</v>
      </c>
      <c r="GN20" s="28">
        <v>0</v>
      </c>
      <c r="GO20" s="28">
        <v>1</v>
      </c>
      <c r="GP20" s="28">
        <v>1</v>
      </c>
      <c r="GQ20" s="28">
        <v>16</v>
      </c>
      <c r="GR20" s="28">
        <v>0</v>
      </c>
      <c r="GS20" s="28">
        <v>1</v>
      </c>
      <c r="GT20" s="28">
        <v>3</v>
      </c>
      <c r="GU20" s="28">
        <v>2</v>
      </c>
      <c r="GV20" s="28">
        <v>4</v>
      </c>
      <c r="GW20" s="28">
        <v>4</v>
      </c>
      <c r="GX20" s="28">
        <v>1</v>
      </c>
      <c r="GY20" s="28">
        <v>4</v>
      </c>
      <c r="GZ20" s="28">
        <v>8</v>
      </c>
      <c r="HA20" s="28">
        <v>1</v>
      </c>
      <c r="HB20" s="28">
        <v>2</v>
      </c>
      <c r="HC20" s="28">
        <v>2</v>
      </c>
      <c r="HD20" s="28">
        <v>5</v>
      </c>
      <c r="HE20" s="28">
        <v>3</v>
      </c>
      <c r="HF20" s="28">
        <v>3</v>
      </c>
      <c r="HG20" s="28">
        <v>3</v>
      </c>
      <c r="HH20" s="28">
        <v>1</v>
      </c>
      <c r="HI20" s="28">
        <v>0</v>
      </c>
      <c r="HJ20" s="28">
        <v>8</v>
      </c>
      <c r="HK20" s="28">
        <v>0</v>
      </c>
      <c r="HL20" s="28">
        <v>3</v>
      </c>
      <c r="HM20" s="28">
        <v>2</v>
      </c>
      <c r="HN20" s="28">
        <v>1</v>
      </c>
      <c r="HO20" s="28">
        <v>2</v>
      </c>
      <c r="HP20" s="28">
        <v>0</v>
      </c>
      <c r="HQ20" s="28">
        <v>0</v>
      </c>
      <c r="HR20" s="28">
        <v>2</v>
      </c>
      <c r="HS20" s="28">
        <v>1</v>
      </c>
      <c r="HT20" s="28">
        <v>0</v>
      </c>
      <c r="HU20" s="28">
        <v>3</v>
      </c>
      <c r="HV20" s="28">
        <v>4</v>
      </c>
      <c r="HW20" s="28">
        <v>1</v>
      </c>
      <c r="HX20" s="28">
        <v>8</v>
      </c>
      <c r="HY20" s="28">
        <v>2</v>
      </c>
      <c r="HZ20" s="28">
        <v>4</v>
      </c>
      <c r="IA20" s="28">
        <v>1</v>
      </c>
      <c r="IB20" s="28">
        <v>0</v>
      </c>
      <c r="IC20" s="28">
        <v>2</v>
      </c>
      <c r="ID20" s="28">
        <v>0</v>
      </c>
      <c r="IE20" s="28">
        <v>4</v>
      </c>
      <c r="IF20" s="28">
        <v>1</v>
      </c>
      <c r="IG20" s="28">
        <v>1</v>
      </c>
      <c r="IH20" s="28">
        <v>2</v>
      </c>
      <c r="II20" s="28">
        <v>0</v>
      </c>
      <c r="IJ20" s="28">
        <v>0</v>
      </c>
      <c r="IK20" s="28">
        <v>1</v>
      </c>
      <c r="IL20" s="28">
        <v>1</v>
      </c>
      <c r="IM20" s="28">
        <v>1</v>
      </c>
      <c r="IN20" s="28">
        <v>5</v>
      </c>
      <c r="IO20" s="28">
        <v>42</v>
      </c>
      <c r="IP20" s="28">
        <v>4</v>
      </c>
      <c r="IQ20" s="28">
        <v>1</v>
      </c>
      <c r="IR20" s="28">
        <v>0</v>
      </c>
      <c r="IS20" s="28">
        <v>4</v>
      </c>
      <c r="IT20" s="28">
        <v>1</v>
      </c>
      <c r="IU20" s="28">
        <v>1</v>
      </c>
      <c r="IV20" s="28">
        <v>0</v>
      </c>
      <c r="IW20" s="28">
        <v>0</v>
      </c>
      <c r="IX20" s="28">
        <v>0</v>
      </c>
      <c r="IY20" s="28">
        <v>4</v>
      </c>
      <c r="IZ20" s="28">
        <v>2</v>
      </c>
      <c r="JA20" s="28">
        <v>186</v>
      </c>
      <c r="JB20" s="28">
        <v>0</v>
      </c>
      <c r="JC20" s="28">
        <v>0</v>
      </c>
      <c r="JD20" s="28">
        <v>0</v>
      </c>
      <c r="JE20" s="28">
        <v>0</v>
      </c>
      <c r="JF20" s="28">
        <v>1</v>
      </c>
      <c r="JG20" s="28">
        <v>0</v>
      </c>
      <c r="JH20" s="28">
        <v>0</v>
      </c>
      <c r="JI20" s="28">
        <v>1</v>
      </c>
      <c r="JJ20" s="28">
        <v>1</v>
      </c>
      <c r="JK20" s="28">
        <v>2</v>
      </c>
      <c r="JL20" s="28">
        <v>2</v>
      </c>
      <c r="JM20" s="28">
        <v>4</v>
      </c>
      <c r="JN20" s="28">
        <v>2</v>
      </c>
      <c r="JO20" s="28">
        <v>1</v>
      </c>
      <c r="JP20" s="28">
        <v>26</v>
      </c>
      <c r="JQ20" s="28">
        <v>4</v>
      </c>
      <c r="JR20" s="28">
        <v>3</v>
      </c>
      <c r="JS20" s="28">
        <v>2</v>
      </c>
      <c r="JT20" s="28">
        <v>5</v>
      </c>
      <c r="JU20" s="28">
        <v>2</v>
      </c>
      <c r="JV20" s="28">
        <v>1</v>
      </c>
      <c r="JW20" s="28">
        <v>0</v>
      </c>
      <c r="JX20" s="28">
        <v>1</v>
      </c>
      <c r="JY20" s="28">
        <v>0</v>
      </c>
      <c r="JZ20" s="28">
        <v>3</v>
      </c>
      <c r="KA20" s="28">
        <v>1</v>
      </c>
      <c r="KB20" s="28">
        <v>3</v>
      </c>
      <c r="KC20" s="28">
        <v>2</v>
      </c>
      <c r="KD20" s="28">
        <v>1</v>
      </c>
      <c r="KE20" s="28">
        <v>1</v>
      </c>
      <c r="KF20" s="28">
        <v>3</v>
      </c>
    </row>
    <row r="21" spans="1:292" s="7" customFormat="1" x14ac:dyDescent="0.25">
      <c r="A21" s="8" t="s">
        <v>846</v>
      </c>
      <c r="B21" s="8"/>
      <c r="C21" s="5">
        <f>100*C20/144</f>
        <v>2.0833333333333335</v>
      </c>
      <c r="D21" s="5">
        <f t="shared" ref="D21:BO21" si="297">100*D20/144</f>
        <v>2.0833333333333335</v>
      </c>
      <c r="E21" s="5">
        <f t="shared" si="297"/>
        <v>2.0833333333333335</v>
      </c>
      <c r="F21" s="5">
        <f t="shared" si="297"/>
        <v>0</v>
      </c>
      <c r="G21" s="5">
        <f t="shared" si="297"/>
        <v>1.3888888888888888</v>
      </c>
      <c r="H21" s="5">
        <f t="shared" si="297"/>
        <v>0</v>
      </c>
      <c r="I21" s="5">
        <f t="shared" si="297"/>
        <v>0.69444444444444442</v>
      </c>
      <c r="J21" s="5">
        <f t="shared" si="297"/>
        <v>0.69444444444444442</v>
      </c>
      <c r="K21" s="5">
        <f t="shared" si="297"/>
        <v>1.3888888888888888</v>
      </c>
      <c r="L21" s="5">
        <f t="shared" si="297"/>
        <v>2.7777777777777777</v>
      </c>
      <c r="M21" s="5">
        <f t="shared" si="297"/>
        <v>2.0833333333333335</v>
      </c>
      <c r="N21" s="5">
        <f t="shared" si="297"/>
        <v>1.3888888888888888</v>
      </c>
      <c r="O21" s="5">
        <f t="shared" si="297"/>
        <v>0</v>
      </c>
      <c r="P21" s="5">
        <f t="shared" si="297"/>
        <v>0</v>
      </c>
      <c r="Q21" s="5">
        <f t="shared" si="297"/>
        <v>0.69444444444444442</v>
      </c>
      <c r="R21" s="5">
        <f t="shared" si="297"/>
        <v>0.69444444444444442</v>
      </c>
      <c r="S21" s="5">
        <f t="shared" si="297"/>
        <v>1.3888888888888888</v>
      </c>
      <c r="T21" s="10">
        <f t="shared" si="297"/>
        <v>25.694444444444443</v>
      </c>
      <c r="U21" s="5">
        <f t="shared" si="297"/>
        <v>1.3888888888888888</v>
      </c>
      <c r="V21" s="5">
        <f t="shared" si="297"/>
        <v>1.3888888888888888</v>
      </c>
      <c r="W21" s="5">
        <f t="shared" si="297"/>
        <v>0.69444444444444442</v>
      </c>
      <c r="X21" s="5">
        <f t="shared" si="297"/>
        <v>0</v>
      </c>
      <c r="Y21" s="5">
        <f t="shared" si="297"/>
        <v>3.4722222222222223</v>
      </c>
      <c r="Z21" s="5">
        <f t="shared" si="297"/>
        <v>0</v>
      </c>
      <c r="AA21" s="5">
        <f t="shared" si="297"/>
        <v>0</v>
      </c>
      <c r="AB21" s="5">
        <f t="shared" si="297"/>
        <v>0.69444444444444442</v>
      </c>
      <c r="AC21" s="5">
        <f t="shared" si="297"/>
        <v>0</v>
      </c>
      <c r="AD21" s="5">
        <f t="shared" si="297"/>
        <v>0</v>
      </c>
      <c r="AE21" s="5">
        <f t="shared" si="297"/>
        <v>0</v>
      </c>
      <c r="AF21" s="5">
        <f t="shared" si="297"/>
        <v>2.0833333333333335</v>
      </c>
      <c r="AG21" s="5">
        <f t="shared" si="297"/>
        <v>0</v>
      </c>
      <c r="AH21" s="5">
        <f t="shared" si="297"/>
        <v>0.69444444444444442</v>
      </c>
      <c r="AI21" s="5">
        <f t="shared" si="297"/>
        <v>0</v>
      </c>
      <c r="AJ21" s="5">
        <f t="shared" si="297"/>
        <v>2.0833333333333335</v>
      </c>
      <c r="AK21" s="5">
        <f t="shared" si="297"/>
        <v>0</v>
      </c>
      <c r="AL21" s="5">
        <f t="shared" si="297"/>
        <v>1.3888888888888888</v>
      </c>
      <c r="AM21" s="5">
        <f t="shared" si="297"/>
        <v>0</v>
      </c>
      <c r="AN21" s="5">
        <f t="shared" si="297"/>
        <v>1.3888888888888888</v>
      </c>
      <c r="AO21" s="5">
        <f t="shared" si="297"/>
        <v>0.69444444444444442</v>
      </c>
      <c r="AP21" s="5">
        <f t="shared" si="297"/>
        <v>2.0833333333333335</v>
      </c>
      <c r="AQ21" s="5">
        <f t="shared" si="297"/>
        <v>0</v>
      </c>
      <c r="AR21" s="5">
        <f t="shared" si="297"/>
        <v>0</v>
      </c>
      <c r="AS21" s="5">
        <f t="shared" si="297"/>
        <v>1.3888888888888888</v>
      </c>
      <c r="AT21" s="5">
        <f t="shared" si="297"/>
        <v>2.7777777777777777</v>
      </c>
      <c r="AU21" s="5">
        <f t="shared" si="297"/>
        <v>0.69444444444444442</v>
      </c>
      <c r="AV21" s="5">
        <f t="shared" si="297"/>
        <v>0</v>
      </c>
      <c r="AW21" s="5">
        <f t="shared" si="297"/>
        <v>0</v>
      </c>
      <c r="AX21" s="5">
        <f t="shared" si="297"/>
        <v>0</v>
      </c>
      <c r="AY21" s="5">
        <f t="shared" si="297"/>
        <v>0</v>
      </c>
      <c r="AZ21" s="5">
        <f t="shared" si="297"/>
        <v>0</v>
      </c>
      <c r="BA21" s="5">
        <f t="shared" si="297"/>
        <v>2.0833333333333335</v>
      </c>
      <c r="BB21" s="5">
        <f t="shared" si="297"/>
        <v>0</v>
      </c>
      <c r="BC21" s="5">
        <f t="shared" si="297"/>
        <v>0</v>
      </c>
      <c r="BD21" s="5">
        <f t="shared" si="297"/>
        <v>0</v>
      </c>
      <c r="BE21" s="5">
        <f t="shared" si="297"/>
        <v>0</v>
      </c>
      <c r="BF21" s="5">
        <f t="shared" si="297"/>
        <v>0</v>
      </c>
      <c r="BG21" s="5">
        <f t="shared" si="297"/>
        <v>2.7777777777777777</v>
      </c>
      <c r="BH21" s="5">
        <f t="shared" si="297"/>
        <v>2.0833333333333335</v>
      </c>
      <c r="BI21" s="5">
        <f t="shared" si="297"/>
        <v>0.69444444444444442</v>
      </c>
      <c r="BJ21" s="5">
        <f t="shared" si="297"/>
        <v>0</v>
      </c>
      <c r="BK21" s="5">
        <f t="shared" si="297"/>
        <v>0.69444444444444442</v>
      </c>
      <c r="BL21" s="5">
        <f t="shared" si="297"/>
        <v>1.3888888888888888</v>
      </c>
      <c r="BM21" s="5">
        <f t="shared" si="297"/>
        <v>0</v>
      </c>
      <c r="BN21" s="5">
        <f t="shared" si="297"/>
        <v>0</v>
      </c>
      <c r="BO21" s="5">
        <f t="shared" si="297"/>
        <v>1.3888888888888888</v>
      </c>
      <c r="BP21" s="5">
        <f t="shared" ref="BP21:EA21" si="298">100*BP20/144</f>
        <v>2.7777777777777777</v>
      </c>
      <c r="BQ21" s="5">
        <f t="shared" si="298"/>
        <v>2.7777777777777777</v>
      </c>
      <c r="BR21" s="5">
        <f t="shared" si="298"/>
        <v>2.7777777777777777</v>
      </c>
      <c r="BS21" s="5">
        <f t="shared" si="298"/>
        <v>5.5555555555555554</v>
      </c>
      <c r="BT21" s="5">
        <f t="shared" si="298"/>
        <v>2.7777777777777777</v>
      </c>
      <c r="BU21" s="5">
        <f t="shared" si="298"/>
        <v>0</v>
      </c>
      <c r="BV21" s="5">
        <f t="shared" si="298"/>
        <v>0</v>
      </c>
      <c r="BW21" s="5">
        <f t="shared" si="298"/>
        <v>0.69444444444444442</v>
      </c>
      <c r="BX21" s="5">
        <f t="shared" si="298"/>
        <v>1.3888888888888888</v>
      </c>
      <c r="BY21" s="5">
        <f t="shared" si="298"/>
        <v>0</v>
      </c>
      <c r="BZ21" s="5">
        <f t="shared" si="298"/>
        <v>0.69444444444444442</v>
      </c>
      <c r="CA21" s="5">
        <f t="shared" si="298"/>
        <v>0.69444444444444442</v>
      </c>
      <c r="CB21" s="5">
        <f t="shared" si="298"/>
        <v>0.69444444444444442</v>
      </c>
      <c r="CC21" s="5">
        <f t="shared" si="298"/>
        <v>0</v>
      </c>
      <c r="CD21" s="5">
        <f t="shared" si="298"/>
        <v>0</v>
      </c>
      <c r="CE21" s="5">
        <f t="shared" si="298"/>
        <v>0.69444444444444442</v>
      </c>
      <c r="CF21" s="5">
        <f t="shared" si="298"/>
        <v>0</v>
      </c>
      <c r="CG21" s="5">
        <f t="shared" si="298"/>
        <v>3.4722222222222223</v>
      </c>
      <c r="CH21" s="5">
        <f t="shared" si="298"/>
        <v>1.3888888888888888</v>
      </c>
      <c r="CI21" s="5">
        <f t="shared" si="298"/>
        <v>4.166666666666667</v>
      </c>
      <c r="CJ21" s="5">
        <f t="shared" si="298"/>
        <v>2.0833333333333335</v>
      </c>
      <c r="CK21" s="5">
        <f t="shared" si="298"/>
        <v>2.0833333333333335</v>
      </c>
      <c r="CL21" s="5">
        <f t="shared" si="298"/>
        <v>1.3888888888888888</v>
      </c>
      <c r="CM21" s="5">
        <f t="shared" si="298"/>
        <v>2.0833333333333335</v>
      </c>
      <c r="CN21" s="5">
        <f t="shared" si="298"/>
        <v>6.25</v>
      </c>
      <c r="CO21" s="5">
        <f t="shared" si="298"/>
        <v>2.0833333333333335</v>
      </c>
      <c r="CP21" s="5">
        <f t="shared" si="298"/>
        <v>3.4722222222222223</v>
      </c>
      <c r="CQ21" s="5">
        <f t="shared" si="298"/>
        <v>0</v>
      </c>
      <c r="CR21" s="5">
        <f t="shared" si="298"/>
        <v>2.0833333333333335</v>
      </c>
      <c r="CS21" s="5">
        <f t="shared" si="298"/>
        <v>4.8611111111111107</v>
      </c>
      <c r="CT21" s="5">
        <f t="shared" si="298"/>
        <v>0.69444444444444442</v>
      </c>
      <c r="CU21" s="5">
        <f t="shared" si="298"/>
        <v>0</v>
      </c>
      <c r="CV21" s="5">
        <f t="shared" si="298"/>
        <v>0</v>
      </c>
      <c r="CW21" s="5">
        <f t="shared" si="298"/>
        <v>2.7777777777777777</v>
      </c>
      <c r="CX21" s="5">
        <f t="shared" si="298"/>
        <v>0</v>
      </c>
      <c r="CY21" s="5">
        <f t="shared" si="298"/>
        <v>2.7777777777777777</v>
      </c>
      <c r="CZ21" s="5">
        <f t="shared" si="298"/>
        <v>0</v>
      </c>
      <c r="DA21" s="5">
        <f t="shared" si="298"/>
        <v>0.69444444444444442</v>
      </c>
      <c r="DB21" s="5">
        <f t="shared" si="298"/>
        <v>0.69444444444444442</v>
      </c>
      <c r="DC21" s="5">
        <f t="shared" si="298"/>
        <v>1.3888888888888888</v>
      </c>
      <c r="DD21" s="5">
        <f t="shared" si="298"/>
        <v>0</v>
      </c>
      <c r="DE21" s="5">
        <f t="shared" si="298"/>
        <v>0.69444444444444442</v>
      </c>
      <c r="DF21" s="5">
        <f t="shared" si="298"/>
        <v>2.7777777777777777</v>
      </c>
      <c r="DG21" s="5">
        <f t="shared" si="298"/>
        <v>0.69444444444444442</v>
      </c>
      <c r="DH21" s="5">
        <f t="shared" si="298"/>
        <v>1.3888888888888888</v>
      </c>
      <c r="DI21" s="10">
        <f t="shared" si="298"/>
        <v>10.416666666666666</v>
      </c>
      <c r="DJ21" s="5">
        <f t="shared" si="298"/>
        <v>0</v>
      </c>
      <c r="DK21" s="5">
        <f t="shared" si="298"/>
        <v>0</v>
      </c>
      <c r="DL21" s="5">
        <f t="shared" si="298"/>
        <v>2.7777777777777777</v>
      </c>
      <c r="DM21" s="5">
        <f t="shared" si="298"/>
        <v>0</v>
      </c>
      <c r="DN21" s="5">
        <f t="shared" si="298"/>
        <v>4.166666666666667</v>
      </c>
      <c r="DO21" s="5">
        <f t="shared" si="298"/>
        <v>1.3888888888888888</v>
      </c>
      <c r="DP21" s="5">
        <f t="shared" si="298"/>
        <v>0.69444444444444442</v>
      </c>
      <c r="DQ21" s="5">
        <f t="shared" si="298"/>
        <v>1.3888888888888888</v>
      </c>
      <c r="DR21" s="5">
        <f t="shared" si="298"/>
        <v>0</v>
      </c>
      <c r="DS21" s="5">
        <f t="shared" si="298"/>
        <v>0</v>
      </c>
      <c r="DT21" s="5">
        <f t="shared" si="298"/>
        <v>0.69444444444444442</v>
      </c>
      <c r="DU21" s="5">
        <f t="shared" si="298"/>
        <v>2.7777777777777777</v>
      </c>
      <c r="DV21" s="5">
        <f t="shared" si="298"/>
        <v>1.3888888888888888</v>
      </c>
      <c r="DW21" s="5">
        <f t="shared" si="298"/>
        <v>0</v>
      </c>
      <c r="DX21" s="5">
        <f t="shared" si="298"/>
        <v>0.69444444444444442</v>
      </c>
      <c r="DY21" s="5">
        <f t="shared" si="298"/>
        <v>1.3888888888888888</v>
      </c>
      <c r="DZ21" s="5">
        <f t="shared" si="298"/>
        <v>0</v>
      </c>
      <c r="EA21" s="5">
        <f t="shared" si="298"/>
        <v>1.3888888888888888</v>
      </c>
      <c r="EB21" s="5">
        <f t="shared" ref="EB21:GM21" si="299">100*EB20/144</f>
        <v>0</v>
      </c>
      <c r="EC21" s="5">
        <f t="shared" si="299"/>
        <v>2.0833333333333335</v>
      </c>
      <c r="ED21" s="5">
        <f t="shared" si="299"/>
        <v>1.3888888888888888</v>
      </c>
      <c r="EE21" s="5">
        <f t="shared" si="299"/>
        <v>0</v>
      </c>
      <c r="EF21" s="5">
        <f t="shared" si="299"/>
        <v>2.7777777777777777</v>
      </c>
      <c r="EG21" s="5">
        <f t="shared" si="299"/>
        <v>1.3888888888888888</v>
      </c>
      <c r="EH21" s="5">
        <f t="shared" si="299"/>
        <v>0</v>
      </c>
      <c r="EI21" s="5">
        <f t="shared" si="299"/>
        <v>0</v>
      </c>
      <c r="EJ21" s="5">
        <f t="shared" si="299"/>
        <v>0</v>
      </c>
      <c r="EK21" s="5">
        <f t="shared" si="299"/>
        <v>4.166666666666667</v>
      </c>
      <c r="EL21" s="5">
        <f t="shared" si="299"/>
        <v>0.69444444444444442</v>
      </c>
      <c r="EM21" s="5">
        <f t="shared" si="299"/>
        <v>0</v>
      </c>
      <c r="EN21" s="5">
        <f t="shared" si="299"/>
        <v>2.0833333333333335</v>
      </c>
      <c r="EO21" s="5">
        <f t="shared" si="299"/>
        <v>0.69444444444444442</v>
      </c>
      <c r="EP21" s="5">
        <f t="shared" si="299"/>
        <v>1.3888888888888888</v>
      </c>
      <c r="EQ21" s="5">
        <f t="shared" si="299"/>
        <v>2.0833333333333335</v>
      </c>
      <c r="ER21" s="5">
        <f t="shared" si="299"/>
        <v>0</v>
      </c>
      <c r="ES21" s="5">
        <f t="shared" si="299"/>
        <v>0.69444444444444442</v>
      </c>
      <c r="ET21" s="5">
        <f t="shared" si="299"/>
        <v>0.69444444444444442</v>
      </c>
      <c r="EU21" s="5">
        <f t="shared" si="299"/>
        <v>0.69444444444444442</v>
      </c>
      <c r="EV21" s="5">
        <f t="shared" si="299"/>
        <v>0.69444444444444442</v>
      </c>
      <c r="EW21" s="5">
        <f t="shared" si="299"/>
        <v>0</v>
      </c>
      <c r="EX21" s="5">
        <f t="shared" si="299"/>
        <v>1.3888888888888888</v>
      </c>
      <c r="EY21" s="5">
        <f t="shared" si="299"/>
        <v>0</v>
      </c>
      <c r="EZ21" s="5">
        <f t="shared" si="299"/>
        <v>3.4722222222222223</v>
      </c>
      <c r="FA21" s="5">
        <f t="shared" si="299"/>
        <v>6.25</v>
      </c>
      <c r="FB21" s="5">
        <f t="shared" si="299"/>
        <v>0.69444444444444442</v>
      </c>
      <c r="FC21" s="5">
        <f t="shared" si="299"/>
        <v>22.222222222222221</v>
      </c>
      <c r="FD21" s="5">
        <f t="shared" si="299"/>
        <v>1.3888888888888888</v>
      </c>
      <c r="FE21" s="5">
        <f t="shared" si="299"/>
        <v>1.3888888888888888</v>
      </c>
      <c r="FF21" s="5">
        <f t="shared" si="299"/>
        <v>1.3888888888888888</v>
      </c>
      <c r="FG21" s="5">
        <f t="shared" si="299"/>
        <v>0.69444444444444442</v>
      </c>
      <c r="FH21" s="5">
        <f t="shared" si="299"/>
        <v>0.69444444444444442</v>
      </c>
      <c r="FI21" s="5">
        <f t="shared" si="299"/>
        <v>3.4722222222222223</v>
      </c>
      <c r="FJ21" s="5">
        <f t="shared" si="299"/>
        <v>2.0833333333333335</v>
      </c>
      <c r="FK21" s="5">
        <f t="shared" si="299"/>
        <v>6.9444444444444446</v>
      </c>
      <c r="FL21" s="5">
        <f t="shared" si="299"/>
        <v>0</v>
      </c>
      <c r="FM21" s="5">
        <f t="shared" si="299"/>
        <v>0</v>
      </c>
      <c r="FN21" s="5">
        <f t="shared" si="299"/>
        <v>0</v>
      </c>
      <c r="FO21" s="5">
        <f t="shared" si="299"/>
        <v>0</v>
      </c>
      <c r="FP21" s="5">
        <f t="shared" si="299"/>
        <v>2.0833333333333335</v>
      </c>
      <c r="FQ21" s="5">
        <f t="shared" si="299"/>
        <v>0</v>
      </c>
      <c r="FR21" s="5">
        <f t="shared" si="299"/>
        <v>1.3888888888888888</v>
      </c>
      <c r="FS21" s="5">
        <f t="shared" si="299"/>
        <v>1.3888888888888888</v>
      </c>
      <c r="FT21" s="5">
        <f t="shared" si="299"/>
        <v>1.3888888888888888</v>
      </c>
      <c r="FU21" s="5">
        <f t="shared" si="299"/>
        <v>2.0833333333333335</v>
      </c>
      <c r="FV21" s="5">
        <f t="shared" si="299"/>
        <v>0.69444444444444442</v>
      </c>
      <c r="FW21" s="5">
        <f t="shared" si="299"/>
        <v>0.69444444444444442</v>
      </c>
      <c r="FX21" s="5">
        <f t="shared" si="299"/>
        <v>0</v>
      </c>
      <c r="FY21" s="5">
        <f t="shared" si="299"/>
        <v>0.69444444444444442</v>
      </c>
      <c r="FZ21" s="5">
        <f t="shared" si="299"/>
        <v>0.69444444444444442</v>
      </c>
      <c r="GA21" s="5">
        <f t="shared" si="299"/>
        <v>0.69444444444444442</v>
      </c>
      <c r="GB21" s="5">
        <f t="shared" si="299"/>
        <v>0.69444444444444442</v>
      </c>
      <c r="GC21" s="5">
        <f t="shared" si="299"/>
        <v>0.69444444444444442</v>
      </c>
      <c r="GD21" s="5">
        <f t="shared" si="299"/>
        <v>2.0833333333333335</v>
      </c>
      <c r="GE21" s="5">
        <f t="shared" si="299"/>
        <v>0</v>
      </c>
      <c r="GF21" s="5">
        <f t="shared" si="299"/>
        <v>0.69444444444444442</v>
      </c>
      <c r="GG21" s="5">
        <f t="shared" si="299"/>
        <v>0.69444444444444442</v>
      </c>
      <c r="GH21" s="5">
        <f t="shared" si="299"/>
        <v>2.0833333333333335</v>
      </c>
      <c r="GI21" s="5">
        <f t="shared" si="299"/>
        <v>0.69444444444444442</v>
      </c>
      <c r="GJ21" s="5">
        <f t="shared" si="299"/>
        <v>12.5</v>
      </c>
      <c r="GK21" s="5">
        <f t="shared" si="299"/>
        <v>0.69444444444444442</v>
      </c>
      <c r="GL21" s="5">
        <f t="shared" si="299"/>
        <v>0.69444444444444442</v>
      </c>
      <c r="GM21" s="5">
        <f t="shared" si="299"/>
        <v>0.69444444444444442</v>
      </c>
      <c r="GN21" s="5">
        <f t="shared" ref="GN21:IY21" si="300">100*GN20/144</f>
        <v>0</v>
      </c>
      <c r="GO21" s="5">
        <f t="shared" si="300"/>
        <v>0.69444444444444442</v>
      </c>
      <c r="GP21" s="5">
        <f t="shared" si="300"/>
        <v>0.69444444444444442</v>
      </c>
      <c r="GQ21" s="5">
        <f t="shared" si="300"/>
        <v>11.111111111111111</v>
      </c>
      <c r="GR21" s="5">
        <f t="shared" si="300"/>
        <v>0</v>
      </c>
      <c r="GS21" s="5">
        <f t="shared" si="300"/>
        <v>0.69444444444444442</v>
      </c>
      <c r="GT21" s="5">
        <f t="shared" si="300"/>
        <v>2.0833333333333335</v>
      </c>
      <c r="GU21" s="5">
        <f t="shared" si="300"/>
        <v>1.3888888888888888</v>
      </c>
      <c r="GV21" s="5">
        <f t="shared" si="300"/>
        <v>2.7777777777777777</v>
      </c>
      <c r="GW21" s="5">
        <f t="shared" si="300"/>
        <v>2.7777777777777777</v>
      </c>
      <c r="GX21" s="5">
        <f t="shared" si="300"/>
        <v>0.69444444444444442</v>
      </c>
      <c r="GY21" s="5">
        <f t="shared" si="300"/>
        <v>2.7777777777777777</v>
      </c>
      <c r="GZ21" s="5">
        <f t="shared" si="300"/>
        <v>5.5555555555555554</v>
      </c>
      <c r="HA21" s="5">
        <f t="shared" si="300"/>
        <v>0.69444444444444442</v>
      </c>
      <c r="HB21" s="5">
        <f t="shared" si="300"/>
        <v>1.3888888888888888</v>
      </c>
      <c r="HC21" s="5">
        <f t="shared" si="300"/>
        <v>1.3888888888888888</v>
      </c>
      <c r="HD21" s="5">
        <f t="shared" si="300"/>
        <v>3.4722222222222223</v>
      </c>
      <c r="HE21" s="5">
        <f t="shared" si="300"/>
        <v>2.0833333333333335</v>
      </c>
      <c r="HF21" s="5">
        <f t="shared" si="300"/>
        <v>2.0833333333333335</v>
      </c>
      <c r="HG21" s="5">
        <f t="shared" si="300"/>
        <v>2.0833333333333335</v>
      </c>
      <c r="HH21" s="5">
        <f t="shared" si="300"/>
        <v>0.69444444444444442</v>
      </c>
      <c r="HI21" s="5">
        <f t="shared" si="300"/>
        <v>0</v>
      </c>
      <c r="HJ21" s="5">
        <f t="shared" si="300"/>
        <v>5.5555555555555554</v>
      </c>
      <c r="HK21" s="5">
        <f t="shared" si="300"/>
        <v>0</v>
      </c>
      <c r="HL21" s="5">
        <f t="shared" si="300"/>
        <v>2.0833333333333335</v>
      </c>
      <c r="HM21" s="5">
        <f t="shared" si="300"/>
        <v>1.3888888888888888</v>
      </c>
      <c r="HN21" s="5">
        <f t="shared" si="300"/>
        <v>0.69444444444444442</v>
      </c>
      <c r="HO21" s="5">
        <f t="shared" si="300"/>
        <v>1.3888888888888888</v>
      </c>
      <c r="HP21" s="5">
        <f t="shared" si="300"/>
        <v>0</v>
      </c>
      <c r="HQ21" s="5">
        <f t="shared" si="300"/>
        <v>0</v>
      </c>
      <c r="HR21" s="5">
        <f t="shared" si="300"/>
        <v>1.3888888888888888</v>
      </c>
      <c r="HS21" s="5">
        <f t="shared" si="300"/>
        <v>0.69444444444444442</v>
      </c>
      <c r="HT21" s="5">
        <f t="shared" si="300"/>
        <v>0</v>
      </c>
      <c r="HU21" s="5">
        <f t="shared" si="300"/>
        <v>2.0833333333333335</v>
      </c>
      <c r="HV21" s="5">
        <f t="shared" si="300"/>
        <v>2.7777777777777777</v>
      </c>
      <c r="HW21" s="5">
        <f t="shared" si="300"/>
        <v>0.69444444444444442</v>
      </c>
      <c r="HX21" s="5">
        <f t="shared" si="300"/>
        <v>5.5555555555555554</v>
      </c>
      <c r="HY21" s="5">
        <f t="shared" si="300"/>
        <v>1.3888888888888888</v>
      </c>
      <c r="HZ21" s="5">
        <f t="shared" si="300"/>
        <v>2.7777777777777777</v>
      </c>
      <c r="IA21" s="5">
        <f t="shared" si="300"/>
        <v>0.69444444444444442</v>
      </c>
      <c r="IB21" s="5">
        <f t="shared" si="300"/>
        <v>0</v>
      </c>
      <c r="IC21" s="5">
        <f t="shared" si="300"/>
        <v>1.3888888888888888</v>
      </c>
      <c r="ID21" s="5">
        <f t="shared" si="300"/>
        <v>0</v>
      </c>
      <c r="IE21" s="5">
        <f t="shared" si="300"/>
        <v>2.7777777777777777</v>
      </c>
      <c r="IF21" s="5">
        <f t="shared" si="300"/>
        <v>0.69444444444444442</v>
      </c>
      <c r="IG21" s="5">
        <f t="shared" si="300"/>
        <v>0.69444444444444442</v>
      </c>
      <c r="IH21" s="5">
        <f t="shared" si="300"/>
        <v>1.3888888888888888</v>
      </c>
      <c r="II21" s="5">
        <f t="shared" si="300"/>
        <v>0</v>
      </c>
      <c r="IJ21" s="5">
        <f t="shared" si="300"/>
        <v>0</v>
      </c>
      <c r="IK21" s="5">
        <f t="shared" si="300"/>
        <v>0.69444444444444442</v>
      </c>
      <c r="IL21" s="5">
        <f t="shared" si="300"/>
        <v>0.69444444444444442</v>
      </c>
      <c r="IM21" s="5">
        <f t="shared" si="300"/>
        <v>0.69444444444444442</v>
      </c>
      <c r="IN21" s="5">
        <f t="shared" si="300"/>
        <v>3.4722222222222223</v>
      </c>
      <c r="IO21" s="5">
        <f t="shared" si="300"/>
        <v>29.166666666666668</v>
      </c>
      <c r="IP21" s="5">
        <f t="shared" si="300"/>
        <v>2.7777777777777777</v>
      </c>
      <c r="IQ21" s="5">
        <f t="shared" si="300"/>
        <v>0.69444444444444442</v>
      </c>
      <c r="IR21" s="5">
        <f t="shared" si="300"/>
        <v>0</v>
      </c>
      <c r="IS21" s="5">
        <f t="shared" si="300"/>
        <v>2.7777777777777777</v>
      </c>
      <c r="IT21" s="5">
        <f t="shared" si="300"/>
        <v>0.69444444444444442</v>
      </c>
      <c r="IU21" s="5">
        <f t="shared" si="300"/>
        <v>0.69444444444444442</v>
      </c>
      <c r="IV21" s="5">
        <f t="shared" si="300"/>
        <v>0</v>
      </c>
      <c r="IW21" s="5">
        <f t="shared" si="300"/>
        <v>0</v>
      </c>
      <c r="IX21" s="5">
        <f t="shared" si="300"/>
        <v>0</v>
      </c>
      <c r="IY21" s="5">
        <f t="shared" si="300"/>
        <v>2.7777777777777777</v>
      </c>
      <c r="IZ21" s="5">
        <f t="shared" ref="IZ21:KF21" si="301">100*IZ20/144</f>
        <v>1.3888888888888888</v>
      </c>
      <c r="JA21" s="5">
        <f t="shared" si="301"/>
        <v>129.16666666666666</v>
      </c>
      <c r="JB21" s="5">
        <f t="shared" si="301"/>
        <v>0</v>
      </c>
      <c r="JC21" s="5">
        <f t="shared" si="301"/>
        <v>0</v>
      </c>
      <c r="JD21" s="5">
        <f t="shared" si="301"/>
        <v>0</v>
      </c>
      <c r="JE21" s="5">
        <f t="shared" si="301"/>
        <v>0</v>
      </c>
      <c r="JF21" s="5">
        <f t="shared" si="301"/>
        <v>0.69444444444444442</v>
      </c>
      <c r="JG21" s="5">
        <f t="shared" si="301"/>
        <v>0</v>
      </c>
      <c r="JH21" s="5">
        <f t="shared" si="301"/>
        <v>0</v>
      </c>
      <c r="JI21" s="5">
        <f t="shared" si="301"/>
        <v>0.69444444444444442</v>
      </c>
      <c r="JJ21" s="5">
        <f t="shared" si="301"/>
        <v>0.69444444444444442</v>
      </c>
      <c r="JK21" s="5">
        <f t="shared" si="301"/>
        <v>1.3888888888888888</v>
      </c>
      <c r="JL21" s="5">
        <f t="shared" si="301"/>
        <v>1.3888888888888888</v>
      </c>
      <c r="JM21" s="5">
        <f t="shared" si="301"/>
        <v>2.7777777777777777</v>
      </c>
      <c r="JN21" s="5">
        <f t="shared" si="301"/>
        <v>1.3888888888888888</v>
      </c>
      <c r="JO21" s="5">
        <f t="shared" si="301"/>
        <v>0.69444444444444442</v>
      </c>
      <c r="JP21" s="5">
        <f t="shared" si="301"/>
        <v>18.055555555555557</v>
      </c>
      <c r="JQ21" s="5">
        <f t="shared" si="301"/>
        <v>2.7777777777777777</v>
      </c>
      <c r="JR21" s="5">
        <f t="shared" si="301"/>
        <v>2.0833333333333335</v>
      </c>
      <c r="JS21" s="5">
        <f t="shared" si="301"/>
        <v>1.3888888888888888</v>
      </c>
      <c r="JT21" s="5">
        <f t="shared" si="301"/>
        <v>3.4722222222222223</v>
      </c>
      <c r="JU21" s="5">
        <f t="shared" si="301"/>
        <v>1.3888888888888888</v>
      </c>
      <c r="JV21" s="5">
        <f t="shared" si="301"/>
        <v>0.69444444444444442</v>
      </c>
      <c r="JW21" s="5">
        <f t="shared" si="301"/>
        <v>0</v>
      </c>
      <c r="JX21" s="5">
        <f t="shared" si="301"/>
        <v>0.69444444444444442</v>
      </c>
      <c r="JY21" s="5">
        <f t="shared" si="301"/>
        <v>0</v>
      </c>
      <c r="JZ21" s="5">
        <f t="shared" si="301"/>
        <v>2.0833333333333335</v>
      </c>
      <c r="KA21" s="5">
        <f t="shared" si="301"/>
        <v>0.69444444444444442</v>
      </c>
      <c r="KB21" s="5">
        <f t="shared" si="301"/>
        <v>2.0833333333333335</v>
      </c>
      <c r="KC21" s="5">
        <f t="shared" si="301"/>
        <v>1.3888888888888888</v>
      </c>
      <c r="KD21" s="5">
        <f t="shared" si="301"/>
        <v>0.69444444444444442</v>
      </c>
      <c r="KE21" s="5">
        <f t="shared" si="301"/>
        <v>0.69444444444444442</v>
      </c>
      <c r="KF21" s="5">
        <f t="shared" si="301"/>
        <v>2.0833333333333335</v>
      </c>
    </row>
    <row r="22" spans="1:292" s="15" customFormat="1" x14ac:dyDescent="0.25">
      <c r="A22" s="12" t="s">
        <v>880</v>
      </c>
      <c r="B22" s="16">
        <v>11</v>
      </c>
      <c r="C22" s="14">
        <v>0</v>
      </c>
      <c r="D22" s="14">
        <v>1</v>
      </c>
      <c r="E22" s="14">
        <v>1</v>
      </c>
      <c r="F22" s="14">
        <v>0</v>
      </c>
      <c r="G22" s="14">
        <v>0</v>
      </c>
      <c r="H22" s="14">
        <v>1</v>
      </c>
      <c r="I22" s="14">
        <v>1</v>
      </c>
      <c r="J22" s="14">
        <v>0</v>
      </c>
      <c r="K22" s="14">
        <v>1</v>
      </c>
      <c r="L22" s="14">
        <v>0</v>
      </c>
      <c r="M22" s="14">
        <v>0</v>
      </c>
      <c r="N22" s="14">
        <v>1</v>
      </c>
      <c r="O22" s="14">
        <v>0</v>
      </c>
      <c r="P22" s="14">
        <v>1</v>
      </c>
      <c r="Q22" s="14">
        <v>0</v>
      </c>
      <c r="R22" s="14">
        <v>0</v>
      </c>
      <c r="S22" s="14">
        <v>2</v>
      </c>
      <c r="T22" s="14">
        <v>1</v>
      </c>
      <c r="U22" s="14">
        <v>0</v>
      </c>
      <c r="V22" s="14">
        <v>1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1</v>
      </c>
      <c r="AD22" s="14">
        <v>0</v>
      </c>
      <c r="AE22" s="14">
        <v>0</v>
      </c>
      <c r="AF22" s="14">
        <v>1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1</v>
      </c>
      <c r="AQ22" s="14">
        <v>0</v>
      </c>
      <c r="AR22" s="14">
        <v>0</v>
      </c>
      <c r="AS22" s="14">
        <v>1</v>
      </c>
      <c r="AT22" s="14">
        <v>0</v>
      </c>
      <c r="AU22" s="14">
        <v>0</v>
      </c>
      <c r="AV22" s="14">
        <v>2</v>
      </c>
      <c r="AW22" s="14">
        <v>0</v>
      </c>
      <c r="AX22" s="14">
        <v>0</v>
      </c>
      <c r="AY22" s="14">
        <v>0</v>
      </c>
      <c r="AZ22" s="14">
        <v>0</v>
      </c>
      <c r="BA22" s="14">
        <v>1</v>
      </c>
      <c r="BB22" s="14">
        <v>1</v>
      </c>
      <c r="BC22" s="14">
        <v>0</v>
      </c>
      <c r="BD22" s="14">
        <v>1</v>
      </c>
      <c r="BE22" s="14">
        <v>0</v>
      </c>
      <c r="BF22" s="14">
        <v>1</v>
      </c>
      <c r="BG22" s="14">
        <v>0</v>
      </c>
      <c r="BH22" s="14">
        <v>0</v>
      </c>
      <c r="BI22" s="14">
        <v>0</v>
      </c>
      <c r="BJ22" s="14">
        <v>1</v>
      </c>
      <c r="BK22" s="14">
        <v>1</v>
      </c>
      <c r="BL22" s="14">
        <v>0</v>
      </c>
      <c r="BM22" s="14">
        <v>0</v>
      </c>
      <c r="BN22" s="14">
        <v>1</v>
      </c>
      <c r="BO22" s="14">
        <v>0</v>
      </c>
      <c r="BP22" s="14">
        <v>0</v>
      </c>
      <c r="BQ22" s="14">
        <v>1</v>
      </c>
      <c r="BR22" s="14">
        <v>1</v>
      </c>
      <c r="BS22" s="14">
        <v>1</v>
      </c>
      <c r="BT22" s="14">
        <v>2</v>
      </c>
      <c r="BU22" s="14">
        <v>0</v>
      </c>
      <c r="BV22" s="14">
        <v>0</v>
      </c>
      <c r="BW22" s="14">
        <v>0</v>
      </c>
      <c r="BX22" s="14">
        <v>0</v>
      </c>
      <c r="BY22" s="14">
        <v>1</v>
      </c>
      <c r="BZ22" s="14">
        <v>0</v>
      </c>
      <c r="CA22" s="14">
        <v>0</v>
      </c>
      <c r="CB22" s="14">
        <v>0</v>
      </c>
      <c r="CC22" s="14">
        <v>0</v>
      </c>
      <c r="CD22" s="14">
        <v>1</v>
      </c>
      <c r="CE22" s="14">
        <v>0</v>
      </c>
      <c r="CF22" s="14">
        <v>0</v>
      </c>
      <c r="CG22" s="14">
        <v>0</v>
      </c>
      <c r="CH22" s="14">
        <v>0</v>
      </c>
      <c r="CI22" s="14">
        <v>1</v>
      </c>
      <c r="CJ22" s="14">
        <v>1</v>
      </c>
      <c r="CK22" s="14">
        <v>0</v>
      </c>
      <c r="CL22" s="14">
        <v>0</v>
      </c>
      <c r="CM22" s="14">
        <v>1</v>
      </c>
      <c r="CN22" s="14">
        <v>2</v>
      </c>
      <c r="CO22" s="14">
        <v>0</v>
      </c>
      <c r="CP22" s="14">
        <v>1</v>
      </c>
      <c r="CQ22" s="14">
        <v>0</v>
      </c>
      <c r="CR22" s="14">
        <v>0</v>
      </c>
      <c r="CS22" s="14">
        <v>1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1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2</v>
      </c>
      <c r="DJ22" s="14">
        <v>0</v>
      </c>
      <c r="DK22" s="14">
        <v>0</v>
      </c>
      <c r="DL22" s="14">
        <v>0</v>
      </c>
      <c r="DM22" s="14">
        <v>0</v>
      </c>
      <c r="DN22" s="14">
        <v>1</v>
      </c>
      <c r="DO22" s="14">
        <v>1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1</v>
      </c>
      <c r="DY22" s="14">
        <v>0</v>
      </c>
      <c r="DZ22" s="14">
        <v>0</v>
      </c>
      <c r="EA22" s="14">
        <v>1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3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1</v>
      </c>
      <c r="FJ22" s="14">
        <v>0</v>
      </c>
      <c r="FK22" s="14">
        <v>0</v>
      </c>
      <c r="FL22" s="14">
        <v>2</v>
      </c>
      <c r="FM22" s="14">
        <v>0</v>
      </c>
      <c r="FN22" s="14">
        <v>0</v>
      </c>
      <c r="FO22" s="14">
        <v>0</v>
      </c>
      <c r="FP22" s="14">
        <v>0</v>
      </c>
      <c r="FQ22" s="14">
        <v>2</v>
      </c>
      <c r="FR22" s="14">
        <v>0</v>
      </c>
      <c r="FS22" s="14">
        <v>1</v>
      </c>
      <c r="FT22" s="14">
        <v>1</v>
      </c>
      <c r="FU22" s="14">
        <v>1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1</v>
      </c>
      <c r="GB22" s="14">
        <v>0</v>
      </c>
      <c r="GC22" s="14">
        <v>0</v>
      </c>
      <c r="GD22" s="14">
        <v>0</v>
      </c>
      <c r="GE22" s="14">
        <v>1</v>
      </c>
      <c r="GF22" s="14">
        <v>1</v>
      </c>
      <c r="GG22" s="14">
        <v>0</v>
      </c>
      <c r="GH22" s="14">
        <v>0</v>
      </c>
      <c r="GI22" s="14">
        <v>0</v>
      </c>
      <c r="GJ22" s="14">
        <v>1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2</v>
      </c>
      <c r="GR22" s="14">
        <v>0</v>
      </c>
      <c r="GS22" s="14">
        <v>0</v>
      </c>
      <c r="GT22" s="14">
        <v>0</v>
      </c>
      <c r="GU22" s="14">
        <v>0</v>
      </c>
      <c r="GV22" s="14">
        <v>2</v>
      </c>
      <c r="GW22" s="14">
        <v>0</v>
      </c>
      <c r="GX22" s="14">
        <v>0</v>
      </c>
      <c r="GY22" s="14">
        <v>0</v>
      </c>
      <c r="GZ22" s="14">
        <v>1</v>
      </c>
      <c r="HA22" s="14">
        <v>0</v>
      </c>
      <c r="HB22" s="14">
        <v>0</v>
      </c>
      <c r="HC22" s="14">
        <v>0</v>
      </c>
      <c r="HD22" s="14">
        <v>1</v>
      </c>
      <c r="HE22" s="14">
        <v>0</v>
      </c>
      <c r="HF22" s="14">
        <v>0</v>
      </c>
      <c r="HG22" s="14">
        <v>0</v>
      </c>
      <c r="HH22" s="14">
        <v>0</v>
      </c>
      <c r="HI22" s="14">
        <v>1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2</v>
      </c>
      <c r="HW22" s="14">
        <v>1</v>
      </c>
      <c r="HX22" s="14">
        <v>2</v>
      </c>
      <c r="HY22" s="14">
        <v>2</v>
      </c>
      <c r="HZ22" s="14">
        <v>0</v>
      </c>
      <c r="IA22" s="14">
        <v>0</v>
      </c>
      <c r="IB22" s="14">
        <v>1</v>
      </c>
      <c r="IC22" s="14">
        <v>0</v>
      </c>
      <c r="ID22" s="14">
        <v>0</v>
      </c>
      <c r="IE22" s="14">
        <v>1</v>
      </c>
      <c r="IF22" s="14">
        <v>0</v>
      </c>
      <c r="IG22" s="14">
        <v>0</v>
      </c>
      <c r="IH22" s="14">
        <v>0</v>
      </c>
      <c r="II22" s="14">
        <v>2</v>
      </c>
      <c r="IJ22" s="14">
        <v>0</v>
      </c>
      <c r="IK22" s="14">
        <v>0</v>
      </c>
      <c r="IL22" s="14">
        <v>0</v>
      </c>
      <c r="IM22" s="14">
        <v>1</v>
      </c>
      <c r="IN22" s="14">
        <v>1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1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4</v>
      </c>
      <c r="JJ22" s="14">
        <v>0</v>
      </c>
      <c r="JK22" s="14">
        <v>0</v>
      </c>
      <c r="JL22" s="14">
        <v>5</v>
      </c>
      <c r="JM22" s="14">
        <v>1</v>
      </c>
      <c r="JN22" s="14">
        <v>1</v>
      </c>
      <c r="JO22" s="14">
        <v>0</v>
      </c>
      <c r="JP22" s="14">
        <v>2</v>
      </c>
      <c r="JQ22" s="14">
        <v>0</v>
      </c>
      <c r="JR22" s="14">
        <v>1</v>
      </c>
      <c r="JS22" s="14">
        <v>0</v>
      </c>
      <c r="JT22" s="14">
        <v>1</v>
      </c>
      <c r="JU22" s="14">
        <v>2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1</v>
      </c>
      <c r="KB22" s="14">
        <v>0</v>
      </c>
      <c r="KC22" s="14">
        <v>0</v>
      </c>
      <c r="KD22" s="14">
        <v>0</v>
      </c>
      <c r="KE22" s="14">
        <v>0</v>
      </c>
      <c r="KF22" s="14">
        <v>1</v>
      </c>
    </row>
    <row r="23" spans="1:292" s="21" customFormat="1" x14ac:dyDescent="0.25">
      <c r="A23" s="18" t="s">
        <v>846</v>
      </c>
      <c r="B23" s="19"/>
      <c r="C23" s="20">
        <f>100*C22/11</f>
        <v>0</v>
      </c>
      <c r="D23" s="20">
        <f t="shared" ref="D23:BO23" si="302">100*D22/11</f>
        <v>9.0909090909090917</v>
      </c>
      <c r="E23" s="20">
        <f t="shared" si="302"/>
        <v>9.0909090909090917</v>
      </c>
      <c r="F23" s="20">
        <f t="shared" si="302"/>
        <v>0</v>
      </c>
      <c r="G23" s="20">
        <f t="shared" si="302"/>
        <v>0</v>
      </c>
      <c r="H23" s="20">
        <f t="shared" si="302"/>
        <v>9.0909090909090917</v>
      </c>
      <c r="I23" s="20">
        <f t="shared" si="302"/>
        <v>9.0909090909090917</v>
      </c>
      <c r="J23" s="20">
        <f t="shared" si="302"/>
        <v>0</v>
      </c>
      <c r="K23" s="20">
        <f t="shared" si="302"/>
        <v>9.0909090909090917</v>
      </c>
      <c r="L23" s="20">
        <f t="shared" si="302"/>
        <v>0</v>
      </c>
      <c r="M23" s="20">
        <f t="shared" si="302"/>
        <v>0</v>
      </c>
      <c r="N23" s="20">
        <f t="shared" si="302"/>
        <v>9.0909090909090917</v>
      </c>
      <c r="O23" s="20">
        <f t="shared" si="302"/>
        <v>0</v>
      </c>
      <c r="P23" s="20">
        <f t="shared" si="302"/>
        <v>9.0909090909090917</v>
      </c>
      <c r="Q23" s="20">
        <f t="shared" si="302"/>
        <v>0</v>
      </c>
      <c r="R23" s="20">
        <f t="shared" si="302"/>
        <v>0</v>
      </c>
      <c r="S23" s="22">
        <f t="shared" si="302"/>
        <v>18.181818181818183</v>
      </c>
      <c r="T23" s="20">
        <f t="shared" si="302"/>
        <v>9.0909090909090917</v>
      </c>
      <c r="U23" s="20">
        <f t="shared" si="302"/>
        <v>0</v>
      </c>
      <c r="V23" s="20">
        <f t="shared" si="302"/>
        <v>9.0909090909090917</v>
      </c>
      <c r="W23" s="20">
        <f t="shared" si="302"/>
        <v>0</v>
      </c>
      <c r="X23" s="20">
        <f t="shared" si="302"/>
        <v>0</v>
      </c>
      <c r="Y23" s="20">
        <f t="shared" si="302"/>
        <v>0</v>
      </c>
      <c r="Z23" s="20">
        <f t="shared" si="302"/>
        <v>0</v>
      </c>
      <c r="AA23" s="20">
        <f t="shared" si="302"/>
        <v>0</v>
      </c>
      <c r="AB23" s="20">
        <f t="shared" si="302"/>
        <v>0</v>
      </c>
      <c r="AC23" s="20">
        <f t="shared" si="302"/>
        <v>9.0909090909090917</v>
      </c>
      <c r="AD23" s="20">
        <f t="shared" si="302"/>
        <v>0</v>
      </c>
      <c r="AE23" s="20">
        <f t="shared" si="302"/>
        <v>0</v>
      </c>
      <c r="AF23" s="20">
        <f t="shared" si="302"/>
        <v>9.0909090909090917</v>
      </c>
      <c r="AG23" s="20">
        <f t="shared" si="302"/>
        <v>0</v>
      </c>
      <c r="AH23" s="20">
        <f t="shared" si="302"/>
        <v>0</v>
      </c>
      <c r="AI23" s="20">
        <f t="shared" si="302"/>
        <v>0</v>
      </c>
      <c r="AJ23" s="20">
        <f t="shared" si="302"/>
        <v>0</v>
      </c>
      <c r="AK23" s="20">
        <f t="shared" si="302"/>
        <v>0</v>
      </c>
      <c r="AL23" s="20">
        <f t="shared" si="302"/>
        <v>0</v>
      </c>
      <c r="AM23" s="20">
        <f t="shared" si="302"/>
        <v>0</v>
      </c>
      <c r="AN23" s="20">
        <f t="shared" si="302"/>
        <v>0</v>
      </c>
      <c r="AO23" s="20">
        <f t="shared" si="302"/>
        <v>0</v>
      </c>
      <c r="AP23" s="20">
        <f t="shared" si="302"/>
        <v>9.0909090909090917</v>
      </c>
      <c r="AQ23" s="20">
        <f t="shared" si="302"/>
        <v>0</v>
      </c>
      <c r="AR23" s="20">
        <f t="shared" si="302"/>
        <v>0</v>
      </c>
      <c r="AS23" s="20">
        <f t="shared" si="302"/>
        <v>9.0909090909090917</v>
      </c>
      <c r="AT23" s="20">
        <f t="shared" si="302"/>
        <v>0</v>
      </c>
      <c r="AU23" s="20">
        <f t="shared" si="302"/>
        <v>0</v>
      </c>
      <c r="AV23" s="20">
        <f t="shared" si="302"/>
        <v>18.181818181818183</v>
      </c>
      <c r="AW23" s="20">
        <f t="shared" si="302"/>
        <v>0</v>
      </c>
      <c r="AX23" s="20">
        <f t="shared" si="302"/>
        <v>0</v>
      </c>
      <c r="AY23" s="20">
        <f t="shared" si="302"/>
        <v>0</v>
      </c>
      <c r="AZ23" s="20">
        <f t="shared" si="302"/>
        <v>0</v>
      </c>
      <c r="BA23" s="20">
        <f t="shared" si="302"/>
        <v>9.0909090909090917</v>
      </c>
      <c r="BB23" s="20">
        <f t="shared" si="302"/>
        <v>9.0909090909090917</v>
      </c>
      <c r="BC23" s="20">
        <f t="shared" si="302"/>
        <v>0</v>
      </c>
      <c r="BD23" s="20">
        <f t="shared" si="302"/>
        <v>9.0909090909090917</v>
      </c>
      <c r="BE23" s="20">
        <f t="shared" si="302"/>
        <v>0</v>
      </c>
      <c r="BF23" s="20">
        <f t="shared" si="302"/>
        <v>9.0909090909090917</v>
      </c>
      <c r="BG23" s="20">
        <f t="shared" si="302"/>
        <v>0</v>
      </c>
      <c r="BH23" s="20">
        <f t="shared" si="302"/>
        <v>0</v>
      </c>
      <c r="BI23" s="20">
        <f t="shared" si="302"/>
        <v>0</v>
      </c>
      <c r="BJ23" s="20">
        <f t="shared" si="302"/>
        <v>9.0909090909090917</v>
      </c>
      <c r="BK23" s="20">
        <f t="shared" si="302"/>
        <v>9.0909090909090917</v>
      </c>
      <c r="BL23" s="20">
        <f t="shared" si="302"/>
        <v>0</v>
      </c>
      <c r="BM23" s="20">
        <f t="shared" si="302"/>
        <v>0</v>
      </c>
      <c r="BN23" s="20">
        <f t="shared" si="302"/>
        <v>9.0909090909090917</v>
      </c>
      <c r="BO23" s="20">
        <f t="shared" si="302"/>
        <v>0</v>
      </c>
      <c r="BP23" s="20">
        <f t="shared" ref="BP23:EA23" si="303">100*BP22/11</f>
        <v>0</v>
      </c>
      <c r="BQ23" s="20">
        <f t="shared" si="303"/>
        <v>9.0909090909090917</v>
      </c>
      <c r="BR23" s="20">
        <f t="shared" si="303"/>
        <v>9.0909090909090917</v>
      </c>
      <c r="BS23" s="20">
        <f t="shared" si="303"/>
        <v>9.0909090909090917</v>
      </c>
      <c r="BT23" s="20">
        <f t="shared" si="303"/>
        <v>18.181818181818183</v>
      </c>
      <c r="BU23" s="20">
        <f t="shared" si="303"/>
        <v>0</v>
      </c>
      <c r="BV23" s="20">
        <f t="shared" si="303"/>
        <v>0</v>
      </c>
      <c r="BW23" s="20">
        <f t="shared" si="303"/>
        <v>0</v>
      </c>
      <c r="BX23" s="20">
        <f t="shared" si="303"/>
        <v>0</v>
      </c>
      <c r="BY23" s="20">
        <f t="shared" si="303"/>
        <v>9.0909090909090917</v>
      </c>
      <c r="BZ23" s="20">
        <f t="shared" si="303"/>
        <v>0</v>
      </c>
      <c r="CA23" s="20">
        <f t="shared" si="303"/>
        <v>0</v>
      </c>
      <c r="CB23" s="20">
        <f t="shared" si="303"/>
        <v>0</v>
      </c>
      <c r="CC23" s="20">
        <f t="shared" si="303"/>
        <v>0</v>
      </c>
      <c r="CD23" s="20">
        <f t="shared" si="303"/>
        <v>9.0909090909090917</v>
      </c>
      <c r="CE23" s="20">
        <f t="shared" si="303"/>
        <v>0</v>
      </c>
      <c r="CF23" s="20">
        <f t="shared" si="303"/>
        <v>0</v>
      </c>
      <c r="CG23" s="20">
        <f t="shared" si="303"/>
        <v>0</v>
      </c>
      <c r="CH23" s="20">
        <f t="shared" si="303"/>
        <v>0</v>
      </c>
      <c r="CI23" s="20">
        <f t="shared" si="303"/>
        <v>9.0909090909090917</v>
      </c>
      <c r="CJ23" s="20">
        <f t="shared" si="303"/>
        <v>9.0909090909090917</v>
      </c>
      <c r="CK23" s="20">
        <f t="shared" si="303"/>
        <v>0</v>
      </c>
      <c r="CL23" s="20">
        <f t="shared" si="303"/>
        <v>0</v>
      </c>
      <c r="CM23" s="20">
        <f t="shared" si="303"/>
        <v>9.0909090909090917</v>
      </c>
      <c r="CN23" s="20">
        <f t="shared" si="303"/>
        <v>18.181818181818183</v>
      </c>
      <c r="CO23" s="20">
        <f t="shared" si="303"/>
        <v>0</v>
      </c>
      <c r="CP23" s="20">
        <f t="shared" si="303"/>
        <v>9.0909090909090917</v>
      </c>
      <c r="CQ23" s="20">
        <f t="shared" si="303"/>
        <v>0</v>
      </c>
      <c r="CR23" s="20">
        <f t="shared" si="303"/>
        <v>0</v>
      </c>
      <c r="CS23" s="20">
        <f t="shared" si="303"/>
        <v>9.0909090909090917</v>
      </c>
      <c r="CT23" s="20">
        <f t="shared" si="303"/>
        <v>0</v>
      </c>
      <c r="CU23" s="20">
        <f t="shared" si="303"/>
        <v>0</v>
      </c>
      <c r="CV23" s="20">
        <f t="shared" si="303"/>
        <v>0</v>
      </c>
      <c r="CW23" s="20">
        <f t="shared" si="303"/>
        <v>0</v>
      </c>
      <c r="CX23" s="20">
        <f t="shared" si="303"/>
        <v>0</v>
      </c>
      <c r="CY23" s="20">
        <f t="shared" si="303"/>
        <v>0</v>
      </c>
      <c r="CZ23" s="20">
        <f t="shared" si="303"/>
        <v>9.0909090909090917</v>
      </c>
      <c r="DA23" s="20">
        <f t="shared" si="303"/>
        <v>0</v>
      </c>
      <c r="DB23" s="20">
        <f t="shared" si="303"/>
        <v>0</v>
      </c>
      <c r="DC23" s="20">
        <f t="shared" si="303"/>
        <v>0</v>
      </c>
      <c r="DD23" s="20">
        <f t="shared" si="303"/>
        <v>0</v>
      </c>
      <c r="DE23" s="20">
        <f t="shared" si="303"/>
        <v>0</v>
      </c>
      <c r="DF23" s="20">
        <f t="shared" si="303"/>
        <v>0</v>
      </c>
      <c r="DG23" s="20">
        <f t="shared" si="303"/>
        <v>0</v>
      </c>
      <c r="DH23" s="20">
        <f t="shared" si="303"/>
        <v>0</v>
      </c>
      <c r="DI23" s="20">
        <f t="shared" si="303"/>
        <v>18.181818181818183</v>
      </c>
      <c r="DJ23" s="20">
        <f t="shared" si="303"/>
        <v>0</v>
      </c>
      <c r="DK23" s="20">
        <f t="shared" si="303"/>
        <v>0</v>
      </c>
      <c r="DL23" s="20">
        <f t="shared" si="303"/>
        <v>0</v>
      </c>
      <c r="DM23" s="20">
        <f t="shared" si="303"/>
        <v>0</v>
      </c>
      <c r="DN23" s="20">
        <f t="shared" si="303"/>
        <v>9.0909090909090917</v>
      </c>
      <c r="DO23" s="20">
        <f t="shared" si="303"/>
        <v>9.0909090909090917</v>
      </c>
      <c r="DP23" s="20">
        <f t="shared" si="303"/>
        <v>0</v>
      </c>
      <c r="DQ23" s="20">
        <f t="shared" si="303"/>
        <v>0</v>
      </c>
      <c r="DR23" s="20">
        <f t="shared" si="303"/>
        <v>0</v>
      </c>
      <c r="DS23" s="20">
        <f t="shared" si="303"/>
        <v>0</v>
      </c>
      <c r="DT23" s="20">
        <f t="shared" si="303"/>
        <v>0</v>
      </c>
      <c r="DU23" s="20">
        <f t="shared" si="303"/>
        <v>0</v>
      </c>
      <c r="DV23" s="20">
        <f t="shared" si="303"/>
        <v>0</v>
      </c>
      <c r="DW23" s="20">
        <f t="shared" si="303"/>
        <v>0</v>
      </c>
      <c r="DX23" s="20">
        <f t="shared" si="303"/>
        <v>9.0909090909090917</v>
      </c>
      <c r="DY23" s="20">
        <f t="shared" si="303"/>
        <v>0</v>
      </c>
      <c r="DZ23" s="20">
        <f t="shared" si="303"/>
        <v>0</v>
      </c>
      <c r="EA23" s="20">
        <f t="shared" si="303"/>
        <v>9.0909090909090917</v>
      </c>
      <c r="EB23" s="20">
        <f t="shared" ref="EB23:GM23" si="304">100*EB22/11</f>
        <v>0</v>
      </c>
      <c r="EC23" s="20">
        <f t="shared" si="304"/>
        <v>0</v>
      </c>
      <c r="ED23" s="20">
        <f t="shared" si="304"/>
        <v>0</v>
      </c>
      <c r="EE23" s="20">
        <f t="shared" si="304"/>
        <v>0</v>
      </c>
      <c r="EF23" s="20">
        <f t="shared" si="304"/>
        <v>0</v>
      </c>
      <c r="EG23" s="20">
        <f t="shared" si="304"/>
        <v>0</v>
      </c>
      <c r="EH23" s="20">
        <f t="shared" si="304"/>
        <v>0</v>
      </c>
      <c r="EI23" s="20">
        <f t="shared" si="304"/>
        <v>0</v>
      </c>
      <c r="EJ23" s="20">
        <f t="shared" si="304"/>
        <v>0</v>
      </c>
      <c r="EK23" s="20">
        <f t="shared" si="304"/>
        <v>0</v>
      </c>
      <c r="EL23" s="20">
        <f t="shared" si="304"/>
        <v>27.272727272727273</v>
      </c>
      <c r="EM23" s="20">
        <f t="shared" si="304"/>
        <v>0</v>
      </c>
      <c r="EN23" s="20">
        <f t="shared" si="304"/>
        <v>0</v>
      </c>
      <c r="EO23" s="20">
        <f t="shared" si="304"/>
        <v>0</v>
      </c>
      <c r="EP23" s="20">
        <f t="shared" si="304"/>
        <v>0</v>
      </c>
      <c r="EQ23" s="20">
        <f t="shared" si="304"/>
        <v>0</v>
      </c>
      <c r="ER23" s="20">
        <f t="shared" si="304"/>
        <v>0</v>
      </c>
      <c r="ES23" s="20">
        <f t="shared" si="304"/>
        <v>0</v>
      </c>
      <c r="ET23" s="20">
        <f t="shared" si="304"/>
        <v>0</v>
      </c>
      <c r="EU23" s="20">
        <f t="shared" si="304"/>
        <v>0</v>
      </c>
      <c r="EV23" s="20">
        <f t="shared" si="304"/>
        <v>0</v>
      </c>
      <c r="EW23" s="20">
        <f t="shared" si="304"/>
        <v>0</v>
      </c>
      <c r="EX23" s="20">
        <f t="shared" si="304"/>
        <v>0</v>
      </c>
      <c r="EY23" s="20">
        <f t="shared" si="304"/>
        <v>0</v>
      </c>
      <c r="EZ23" s="20">
        <f t="shared" si="304"/>
        <v>0</v>
      </c>
      <c r="FA23" s="20">
        <f t="shared" si="304"/>
        <v>0</v>
      </c>
      <c r="FB23" s="20">
        <f t="shared" si="304"/>
        <v>0</v>
      </c>
      <c r="FC23" s="20">
        <f t="shared" si="304"/>
        <v>0</v>
      </c>
      <c r="FD23" s="20">
        <f t="shared" si="304"/>
        <v>0</v>
      </c>
      <c r="FE23" s="20">
        <f t="shared" si="304"/>
        <v>0</v>
      </c>
      <c r="FF23" s="20">
        <f t="shared" si="304"/>
        <v>0</v>
      </c>
      <c r="FG23" s="20">
        <f t="shared" si="304"/>
        <v>0</v>
      </c>
      <c r="FH23" s="20">
        <f t="shared" si="304"/>
        <v>0</v>
      </c>
      <c r="FI23" s="20">
        <f t="shared" si="304"/>
        <v>9.0909090909090917</v>
      </c>
      <c r="FJ23" s="20">
        <f t="shared" si="304"/>
        <v>0</v>
      </c>
      <c r="FK23" s="20">
        <f t="shared" si="304"/>
        <v>0</v>
      </c>
      <c r="FL23" s="20">
        <f t="shared" si="304"/>
        <v>18.181818181818183</v>
      </c>
      <c r="FM23" s="20">
        <f t="shared" si="304"/>
        <v>0</v>
      </c>
      <c r="FN23" s="20">
        <f t="shared" si="304"/>
        <v>0</v>
      </c>
      <c r="FO23" s="20">
        <f t="shared" si="304"/>
        <v>0</v>
      </c>
      <c r="FP23" s="20">
        <f t="shared" si="304"/>
        <v>0</v>
      </c>
      <c r="FQ23" s="20">
        <f t="shared" si="304"/>
        <v>18.181818181818183</v>
      </c>
      <c r="FR23" s="20">
        <f t="shared" si="304"/>
        <v>0</v>
      </c>
      <c r="FS23" s="20">
        <f t="shared" si="304"/>
        <v>9.0909090909090917</v>
      </c>
      <c r="FT23" s="20">
        <f t="shared" si="304"/>
        <v>9.0909090909090917</v>
      </c>
      <c r="FU23" s="20">
        <f t="shared" si="304"/>
        <v>9.0909090909090917</v>
      </c>
      <c r="FV23" s="20">
        <f t="shared" si="304"/>
        <v>0</v>
      </c>
      <c r="FW23" s="20">
        <f t="shared" si="304"/>
        <v>0</v>
      </c>
      <c r="FX23" s="20">
        <f t="shared" si="304"/>
        <v>0</v>
      </c>
      <c r="FY23" s="20">
        <f t="shared" si="304"/>
        <v>0</v>
      </c>
      <c r="FZ23" s="20">
        <f t="shared" si="304"/>
        <v>0</v>
      </c>
      <c r="GA23" s="20">
        <f t="shared" si="304"/>
        <v>9.0909090909090917</v>
      </c>
      <c r="GB23" s="20">
        <f t="shared" si="304"/>
        <v>0</v>
      </c>
      <c r="GC23" s="20">
        <f t="shared" si="304"/>
        <v>0</v>
      </c>
      <c r="GD23" s="20">
        <f t="shared" si="304"/>
        <v>0</v>
      </c>
      <c r="GE23" s="20">
        <f t="shared" si="304"/>
        <v>9.0909090909090917</v>
      </c>
      <c r="GF23" s="20">
        <f t="shared" si="304"/>
        <v>9.0909090909090917</v>
      </c>
      <c r="GG23" s="20">
        <f t="shared" si="304"/>
        <v>0</v>
      </c>
      <c r="GH23" s="20">
        <f t="shared" si="304"/>
        <v>0</v>
      </c>
      <c r="GI23" s="20">
        <f t="shared" si="304"/>
        <v>0</v>
      </c>
      <c r="GJ23" s="20">
        <f t="shared" si="304"/>
        <v>9.0909090909090917</v>
      </c>
      <c r="GK23" s="20">
        <f t="shared" si="304"/>
        <v>0</v>
      </c>
      <c r="GL23" s="20">
        <f t="shared" si="304"/>
        <v>0</v>
      </c>
      <c r="GM23" s="20">
        <f t="shared" si="304"/>
        <v>0</v>
      </c>
      <c r="GN23" s="20">
        <f t="shared" ref="GN23:IY23" si="305">100*GN22/11</f>
        <v>0</v>
      </c>
      <c r="GO23" s="20">
        <f t="shared" si="305"/>
        <v>0</v>
      </c>
      <c r="GP23" s="20">
        <f t="shared" si="305"/>
        <v>0</v>
      </c>
      <c r="GQ23" s="20">
        <f t="shared" si="305"/>
        <v>18.181818181818183</v>
      </c>
      <c r="GR23" s="20">
        <f t="shared" si="305"/>
        <v>0</v>
      </c>
      <c r="GS23" s="20">
        <f t="shared" si="305"/>
        <v>0</v>
      </c>
      <c r="GT23" s="20">
        <f t="shared" si="305"/>
        <v>0</v>
      </c>
      <c r="GU23" s="20">
        <f t="shared" si="305"/>
        <v>0</v>
      </c>
      <c r="GV23" s="20">
        <f t="shared" si="305"/>
        <v>18.181818181818183</v>
      </c>
      <c r="GW23" s="20">
        <f t="shared" si="305"/>
        <v>0</v>
      </c>
      <c r="GX23" s="20">
        <f t="shared" si="305"/>
        <v>0</v>
      </c>
      <c r="GY23" s="20">
        <f t="shared" si="305"/>
        <v>0</v>
      </c>
      <c r="GZ23" s="20">
        <f t="shared" si="305"/>
        <v>9.0909090909090917</v>
      </c>
      <c r="HA23" s="20">
        <f t="shared" si="305"/>
        <v>0</v>
      </c>
      <c r="HB23" s="20">
        <f t="shared" si="305"/>
        <v>0</v>
      </c>
      <c r="HC23" s="20">
        <f t="shared" si="305"/>
        <v>0</v>
      </c>
      <c r="HD23" s="20">
        <f t="shared" si="305"/>
        <v>9.0909090909090917</v>
      </c>
      <c r="HE23" s="20">
        <f t="shared" si="305"/>
        <v>0</v>
      </c>
      <c r="HF23" s="20">
        <f t="shared" si="305"/>
        <v>0</v>
      </c>
      <c r="HG23" s="20">
        <f t="shared" si="305"/>
        <v>0</v>
      </c>
      <c r="HH23" s="20">
        <f t="shared" si="305"/>
        <v>0</v>
      </c>
      <c r="HI23" s="20">
        <f t="shared" si="305"/>
        <v>9.0909090909090917</v>
      </c>
      <c r="HJ23" s="20">
        <f t="shared" si="305"/>
        <v>0</v>
      </c>
      <c r="HK23" s="20">
        <f t="shared" si="305"/>
        <v>0</v>
      </c>
      <c r="HL23" s="20">
        <f t="shared" si="305"/>
        <v>0</v>
      </c>
      <c r="HM23" s="20">
        <f t="shared" si="305"/>
        <v>0</v>
      </c>
      <c r="HN23" s="20">
        <f t="shared" si="305"/>
        <v>0</v>
      </c>
      <c r="HO23" s="20">
        <f t="shared" si="305"/>
        <v>0</v>
      </c>
      <c r="HP23" s="20">
        <f t="shared" si="305"/>
        <v>0</v>
      </c>
      <c r="HQ23" s="20">
        <f t="shared" si="305"/>
        <v>0</v>
      </c>
      <c r="HR23" s="20">
        <f t="shared" si="305"/>
        <v>0</v>
      </c>
      <c r="HS23" s="20">
        <f t="shared" si="305"/>
        <v>0</v>
      </c>
      <c r="HT23" s="20">
        <f t="shared" si="305"/>
        <v>0</v>
      </c>
      <c r="HU23" s="20">
        <f t="shared" si="305"/>
        <v>0</v>
      </c>
      <c r="HV23" s="20">
        <f t="shared" si="305"/>
        <v>18.181818181818183</v>
      </c>
      <c r="HW23" s="20">
        <f t="shared" si="305"/>
        <v>9.0909090909090917</v>
      </c>
      <c r="HX23" s="20">
        <f t="shared" si="305"/>
        <v>18.181818181818183</v>
      </c>
      <c r="HY23" s="20">
        <f t="shared" si="305"/>
        <v>18.181818181818183</v>
      </c>
      <c r="HZ23" s="20">
        <f t="shared" si="305"/>
        <v>0</v>
      </c>
      <c r="IA23" s="20">
        <f t="shared" si="305"/>
        <v>0</v>
      </c>
      <c r="IB23" s="20">
        <f t="shared" si="305"/>
        <v>9.0909090909090917</v>
      </c>
      <c r="IC23" s="20">
        <f t="shared" si="305"/>
        <v>0</v>
      </c>
      <c r="ID23" s="20">
        <f t="shared" si="305"/>
        <v>0</v>
      </c>
      <c r="IE23" s="20">
        <f t="shared" si="305"/>
        <v>9.0909090909090917</v>
      </c>
      <c r="IF23" s="20">
        <f t="shared" si="305"/>
        <v>0</v>
      </c>
      <c r="IG23" s="20">
        <f t="shared" si="305"/>
        <v>0</v>
      </c>
      <c r="IH23" s="20">
        <f t="shared" si="305"/>
        <v>0</v>
      </c>
      <c r="II23" s="20">
        <f t="shared" si="305"/>
        <v>18.181818181818183</v>
      </c>
      <c r="IJ23" s="20">
        <f t="shared" si="305"/>
        <v>0</v>
      </c>
      <c r="IK23" s="20">
        <f t="shared" si="305"/>
        <v>0</v>
      </c>
      <c r="IL23" s="20">
        <f t="shared" si="305"/>
        <v>0</v>
      </c>
      <c r="IM23" s="20">
        <f t="shared" si="305"/>
        <v>9.0909090909090917</v>
      </c>
      <c r="IN23" s="20">
        <f t="shared" si="305"/>
        <v>9.0909090909090917</v>
      </c>
      <c r="IO23" s="20">
        <f t="shared" si="305"/>
        <v>0</v>
      </c>
      <c r="IP23" s="20">
        <f t="shared" si="305"/>
        <v>0</v>
      </c>
      <c r="IQ23" s="20">
        <f t="shared" si="305"/>
        <v>0</v>
      </c>
      <c r="IR23" s="20">
        <f t="shared" si="305"/>
        <v>0</v>
      </c>
      <c r="IS23" s="20">
        <f t="shared" si="305"/>
        <v>0</v>
      </c>
      <c r="IT23" s="20">
        <f t="shared" si="305"/>
        <v>0</v>
      </c>
      <c r="IU23" s="20">
        <f t="shared" si="305"/>
        <v>0</v>
      </c>
      <c r="IV23" s="20">
        <f t="shared" si="305"/>
        <v>0</v>
      </c>
      <c r="IW23" s="20">
        <f t="shared" si="305"/>
        <v>0</v>
      </c>
      <c r="IX23" s="20">
        <f t="shared" si="305"/>
        <v>0</v>
      </c>
      <c r="IY23" s="20">
        <f t="shared" si="305"/>
        <v>0</v>
      </c>
      <c r="IZ23" s="20">
        <f t="shared" ref="IZ23:KF23" si="306">100*IZ22/11</f>
        <v>0</v>
      </c>
      <c r="JA23" s="20">
        <f t="shared" si="306"/>
        <v>0</v>
      </c>
      <c r="JB23" s="20">
        <f t="shared" si="306"/>
        <v>0</v>
      </c>
      <c r="JC23" s="20">
        <f t="shared" si="306"/>
        <v>9.0909090909090917</v>
      </c>
      <c r="JD23" s="20">
        <f t="shared" si="306"/>
        <v>0</v>
      </c>
      <c r="JE23" s="20">
        <f t="shared" si="306"/>
        <v>0</v>
      </c>
      <c r="JF23" s="20">
        <f t="shared" si="306"/>
        <v>0</v>
      </c>
      <c r="JG23" s="20">
        <f t="shared" si="306"/>
        <v>0</v>
      </c>
      <c r="JH23" s="20">
        <f t="shared" si="306"/>
        <v>0</v>
      </c>
      <c r="JI23" s="20">
        <f t="shared" si="306"/>
        <v>36.363636363636367</v>
      </c>
      <c r="JJ23" s="20">
        <f t="shared" si="306"/>
        <v>0</v>
      </c>
      <c r="JK23" s="20">
        <f t="shared" si="306"/>
        <v>0</v>
      </c>
      <c r="JL23" s="20">
        <f t="shared" si="306"/>
        <v>45.454545454545453</v>
      </c>
      <c r="JM23" s="20">
        <f t="shared" si="306"/>
        <v>9.0909090909090917</v>
      </c>
      <c r="JN23" s="20">
        <f t="shared" si="306"/>
        <v>9.0909090909090917</v>
      </c>
      <c r="JO23" s="20">
        <f t="shared" si="306"/>
        <v>0</v>
      </c>
      <c r="JP23" s="20">
        <f t="shared" si="306"/>
        <v>18.181818181818183</v>
      </c>
      <c r="JQ23" s="20">
        <f t="shared" si="306"/>
        <v>0</v>
      </c>
      <c r="JR23" s="20">
        <f t="shared" si="306"/>
        <v>9.0909090909090917</v>
      </c>
      <c r="JS23" s="20">
        <f t="shared" si="306"/>
        <v>0</v>
      </c>
      <c r="JT23" s="20">
        <f t="shared" si="306"/>
        <v>9.0909090909090917</v>
      </c>
      <c r="JU23" s="20">
        <f t="shared" si="306"/>
        <v>18.181818181818183</v>
      </c>
      <c r="JV23" s="20">
        <f t="shared" si="306"/>
        <v>0</v>
      </c>
      <c r="JW23" s="20">
        <f t="shared" si="306"/>
        <v>0</v>
      </c>
      <c r="JX23" s="20">
        <f t="shared" si="306"/>
        <v>0</v>
      </c>
      <c r="JY23" s="20">
        <f t="shared" si="306"/>
        <v>0</v>
      </c>
      <c r="JZ23" s="20">
        <f t="shared" si="306"/>
        <v>0</v>
      </c>
      <c r="KA23" s="20">
        <f t="shared" si="306"/>
        <v>9.0909090909090917</v>
      </c>
      <c r="KB23" s="20">
        <f t="shared" si="306"/>
        <v>0</v>
      </c>
      <c r="KC23" s="20">
        <f t="shared" si="306"/>
        <v>0</v>
      </c>
      <c r="KD23" s="20">
        <f t="shared" si="306"/>
        <v>0</v>
      </c>
      <c r="KE23" s="20">
        <f t="shared" si="306"/>
        <v>0</v>
      </c>
      <c r="KF23" s="20">
        <f t="shared" si="306"/>
        <v>9.0909090909090917</v>
      </c>
    </row>
    <row r="24" spans="1:292" s="29" customFormat="1" x14ac:dyDescent="0.25">
      <c r="A24" s="27" t="s">
        <v>879</v>
      </c>
      <c r="B24" s="27">
        <v>48</v>
      </c>
      <c r="C24" s="28">
        <v>0</v>
      </c>
      <c r="D24" s="28">
        <v>1</v>
      </c>
      <c r="E24" s="28">
        <v>0</v>
      </c>
      <c r="F24" s="28">
        <v>4</v>
      </c>
      <c r="G24" s="28">
        <v>1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2</v>
      </c>
      <c r="N24" s="28">
        <v>1</v>
      </c>
      <c r="O24" s="28">
        <v>0</v>
      </c>
      <c r="P24" s="28">
        <v>1</v>
      </c>
      <c r="Q24" s="28">
        <v>0</v>
      </c>
      <c r="R24" s="28">
        <v>2</v>
      </c>
      <c r="S24" s="28">
        <v>10</v>
      </c>
      <c r="T24" s="28">
        <v>1</v>
      </c>
      <c r="U24" s="28">
        <v>1</v>
      </c>
      <c r="V24" s="28">
        <v>3</v>
      </c>
      <c r="W24" s="28">
        <v>1</v>
      </c>
      <c r="X24" s="28">
        <v>0</v>
      </c>
      <c r="Y24" s="28">
        <v>1</v>
      </c>
      <c r="Z24" s="28">
        <v>1</v>
      </c>
      <c r="AA24" s="28">
        <v>0</v>
      </c>
      <c r="AB24" s="28">
        <v>0</v>
      </c>
      <c r="AC24" s="28">
        <v>1</v>
      </c>
      <c r="AD24" s="28">
        <v>2</v>
      </c>
      <c r="AE24" s="28">
        <v>1</v>
      </c>
      <c r="AF24" s="28">
        <v>2</v>
      </c>
      <c r="AG24" s="28">
        <v>0</v>
      </c>
      <c r="AH24" s="28">
        <v>2</v>
      </c>
      <c r="AI24" s="28">
        <v>1</v>
      </c>
      <c r="AJ24" s="28">
        <v>1</v>
      </c>
      <c r="AK24" s="28">
        <v>2</v>
      </c>
      <c r="AL24" s="28">
        <v>1</v>
      </c>
      <c r="AM24" s="28">
        <v>0</v>
      </c>
      <c r="AN24" s="28">
        <v>0</v>
      </c>
      <c r="AO24" s="28">
        <v>0</v>
      </c>
      <c r="AP24" s="28">
        <v>1</v>
      </c>
      <c r="AQ24" s="28">
        <v>0</v>
      </c>
      <c r="AR24" s="28">
        <v>0</v>
      </c>
      <c r="AS24" s="28">
        <v>0</v>
      </c>
      <c r="AT24" s="28">
        <v>0</v>
      </c>
      <c r="AU24" s="28">
        <v>0</v>
      </c>
      <c r="AV24" s="28">
        <v>1</v>
      </c>
      <c r="AW24" s="28">
        <v>1</v>
      </c>
      <c r="AX24" s="28">
        <v>3</v>
      </c>
      <c r="AY24" s="28">
        <v>4</v>
      </c>
      <c r="AZ24" s="28">
        <v>1</v>
      </c>
      <c r="BA24" s="28">
        <v>0</v>
      </c>
      <c r="BB24" s="28">
        <v>1</v>
      </c>
      <c r="BC24" s="28">
        <v>0</v>
      </c>
      <c r="BD24" s="28">
        <v>1</v>
      </c>
      <c r="BE24" s="28">
        <v>1</v>
      </c>
      <c r="BF24" s="28">
        <v>0</v>
      </c>
      <c r="BG24" s="28">
        <v>1</v>
      </c>
      <c r="BH24" s="28">
        <v>0</v>
      </c>
      <c r="BI24" s="28">
        <v>1</v>
      </c>
      <c r="BJ24" s="28">
        <v>1</v>
      </c>
      <c r="BK24" s="28">
        <v>0</v>
      </c>
      <c r="BL24" s="28">
        <v>0</v>
      </c>
      <c r="BM24" s="28">
        <v>0</v>
      </c>
      <c r="BN24" s="28">
        <v>3</v>
      </c>
      <c r="BO24" s="28">
        <v>2</v>
      </c>
      <c r="BP24" s="28">
        <v>2</v>
      </c>
      <c r="BQ24" s="28">
        <v>6</v>
      </c>
      <c r="BR24" s="28">
        <v>3</v>
      </c>
      <c r="BS24" s="28">
        <v>0</v>
      </c>
      <c r="BT24" s="28">
        <v>3</v>
      </c>
      <c r="BU24" s="28">
        <v>0</v>
      </c>
      <c r="BV24" s="28">
        <v>1</v>
      </c>
      <c r="BW24" s="28">
        <v>0</v>
      </c>
      <c r="BX24" s="28">
        <v>0</v>
      </c>
      <c r="BY24" s="28">
        <v>0</v>
      </c>
      <c r="BZ24" s="28">
        <v>0</v>
      </c>
      <c r="CA24" s="28">
        <v>2</v>
      </c>
      <c r="CB24" s="28">
        <v>0</v>
      </c>
      <c r="CC24" s="28">
        <v>0</v>
      </c>
      <c r="CD24" s="28">
        <v>0</v>
      </c>
      <c r="CE24" s="28">
        <v>0</v>
      </c>
      <c r="CF24" s="28">
        <v>0</v>
      </c>
      <c r="CG24" s="28">
        <v>2</v>
      </c>
      <c r="CH24" s="28">
        <v>0</v>
      </c>
      <c r="CI24" s="28">
        <v>1</v>
      </c>
      <c r="CJ24" s="28">
        <v>3</v>
      </c>
      <c r="CK24" s="28">
        <v>1</v>
      </c>
      <c r="CL24" s="28">
        <v>0</v>
      </c>
      <c r="CM24" s="28">
        <v>1</v>
      </c>
      <c r="CN24" s="28">
        <v>3</v>
      </c>
      <c r="CO24" s="28">
        <v>1</v>
      </c>
      <c r="CP24" s="28">
        <v>5</v>
      </c>
      <c r="CQ24" s="28">
        <v>0</v>
      </c>
      <c r="CR24" s="28">
        <v>2</v>
      </c>
      <c r="CS24" s="28">
        <v>1</v>
      </c>
      <c r="CT24" s="28">
        <v>1</v>
      </c>
      <c r="CU24" s="28">
        <v>0</v>
      </c>
      <c r="CV24" s="28">
        <v>3</v>
      </c>
      <c r="CW24" s="28">
        <v>1</v>
      </c>
      <c r="CX24" s="28">
        <v>2</v>
      </c>
      <c r="CY24" s="28">
        <v>1</v>
      </c>
      <c r="CZ24" s="28">
        <v>0</v>
      </c>
      <c r="DA24" s="28">
        <v>0</v>
      </c>
      <c r="DB24" s="28">
        <v>2</v>
      </c>
      <c r="DC24" s="28">
        <v>0</v>
      </c>
      <c r="DD24" s="28">
        <v>0</v>
      </c>
      <c r="DE24" s="28">
        <v>1</v>
      </c>
      <c r="DF24" s="28">
        <v>2</v>
      </c>
      <c r="DG24" s="28">
        <v>0</v>
      </c>
      <c r="DH24" s="28">
        <v>0</v>
      </c>
      <c r="DI24" s="28">
        <v>1</v>
      </c>
      <c r="DJ24" s="28">
        <v>0</v>
      </c>
      <c r="DK24" s="28">
        <v>1</v>
      </c>
      <c r="DL24" s="28">
        <v>2</v>
      </c>
      <c r="DM24" s="28">
        <v>2</v>
      </c>
      <c r="DN24" s="28">
        <v>2</v>
      </c>
      <c r="DO24" s="28">
        <v>1</v>
      </c>
      <c r="DP24" s="28">
        <v>0</v>
      </c>
      <c r="DQ24" s="28">
        <v>0</v>
      </c>
      <c r="DR24" s="28">
        <v>2</v>
      </c>
      <c r="DS24" s="28">
        <v>1</v>
      </c>
      <c r="DT24" s="28">
        <v>0</v>
      </c>
      <c r="DU24" s="28">
        <v>2</v>
      </c>
      <c r="DV24" s="28">
        <v>0</v>
      </c>
      <c r="DW24" s="28">
        <v>1</v>
      </c>
      <c r="DX24" s="28">
        <v>1</v>
      </c>
      <c r="DY24" s="28">
        <v>2</v>
      </c>
      <c r="DZ24" s="28">
        <v>1</v>
      </c>
      <c r="EA24" s="28">
        <v>1</v>
      </c>
      <c r="EB24" s="28">
        <v>0</v>
      </c>
      <c r="EC24" s="28">
        <v>2</v>
      </c>
      <c r="ED24" s="28">
        <v>3</v>
      </c>
      <c r="EE24" s="28">
        <v>0</v>
      </c>
      <c r="EF24" s="28">
        <v>1</v>
      </c>
      <c r="EG24" s="28">
        <v>0</v>
      </c>
      <c r="EH24" s="28">
        <v>0</v>
      </c>
      <c r="EI24" s="28">
        <v>0</v>
      </c>
      <c r="EJ24" s="28">
        <v>1</v>
      </c>
      <c r="EK24" s="28">
        <v>0</v>
      </c>
      <c r="EL24" s="28">
        <v>2</v>
      </c>
      <c r="EM24" s="28">
        <v>1</v>
      </c>
      <c r="EN24" s="28">
        <v>0</v>
      </c>
      <c r="EO24" s="28">
        <v>0</v>
      </c>
      <c r="EP24" s="28">
        <v>0</v>
      </c>
      <c r="EQ24" s="28">
        <v>0</v>
      </c>
      <c r="ER24" s="28">
        <v>1</v>
      </c>
      <c r="ES24" s="28">
        <v>2</v>
      </c>
      <c r="ET24" s="28">
        <v>0</v>
      </c>
      <c r="EU24" s="28">
        <v>0</v>
      </c>
      <c r="EV24" s="28">
        <v>0</v>
      </c>
      <c r="EW24" s="28">
        <v>1</v>
      </c>
      <c r="EX24" s="28">
        <v>0</v>
      </c>
      <c r="EY24" s="28">
        <v>0</v>
      </c>
      <c r="EZ24" s="28">
        <v>1</v>
      </c>
      <c r="FA24" s="28">
        <v>7</v>
      </c>
      <c r="FB24" s="28">
        <v>0</v>
      </c>
      <c r="FC24" s="28">
        <v>0</v>
      </c>
      <c r="FD24" s="28">
        <v>0</v>
      </c>
      <c r="FE24" s="28">
        <v>1</v>
      </c>
      <c r="FF24" s="28">
        <v>1</v>
      </c>
      <c r="FG24" s="28">
        <v>0</v>
      </c>
      <c r="FH24" s="28">
        <v>1</v>
      </c>
      <c r="FI24" s="28">
        <v>4</v>
      </c>
      <c r="FJ24" s="28">
        <v>1</v>
      </c>
      <c r="FK24" s="28">
        <v>1</v>
      </c>
      <c r="FL24" s="28">
        <v>0</v>
      </c>
      <c r="FM24" s="28">
        <v>0</v>
      </c>
      <c r="FN24" s="28">
        <v>0</v>
      </c>
      <c r="FO24" s="28">
        <v>0</v>
      </c>
      <c r="FP24" s="28">
        <v>0</v>
      </c>
      <c r="FQ24" s="28">
        <v>1</v>
      </c>
      <c r="FR24" s="28">
        <v>1</v>
      </c>
      <c r="FS24" s="28">
        <v>8</v>
      </c>
      <c r="FT24" s="28">
        <v>0</v>
      </c>
      <c r="FU24" s="28">
        <v>1</v>
      </c>
      <c r="FV24" s="28">
        <v>1</v>
      </c>
      <c r="FW24" s="28">
        <v>0</v>
      </c>
      <c r="FX24" s="28">
        <v>1</v>
      </c>
      <c r="FY24" s="28">
        <v>1</v>
      </c>
      <c r="FZ24" s="28">
        <v>0</v>
      </c>
      <c r="GA24" s="28">
        <v>2</v>
      </c>
      <c r="GB24" s="28">
        <v>1</v>
      </c>
      <c r="GC24" s="28">
        <v>1</v>
      </c>
      <c r="GD24" s="28">
        <v>2</v>
      </c>
      <c r="GE24" s="28">
        <v>0</v>
      </c>
      <c r="GF24" s="28">
        <v>0</v>
      </c>
      <c r="GG24" s="28">
        <v>1</v>
      </c>
      <c r="GH24" s="28">
        <v>3</v>
      </c>
      <c r="GI24" s="28">
        <v>1</v>
      </c>
      <c r="GJ24" s="28">
        <v>0</v>
      </c>
      <c r="GK24" s="28">
        <v>1</v>
      </c>
      <c r="GL24" s="28">
        <v>0</v>
      </c>
      <c r="GM24" s="28">
        <v>0</v>
      </c>
      <c r="GN24" s="28">
        <v>3</v>
      </c>
      <c r="GO24" s="28">
        <v>2</v>
      </c>
      <c r="GP24" s="28">
        <v>0</v>
      </c>
      <c r="GQ24" s="28">
        <v>3</v>
      </c>
      <c r="GR24" s="28">
        <v>2</v>
      </c>
      <c r="GS24" s="28">
        <v>0</v>
      </c>
      <c r="GT24" s="28">
        <v>2</v>
      </c>
      <c r="GU24" s="28">
        <v>2</v>
      </c>
      <c r="GV24" s="28">
        <v>3</v>
      </c>
      <c r="GW24" s="28">
        <v>0</v>
      </c>
      <c r="GX24" s="28">
        <v>1</v>
      </c>
      <c r="GY24" s="28">
        <v>0</v>
      </c>
      <c r="GZ24" s="28">
        <v>1</v>
      </c>
      <c r="HA24" s="28">
        <v>0</v>
      </c>
      <c r="HB24" s="28">
        <v>0</v>
      </c>
      <c r="HC24" s="28">
        <v>0</v>
      </c>
      <c r="HD24" s="28">
        <v>2</v>
      </c>
      <c r="HE24" s="28">
        <v>3</v>
      </c>
      <c r="HF24" s="28">
        <v>2</v>
      </c>
      <c r="HG24" s="28">
        <v>0</v>
      </c>
      <c r="HH24" s="28">
        <v>1</v>
      </c>
      <c r="HI24" s="28">
        <v>0</v>
      </c>
      <c r="HJ24" s="28">
        <v>0</v>
      </c>
      <c r="HK24" s="28">
        <v>0</v>
      </c>
      <c r="HL24" s="28">
        <v>2</v>
      </c>
      <c r="HM24" s="28">
        <v>0</v>
      </c>
      <c r="HN24" s="28">
        <v>1</v>
      </c>
      <c r="HO24" s="28">
        <v>0</v>
      </c>
      <c r="HP24" s="28">
        <v>1</v>
      </c>
      <c r="HQ24" s="28">
        <v>0</v>
      </c>
      <c r="HR24" s="28">
        <v>1</v>
      </c>
      <c r="HS24" s="28">
        <v>1</v>
      </c>
      <c r="HT24" s="28">
        <v>0</v>
      </c>
      <c r="HU24" s="28">
        <v>1</v>
      </c>
      <c r="HV24" s="28">
        <v>0</v>
      </c>
      <c r="HW24" s="28">
        <v>0</v>
      </c>
      <c r="HX24" s="28">
        <v>0</v>
      </c>
      <c r="HY24" s="28">
        <v>2</v>
      </c>
      <c r="HZ24" s="28">
        <v>1</v>
      </c>
      <c r="IA24" s="28">
        <v>0</v>
      </c>
      <c r="IB24" s="28">
        <v>3</v>
      </c>
      <c r="IC24" s="28">
        <v>1</v>
      </c>
      <c r="ID24" s="28">
        <v>0</v>
      </c>
      <c r="IE24" s="28">
        <v>1</v>
      </c>
      <c r="IF24" s="28">
        <v>0</v>
      </c>
      <c r="IG24" s="28">
        <v>1</v>
      </c>
      <c r="IH24" s="28">
        <v>0</v>
      </c>
      <c r="II24" s="28">
        <v>2</v>
      </c>
      <c r="IJ24" s="28">
        <v>1</v>
      </c>
      <c r="IK24" s="28">
        <v>0</v>
      </c>
      <c r="IL24" s="28">
        <v>0</v>
      </c>
      <c r="IM24" s="28">
        <v>1</v>
      </c>
      <c r="IN24" s="28">
        <v>0</v>
      </c>
      <c r="IO24" s="28">
        <v>1</v>
      </c>
      <c r="IP24" s="28">
        <v>0</v>
      </c>
      <c r="IQ24" s="28">
        <v>0</v>
      </c>
      <c r="IR24" s="28">
        <v>0</v>
      </c>
      <c r="IS24" s="28">
        <v>1</v>
      </c>
      <c r="IT24" s="28">
        <v>4</v>
      </c>
      <c r="IU24" s="28">
        <v>0</v>
      </c>
      <c r="IV24" s="28">
        <v>0</v>
      </c>
      <c r="IW24" s="28">
        <v>3</v>
      </c>
      <c r="IX24" s="28">
        <v>0</v>
      </c>
      <c r="IY24" s="28">
        <v>0</v>
      </c>
      <c r="IZ24" s="28">
        <v>0</v>
      </c>
      <c r="JA24" s="28">
        <v>0</v>
      </c>
      <c r="JB24" s="28">
        <v>0</v>
      </c>
      <c r="JC24" s="28">
        <v>0</v>
      </c>
      <c r="JD24" s="28">
        <v>1</v>
      </c>
      <c r="JE24" s="28">
        <v>0</v>
      </c>
      <c r="JF24" s="28">
        <v>1</v>
      </c>
      <c r="JG24" s="28">
        <v>0</v>
      </c>
      <c r="JH24" s="28">
        <v>0</v>
      </c>
      <c r="JI24" s="28">
        <v>0</v>
      </c>
      <c r="JJ24" s="28">
        <v>0</v>
      </c>
      <c r="JK24" s="28">
        <v>2</v>
      </c>
      <c r="JL24" s="28">
        <v>18</v>
      </c>
      <c r="JM24" s="28">
        <v>1</v>
      </c>
      <c r="JN24" s="28">
        <v>0</v>
      </c>
      <c r="JO24" s="28">
        <v>1</v>
      </c>
      <c r="JP24" s="28">
        <v>8</v>
      </c>
      <c r="JQ24" s="28">
        <v>1</v>
      </c>
      <c r="JR24" s="28">
        <v>0</v>
      </c>
      <c r="JS24" s="28">
        <v>0</v>
      </c>
      <c r="JT24" s="28">
        <v>1</v>
      </c>
      <c r="JU24" s="28">
        <v>0</v>
      </c>
      <c r="JV24" s="28">
        <v>0</v>
      </c>
      <c r="JW24" s="28">
        <v>1</v>
      </c>
      <c r="JX24" s="28">
        <v>1</v>
      </c>
      <c r="JY24" s="28">
        <v>0</v>
      </c>
      <c r="JZ24" s="28">
        <v>0</v>
      </c>
      <c r="KA24" s="28">
        <v>2</v>
      </c>
      <c r="KB24" s="28">
        <v>2</v>
      </c>
      <c r="KC24" s="28">
        <v>2</v>
      </c>
      <c r="KD24" s="28">
        <v>1</v>
      </c>
      <c r="KE24" s="28">
        <v>1</v>
      </c>
      <c r="KF24" s="28">
        <v>0</v>
      </c>
    </row>
    <row r="25" spans="1:292" s="7" customFormat="1" x14ac:dyDescent="0.25">
      <c r="A25" s="8" t="s">
        <v>846</v>
      </c>
      <c r="B25" s="8"/>
      <c r="C25" s="6">
        <f>100*C24/48</f>
        <v>0</v>
      </c>
      <c r="D25" s="5">
        <f t="shared" ref="D25:BO25" si="307">100*D24/48</f>
        <v>2.0833333333333335</v>
      </c>
      <c r="E25" s="5">
        <f t="shared" si="307"/>
        <v>0</v>
      </c>
      <c r="F25" s="5">
        <f t="shared" si="307"/>
        <v>8.3333333333333339</v>
      </c>
      <c r="G25" s="5">
        <f t="shared" si="307"/>
        <v>2.0833333333333335</v>
      </c>
      <c r="H25" s="5">
        <f t="shared" si="307"/>
        <v>0</v>
      </c>
      <c r="I25" s="5">
        <f t="shared" si="307"/>
        <v>0</v>
      </c>
      <c r="J25" s="5">
        <f t="shared" si="307"/>
        <v>0</v>
      </c>
      <c r="K25" s="5">
        <f t="shared" si="307"/>
        <v>0</v>
      </c>
      <c r="L25" s="5">
        <f t="shared" si="307"/>
        <v>0</v>
      </c>
      <c r="M25" s="5">
        <f t="shared" si="307"/>
        <v>4.166666666666667</v>
      </c>
      <c r="N25" s="5">
        <f t="shared" si="307"/>
        <v>2.0833333333333335</v>
      </c>
      <c r="O25" s="5">
        <f t="shared" si="307"/>
        <v>0</v>
      </c>
      <c r="P25" s="5">
        <f t="shared" si="307"/>
        <v>2.0833333333333335</v>
      </c>
      <c r="Q25" s="5">
        <f t="shared" si="307"/>
        <v>0</v>
      </c>
      <c r="R25" s="5">
        <f t="shared" si="307"/>
        <v>4.166666666666667</v>
      </c>
      <c r="S25" s="9">
        <f t="shared" si="307"/>
        <v>20.833333333333332</v>
      </c>
      <c r="T25" s="5">
        <f t="shared" si="307"/>
        <v>2.0833333333333335</v>
      </c>
      <c r="U25" s="5">
        <f t="shared" si="307"/>
        <v>2.0833333333333335</v>
      </c>
      <c r="V25" s="9">
        <f t="shared" si="307"/>
        <v>6.25</v>
      </c>
      <c r="W25" s="5">
        <f t="shared" si="307"/>
        <v>2.0833333333333335</v>
      </c>
      <c r="X25" s="5">
        <f t="shared" si="307"/>
        <v>0</v>
      </c>
      <c r="Y25" s="5">
        <f t="shared" si="307"/>
        <v>2.0833333333333335</v>
      </c>
      <c r="Z25" s="5">
        <f t="shared" si="307"/>
        <v>2.0833333333333335</v>
      </c>
      <c r="AA25" s="5">
        <f t="shared" si="307"/>
        <v>0</v>
      </c>
      <c r="AB25" s="5">
        <f t="shared" si="307"/>
        <v>0</v>
      </c>
      <c r="AC25" s="5">
        <f t="shared" si="307"/>
        <v>2.0833333333333335</v>
      </c>
      <c r="AD25" s="5">
        <f t="shared" si="307"/>
        <v>4.166666666666667</v>
      </c>
      <c r="AE25" s="5">
        <f t="shared" si="307"/>
        <v>2.0833333333333335</v>
      </c>
      <c r="AF25" s="5">
        <f t="shared" si="307"/>
        <v>4.166666666666667</v>
      </c>
      <c r="AG25" s="5">
        <f t="shared" si="307"/>
        <v>0</v>
      </c>
      <c r="AH25" s="5">
        <f t="shared" si="307"/>
        <v>4.166666666666667</v>
      </c>
      <c r="AI25" s="5">
        <f t="shared" si="307"/>
        <v>2.0833333333333335</v>
      </c>
      <c r="AJ25" s="6">
        <f t="shared" si="307"/>
        <v>2.0833333333333335</v>
      </c>
      <c r="AK25" s="5">
        <f t="shared" si="307"/>
        <v>4.166666666666667</v>
      </c>
      <c r="AL25" s="5">
        <f t="shared" si="307"/>
        <v>2.0833333333333335</v>
      </c>
      <c r="AM25" s="5">
        <f t="shared" si="307"/>
        <v>0</v>
      </c>
      <c r="AN25" s="5">
        <f t="shared" si="307"/>
        <v>0</v>
      </c>
      <c r="AO25" s="5">
        <f t="shared" si="307"/>
        <v>0</v>
      </c>
      <c r="AP25" s="5">
        <f t="shared" si="307"/>
        <v>2.0833333333333335</v>
      </c>
      <c r="AQ25" s="5">
        <f t="shared" si="307"/>
        <v>0</v>
      </c>
      <c r="AR25" s="5">
        <f t="shared" si="307"/>
        <v>0</v>
      </c>
      <c r="AS25" s="5">
        <f t="shared" si="307"/>
        <v>0</v>
      </c>
      <c r="AT25" s="5">
        <f t="shared" si="307"/>
        <v>0</v>
      </c>
      <c r="AU25" s="5">
        <f t="shared" si="307"/>
        <v>0</v>
      </c>
      <c r="AV25" s="5">
        <f t="shared" si="307"/>
        <v>2.0833333333333335</v>
      </c>
      <c r="AW25" s="5">
        <f t="shared" si="307"/>
        <v>2.0833333333333335</v>
      </c>
      <c r="AX25" s="5">
        <f t="shared" si="307"/>
        <v>6.25</v>
      </c>
      <c r="AY25" s="5">
        <f t="shared" si="307"/>
        <v>8.3333333333333339</v>
      </c>
      <c r="AZ25" s="5">
        <f t="shared" si="307"/>
        <v>2.0833333333333335</v>
      </c>
      <c r="BA25" s="5">
        <f t="shared" si="307"/>
        <v>0</v>
      </c>
      <c r="BB25" s="5">
        <f t="shared" si="307"/>
        <v>2.0833333333333335</v>
      </c>
      <c r="BC25" s="5">
        <f t="shared" si="307"/>
        <v>0</v>
      </c>
      <c r="BD25" s="5">
        <f t="shared" si="307"/>
        <v>2.0833333333333335</v>
      </c>
      <c r="BE25" s="5">
        <f t="shared" si="307"/>
        <v>2.0833333333333335</v>
      </c>
      <c r="BF25" s="5">
        <f t="shared" si="307"/>
        <v>0</v>
      </c>
      <c r="BG25" s="5">
        <f t="shared" si="307"/>
        <v>2.0833333333333335</v>
      </c>
      <c r="BH25" s="5">
        <f t="shared" si="307"/>
        <v>0</v>
      </c>
      <c r="BI25" s="5">
        <f t="shared" si="307"/>
        <v>2.0833333333333335</v>
      </c>
      <c r="BJ25" s="5">
        <f t="shared" si="307"/>
        <v>2.0833333333333335</v>
      </c>
      <c r="BK25" s="5">
        <f t="shared" si="307"/>
        <v>0</v>
      </c>
      <c r="BL25" s="5">
        <f t="shared" si="307"/>
        <v>0</v>
      </c>
      <c r="BM25" s="5">
        <f t="shared" si="307"/>
        <v>0</v>
      </c>
      <c r="BN25" s="5">
        <f t="shared" si="307"/>
        <v>6.25</v>
      </c>
      <c r="BO25" s="5">
        <f t="shared" si="307"/>
        <v>4.166666666666667</v>
      </c>
      <c r="BP25" s="5">
        <f t="shared" ref="BP25:EA25" si="308">100*BP24/48</f>
        <v>4.166666666666667</v>
      </c>
      <c r="BQ25" s="9">
        <f t="shared" si="308"/>
        <v>12.5</v>
      </c>
      <c r="BR25" s="5">
        <f t="shared" si="308"/>
        <v>6.25</v>
      </c>
      <c r="BS25" s="5">
        <f t="shared" si="308"/>
        <v>0</v>
      </c>
      <c r="BT25" s="5">
        <f t="shared" si="308"/>
        <v>6.25</v>
      </c>
      <c r="BU25" s="5">
        <f t="shared" si="308"/>
        <v>0</v>
      </c>
      <c r="BV25" s="5">
        <f t="shared" si="308"/>
        <v>2.0833333333333335</v>
      </c>
      <c r="BW25" s="5">
        <f t="shared" si="308"/>
        <v>0</v>
      </c>
      <c r="BX25" s="5">
        <f t="shared" si="308"/>
        <v>0</v>
      </c>
      <c r="BY25" s="5">
        <f t="shared" si="308"/>
        <v>0</v>
      </c>
      <c r="BZ25" s="5">
        <f t="shared" si="308"/>
        <v>0</v>
      </c>
      <c r="CA25" s="5">
        <f t="shared" si="308"/>
        <v>4.166666666666667</v>
      </c>
      <c r="CB25" s="5">
        <f t="shared" si="308"/>
        <v>0</v>
      </c>
      <c r="CC25" s="5">
        <f t="shared" si="308"/>
        <v>0</v>
      </c>
      <c r="CD25" s="5">
        <f t="shared" si="308"/>
        <v>0</v>
      </c>
      <c r="CE25" s="5">
        <f t="shared" si="308"/>
        <v>0</v>
      </c>
      <c r="CF25" s="5">
        <f t="shared" si="308"/>
        <v>0</v>
      </c>
      <c r="CG25" s="5">
        <f t="shared" si="308"/>
        <v>4.166666666666667</v>
      </c>
      <c r="CH25" s="5">
        <f t="shared" si="308"/>
        <v>0</v>
      </c>
      <c r="CI25" s="5">
        <f t="shared" si="308"/>
        <v>2.0833333333333335</v>
      </c>
      <c r="CJ25" s="5">
        <f t="shared" si="308"/>
        <v>6.25</v>
      </c>
      <c r="CK25" s="5">
        <f t="shared" si="308"/>
        <v>2.0833333333333335</v>
      </c>
      <c r="CL25" s="5">
        <f t="shared" si="308"/>
        <v>0</v>
      </c>
      <c r="CM25" s="5">
        <f t="shared" si="308"/>
        <v>2.0833333333333335</v>
      </c>
      <c r="CN25" s="5">
        <f t="shared" si="308"/>
        <v>6.25</v>
      </c>
      <c r="CO25" s="5">
        <f t="shared" si="308"/>
        <v>2.0833333333333335</v>
      </c>
      <c r="CP25" s="9">
        <f t="shared" si="308"/>
        <v>10.416666666666666</v>
      </c>
      <c r="CQ25" s="5">
        <f t="shared" si="308"/>
        <v>0</v>
      </c>
      <c r="CR25" s="5">
        <f t="shared" si="308"/>
        <v>4.166666666666667</v>
      </c>
      <c r="CS25" s="5">
        <f t="shared" si="308"/>
        <v>2.0833333333333335</v>
      </c>
      <c r="CT25" s="5">
        <f t="shared" si="308"/>
        <v>2.0833333333333335</v>
      </c>
      <c r="CU25" s="5">
        <f t="shared" si="308"/>
        <v>0</v>
      </c>
      <c r="CV25" s="5">
        <f t="shared" si="308"/>
        <v>6.25</v>
      </c>
      <c r="CW25" s="5">
        <f t="shared" si="308"/>
        <v>2.0833333333333335</v>
      </c>
      <c r="CX25" s="5">
        <f t="shared" si="308"/>
        <v>4.166666666666667</v>
      </c>
      <c r="CY25" s="5">
        <f t="shared" si="308"/>
        <v>2.0833333333333335</v>
      </c>
      <c r="CZ25" s="5">
        <f t="shared" si="308"/>
        <v>0</v>
      </c>
      <c r="DA25" s="5">
        <f t="shared" si="308"/>
        <v>0</v>
      </c>
      <c r="DB25" s="5">
        <f t="shared" si="308"/>
        <v>4.166666666666667</v>
      </c>
      <c r="DC25" s="5">
        <f t="shared" si="308"/>
        <v>0</v>
      </c>
      <c r="DD25" s="5">
        <f t="shared" si="308"/>
        <v>0</v>
      </c>
      <c r="DE25" s="5">
        <f t="shared" si="308"/>
        <v>2.0833333333333335</v>
      </c>
      <c r="DF25" s="5">
        <f t="shared" si="308"/>
        <v>4.166666666666667</v>
      </c>
      <c r="DG25" s="5">
        <f t="shared" si="308"/>
        <v>0</v>
      </c>
      <c r="DH25" s="5">
        <f t="shared" si="308"/>
        <v>0</v>
      </c>
      <c r="DI25" s="5">
        <f t="shared" si="308"/>
        <v>2.0833333333333335</v>
      </c>
      <c r="DJ25" s="5">
        <f t="shared" si="308"/>
        <v>0</v>
      </c>
      <c r="DK25" s="5">
        <f t="shared" si="308"/>
        <v>2.0833333333333335</v>
      </c>
      <c r="DL25" s="5">
        <f t="shared" si="308"/>
        <v>4.166666666666667</v>
      </c>
      <c r="DM25" s="5">
        <f t="shared" si="308"/>
        <v>4.166666666666667</v>
      </c>
      <c r="DN25" s="5">
        <f t="shared" si="308"/>
        <v>4.166666666666667</v>
      </c>
      <c r="DO25" s="5">
        <f t="shared" si="308"/>
        <v>2.0833333333333335</v>
      </c>
      <c r="DP25" s="5">
        <f t="shared" si="308"/>
        <v>0</v>
      </c>
      <c r="DQ25" s="5">
        <f t="shared" si="308"/>
        <v>0</v>
      </c>
      <c r="DR25" s="5">
        <f t="shared" si="308"/>
        <v>4.166666666666667</v>
      </c>
      <c r="DS25" s="5">
        <f t="shared" si="308"/>
        <v>2.0833333333333335</v>
      </c>
      <c r="DT25" s="5">
        <f t="shared" si="308"/>
        <v>0</v>
      </c>
      <c r="DU25" s="5">
        <f t="shared" si="308"/>
        <v>4.166666666666667</v>
      </c>
      <c r="DV25" s="5">
        <f t="shared" si="308"/>
        <v>0</v>
      </c>
      <c r="DW25" s="5">
        <f t="shared" si="308"/>
        <v>2.0833333333333335</v>
      </c>
      <c r="DX25" s="5">
        <f t="shared" si="308"/>
        <v>2.0833333333333335</v>
      </c>
      <c r="DY25" s="5">
        <f t="shared" si="308"/>
        <v>4.166666666666667</v>
      </c>
      <c r="DZ25" s="5">
        <f t="shared" si="308"/>
        <v>2.0833333333333335</v>
      </c>
      <c r="EA25" s="5">
        <f t="shared" si="308"/>
        <v>2.0833333333333335</v>
      </c>
      <c r="EB25" s="5">
        <f t="shared" ref="EB25:GM25" si="309">100*EB24/48</f>
        <v>0</v>
      </c>
      <c r="EC25" s="5">
        <f t="shared" si="309"/>
        <v>4.166666666666667</v>
      </c>
      <c r="ED25" s="5">
        <f t="shared" si="309"/>
        <v>6.25</v>
      </c>
      <c r="EE25" s="5">
        <f t="shared" si="309"/>
        <v>0</v>
      </c>
      <c r="EF25" s="5">
        <f t="shared" si="309"/>
        <v>2.0833333333333335</v>
      </c>
      <c r="EG25" s="5">
        <f t="shared" si="309"/>
        <v>0</v>
      </c>
      <c r="EH25" s="5">
        <f t="shared" si="309"/>
        <v>0</v>
      </c>
      <c r="EI25" s="5">
        <f t="shared" si="309"/>
        <v>0</v>
      </c>
      <c r="EJ25" s="5">
        <f t="shared" si="309"/>
        <v>2.0833333333333335</v>
      </c>
      <c r="EK25" s="5">
        <f t="shared" si="309"/>
        <v>0</v>
      </c>
      <c r="EL25" s="5">
        <f t="shared" si="309"/>
        <v>4.166666666666667</v>
      </c>
      <c r="EM25" s="5">
        <f t="shared" si="309"/>
        <v>2.0833333333333335</v>
      </c>
      <c r="EN25" s="5">
        <f t="shared" si="309"/>
        <v>0</v>
      </c>
      <c r="EO25" s="5">
        <f t="shared" si="309"/>
        <v>0</v>
      </c>
      <c r="EP25" s="5">
        <f t="shared" si="309"/>
        <v>0</v>
      </c>
      <c r="EQ25" s="5">
        <f t="shared" si="309"/>
        <v>0</v>
      </c>
      <c r="ER25" s="5">
        <f t="shared" si="309"/>
        <v>2.0833333333333335</v>
      </c>
      <c r="ES25" s="5">
        <f t="shared" si="309"/>
        <v>4.166666666666667</v>
      </c>
      <c r="ET25" s="5">
        <f t="shared" si="309"/>
        <v>0</v>
      </c>
      <c r="EU25" s="5">
        <f t="shared" si="309"/>
        <v>0</v>
      </c>
      <c r="EV25" s="5">
        <f t="shared" si="309"/>
        <v>0</v>
      </c>
      <c r="EW25" s="5">
        <f t="shared" si="309"/>
        <v>2.0833333333333335</v>
      </c>
      <c r="EX25" s="5">
        <f t="shared" si="309"/>
        <v>0</v>
      </c>
      <c r="EY25" s="5">
        <f t="shared" si="309"/>
        <v>0</v>
      </c>
      <c r="EZ25" s="5">
        <f t="shared" si="309"/>
        <v>2.0833333333333335</v>
      </c>
      <c r="FA25" s="9">
        <f t="shared" si="309"/>
        <v>14.583333333333334</v>
      </c>
      <c r="FB25" s="5">
        <f t="shared" si="309"/>
        <v>0</v>
      </c>
      <c r="FC25" s="5">
        <f t="shared" si="309"/>
        <v>0</v>
      </c>
      <c r="FD25" s="5">
        <f t="shared" si="309"/>
        <v>0</v>
      </c>
      <c r="FE25" s="5">
        <f t="shared" si="309"/>
        <v>2.0833333333333335</v>
      </c>
      <c r="FF25" s="5">
        <f t="shared" si="309"/>
        <v>2.0833333333333335</v>
      </c>
      <c r="FG25" s="5">
        <f t="shared" si="309"/>
        <v>0</v>
      </c>
      <c r="FH25" s="5">
        <f t="shared" si="309"/>
        <v>2.0833333333333335</v>
      </c>
      <c r="FI25" s="5">
        <f t="shared" si="309"/>
        <v>8.3333333333333339</v>
      </c>
      <c r="FJ25" s="5">
        <f t="shared" si="309"/>
        <v>2.0833333333333335</v>
      </c>
      <c r="FK25" s="5">
        <f t="shared" si="309"/>
        <v>2.0833333333333335</v>
      </c>
      <c r="FL25" s="5">
        <f t="shared" si="309"/>
        <v>0</v>
      </c>
      <c r="FM25" s="5">
        <f t="shared" si="309"/>
        <v>0</v>
      </c>
      <c r="FN25" s="5">
        <f t="shared" si="309"/>
        <v>0</v>
      </c>
      <c r="FO25" s="5">
        <f t="shared" si="309"/>
        <v>0</v>
      </c>
      <c r="FP25" s="5">
        <f t="shared" si="309"/>
        <v>0</v>
      </c>
      <c r="FQ25" s="5">
        <f t="shared" si="309"/>
        <v>2.0833333333333335</v>
      </c>
      <c r="FR25" s="5">
        <f t="shared" si="309"/>
        <v>2.0833333333333335</v>
      </c>
      <c r="FS25" s="5">
        <f t="shared" si="309"/>
        <v>16.666666666666668</v>
      </c>
      <c r="FT25" s="5">
        <f t="shared" si="309"/>
        <v>0</v>
      </c>
      <c r="FU25" s="5">
        <f t="shared" si="309"/>
        <v>2.0833333333333335</v>
      </c>
      <c r="FV25" s="5">
        <f t="shared" si="309"/>
        <v>2.0833333333333335</v>
      </c>
      <c r="FW25" s="5">
        <f t="shared" si="309"/>
        <v>0</v>
      </c>
      <c r="FX25" s="5">
        <f t="shared" si="309"/>
        <v>2.0833333333333335</v>
      </c>
      <c r="FY25" s="5">
        <f t="shared" si="309"/>
        <v>2.0833333333333335</v>
      </c>
      <c r="FZ25" s="5">
        <f t="shared" si="309"/>
        <v>0</v>
      </c>
      <c r="GA25" s="5">
        <f t="shared" si="309"/>
        <v>4.166666666666667</v>
      </c>
      <c r="GB25" s="5">
        <f t="shared" si="309"/>
        <v>2.0833333333333335</v>
      </c>
      <c r="GC25" s="5">
        <f t="shared" si="309"/>
        <v>2.0833333333333335</v>
      </c>
      <c r="GD25" s="5">
        <f t="shared" si="309"/>
        <v>4.166666666666667</v>
      </c>
      <c r="GE25" s="5">
        <f t="shared" si="309"/>
        <v>0</v>
      </c>
      <c r="GF25" s="5">
        <f t="shared" si="309"/>
        <v>0</v>
      </c>
      <c r="GG25" s="5">
        <f t="shared" si="309"/>
        <v>2.0833333333333335</v>
      </c>
      <c r="GH25" s="5">
        <f t="shared" si="309"/>
        <v>6.25</v>
      </c>
      <c r="GI25" s="5">
        <f t="shared" si="309"/>
        <v>2.0833333333333335</v>
      </c>
      <c r="GJ25" s="5">
        <f t="shared" si="309"/>
        <v>0</v>
      </c>
      <c r="GK25" s="5">
        <f t="shared" si="309"/>
        <v>2.0833333333333335</v>
      </c>
      <c r="GL25" s="5">
        <f t="shared" si="309"/>
        <v>0</v>
      </c>
      <c r="GM25" s="5">
        <f t="shared" si="309"/>
        <v>0</v>
      </c>
      <c r="GN25" s="5">
        <f t="shared" ref="GN25:IY25" si="310">100*GN24/48</f>
        <v>6.25</v>
      </c>
      <c r="GO25" s="5">
        <f t="shared" si="310"/>
        <v>4.166666666666667</v>
      </c>
      <c r="GP25" s="5">
        <f t="shared" si="310"/>
        <v>0</v>
      </c>
      <c r="GQ25" s="5">
        <f t="shared" si="310"/>
        <v>6.25</v>
      </c>
      <c r="GR25" s="5">
        <f t="shared" si="310"/>
        <v>4.166666666666667</v>
      </c>
      <c r="GS25" s="5">
        <f t="shared" si="310"/>
        <v>0</v>
      </c>
      <c r="GT25" s="5">
        <f t="shared" si="310"/>
        <v>4.166666666666667</v>
      </c>
      <c r="GU25" s="5">
        <f t="shared" si="310"/>
        <v>4.166666666666667</v>
      </c>
      <c r="GV25" s="5">
        <f t="shared" si="310"/>
        <v>6.25</v>
      </c>
      <c r="GW25" s="5">
        <f t="shared" si="310"/>
        <v>0</v>
      </c>
      <c r="GX25" s="5">
        <f t="shared" si="310"/>
        <v>2.0833333333333335</v>
      </c>
      <c r="GY25" s="5">
        <f t="shared" si="310"/>
        <v>0</v>
      </c>
      <c r="GZ25" s="5">
        <f t="shared" si="310"/>
        <v>2.0833333333333335</v>
      </c>
      <c r="HA25" s="5">
        <f t="shared" si="310"/>
        <v>0</v>
      </c>
      <c r="HB25" s="5">
        <f t="shared" si="310"/>
        <v>0</v>
      </c>
      <c r="HC25" s="5">
        <f t="shared" si="310"/>
        <v>0</v>
      </c>
      <c r="HD25" s="5">
        <f t="shared" si="310"/>
        <v>4.166666666666667</v>
      </c>
      <c r="HE25" s="5">
        <f t="shared" si="310"/>
        <v>6.25</v>
      </c>
      <c r="HF25" s="5">
        <f t="shared" si="310"/>
        <v>4.166666666666667</v>
      </c>
      <c r="HG25" s="5">
        <f t="shared" si="310"/>
        <v>0</v>
      </c>
      <c r="HH25" s="5">
        <f t="shared" si="310"/>
        <v>2.0833333333333335</v>
      </c>
      <c r="HI25" s="5">
        <f t="shared" si="310"/>
        <v>0</v>
      </c>
      <c r="HJ25" s="5">
        <f t="shared" si="310"/>
        <v>0</v>
      </c>
      <c r="HK25" s="5">
        <f t="shared" si="310"/>
        <v>0</v>
      </c>
      <c r="HL25" s="5">
        <f t="shared" si="310"/>
        <v>4.166666666666667</v>
      </c>
      <c r="HM25" s="5">
        <f t="shared" si="310"/>
        <v>0</v>
      </c>
      <c r="HN25" s="5">
        <f t="shared" si="310"/>
        <v>2.0833333333333335</v>
      </c>
      <c r="HO25" s="5">
        <f t="shared" si="310"/>
        <v>0</v>
      </c>
      <c r="HP25" s="5">
        <f t="shared" si="310"/>
        <v>2.0833333333333335</v>
      </c>
      <c r="HQ25" s="5">
        <f t="shared" si="310"/>
        <v>0</v>
      </c>
      <c r="HR25" s="5">
        <f t="shared" si="310"/>
        <v>2.0833333333333335</v>
      </c>
      <c r="HS25" s="5">
        <f t="shared" si="310"/>
        <v>2.0833333333333335</v>
      </c>
      <c r="HT25" s="5">
        <f t="shared" si="310"/>
        <v>0</v>
      </c>
      <c r="HU25" s="5">
        <f t="shared" si="310"/>
        <v>2.0833333333333335</v>
      </c>
      <c r="HV25" s="5">
        <f t="shared" si="310"/>
        <v>0</v>
      </c>
      <c r="HW25" s="5">
        <f t="shared" si="310"/>
        <v>0</v>
      </c>
      <c r="HX25" s="5">
        <f t="shared" si="310"/>
        <v>0</v>
      </c>
      <c r="HY25" s="5">
        <f t="shared" si="310"/>
        <v>4.166666666666667</v>
      </c>
      <c r="HZ25" s="5">
        <f t="shared" si="310"/>
        <v>2.0833333333333335</v>
      </c>
      <c r="IA25" s="5">
        <f t="shared" si="310"/>
        <v>0</v>
      </c>
      <c r="IB25" s="5">
        <f t="shared" si="310"/>
        <v>6.25</v>
      </c>
      <c r="IC25" s="5">
        <f t="shared" si="310"/>
        <v>2.0833333333333335</v>
      </c>
      <c r="ID25" s="5">
        <f t="shared" si="310"/>
        <v>0</v>
      </c>
      <c r="IE25" s="5">
        <f t="shared" si="310"/>
        <v>2.0833333333333335</v>
      </c>
      <c r="IF25" s="5">
        <f t="shared" si="310"/>
        <v>0</v>
      </c>
      <c r="IG25" s="5">
        <f t="shared" si="310"/>
        <v>2.0833333333333335</v>
      </c>
      <c r="IH25" s="5">
        <f t="shared" si="310"/>
        <v>0</v>
      </c>
      <c r="II25" s="5">
        <f t="shared" si="310"/>
        <v>4.166666666666667</v>
      </c>
      <c r="IJ25" s="5">
        <f t="shared" si="310"/>
        <v>2.0833333333333335</v>
      </c>
      <c r="IK25" s="5">
        <f t="shared" si="310"/>
        <v>0</v>
      </c>
      <c r="IL25" s="5">
        <f t="shared" si="310"/>
        <v>0</v>
      </c>
      <c r="IM25" s="5">
        <f t="shared" si="310"/>
        <v>2.0833333333333335</v>
      </c>
      <c r="IN25" s="5">
        <f t="shared" si="310"/>
        <v>0</v>
      </c>
      <c r="IO25" s="5">
        <f t="shared" si="310"/>
        <v>2.0833333333333335</v>
      </c>
      <c r="IP25" s="5">
        <f t="shared" si="310"/>
        <v>0</v>
      </c>
      <c r="IQ25" s="5">
        <f t="shared" si="310"/>
        <v>0</v>
      </c>
      <c r="IR25" s="5">
        <f t="shared" si="310"/>
        <v>0</v>
      </c>
      <c r="IS25" s="5">
        <f t="shared" si="310"/>
        <v>2.0833333333333335</v>
      </c>
      <c r="IT25" s="5">
        <f t="shared" si="310"/>
        <v>8.3333333333333339</v>
      </c>
      <c r="IU25" s="5">
        <f t="shared" si="310"/>
        <v>0</v>
      </c>
      <c r="IV25" s="5">
        <f t="shared" si="310"/>
        <v>0</v>
      </c>
      <c r="IW25" s="5">
        <f t="shared" si="310"/>
        <v>6.25</v>
      </c>
      <c r="IX25" s="5">
        <f t="shared" si="310"/>
        <v>0</v>
      </c>
      <c r="IY25" s="5">
        <f t="shared" si="310"/>
        <v>0</v>
      </c>
      <c r="IZ25" s="5">
        <f t="shared" ref="IZ25:KF25" si="311">100*IZ24/48</f>
        <v>0</v>
      </c>
      <c r="JA25" s="5">
        <f t="shared" si="311"/>
        <v>0</v>
      </c>
      <c r="JB25" s="5">
        <f t="shared" si="311"/>
        <v>0</v>
      </c>
      <c r="JC25" s="5">
        <f t="shared" si="311"/>
        <v>0</v>
      </c>
      <c r="JD25" s="5">
        <f t="shared" si="311"/>
        <v>2.0833333333333335</v>
      </c>
      <c r="JE25" s="5">
        <f t="shared" si="311"/>
        <v>0</v>
      </c>
      <c r="JF25" s="5">
        <f t="shared" si="311"/>
        <v>2.0833333333333335</v>
      </c>
      <c r="JG25" s="5">
        <f t="shared" si="311"/>
        <v>0</v>
      </c>
      <c r="JH25" s="5">
        <f t="shared" si="311"/>
        <v>0</v>
      </c>
      <c r="JI25" s="5">
        <f t="shared" si="311"/>
        <v>0</v>
      </c>
      <c r="JJ25" s="5">
        <f t="shared" si="311"/>
        <v>0</v>
      </c>
      <c r="JK25" s="5">
        <f t="shared" si="311"/>
        <v>4.166666666666667</v>
      </c>
      <c r="JL25" s="5">
        <f t="shared" si="311"/>
        <v>37.5</v>
      </c>
      <c r="JM25" s="5">
        <f t="shared" si="311"/>
        <v>2.0833333333333335</v>
      </c>
      <c r="JN25" s="5">
        <f t="shared" si="311"/>
        <v>0</v>
      </c>
      <c r="JO25" s="5">
        <f t="shared" si="311"/>
        <v>2.0833333333333335</v>
      </c>
      <c r="JP25" s="5">
        <f t="shared" si="311"/>
        <v>16.666666666666668</v>
      </c>
      <c r="JQ25" s="5">
        <f t="shared" si="311"/>
        <v>2.0833333333333335</v>
      </c>
      <c r="JR25" s="5">
        <f t="shared" si="311"/>
        <v>0</v>
      </c>
      <c r="JS25" s="5">
        <f t="shared" si="311"/>
        <v>0</v>
      </c>
      <c r="JT25" s="5">
        <f t="shared" si="311"/>
        <v>2.0833333333333335</v>
      </c>
      <c r="JU25" s="5">
        <f t="shared" si="311"/>
        <v>0</v>
      </c>
      <c r="JV25" s="5">
        <f t="shared" si="311"/>
        <v>0</v>
      </c>
      <c r="JW25" s="5">
        <f t="shared" si="311"/>
        <v>2.0833333333333335</v>
      </c>
      <c r="JX25" s="5">
        <f t="shared" si="311"/>
        <v>2.0833333333333335</v>
      </c>
      <c r="JY25" s="5">
        <f t="shared" si="311"/>
        <v>0</v>
      </c>
      <c r="JZ25" s="5">
        <f t="shared" si="311"/>
        <v>0</v>
      </c>
      <c r="KA25" s="5">
        <f t="shared" si="311"/>
        <v>4.166666666666667</v>
      </c>
      <c r="KB25" s="5">
        <f t="shared" si="311"/>
        <v>4.166666666666667</v>
      </c>
      <c r="KC25" s="5">
        <f t="shared" si="311"/>
        <v>4.166666666666667</v>
      </c>
      <c r="KD25" s="5">
        <f t="shared" si="311"/>
        <v>2.0833333333333335</v>
      </c>
      <c r="KE25" s="5">
        <f t="shared" si="311"/>
        <v>2.0833333333333335</v>
      </c>
      <c r="KF25" s="5">
        <f t="shared" si="311"/>
        <v>0</v>
      </c>
    </row>
    <row r="26" spans="1:292" s="15" customFormat="1" x14ac:dyDescent="0.25">
      <c r="A26" s="12" t="s">
        <v>853</v>
      </c>
      <c r="B26" s="13">
        <v>1</v>
      </c>
      <c r="C26" s="14">
        <v>0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0</v>
      </c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1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1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1</v>
      </c>
      <c r="FE26" s="14">
        <v>0</v>
      </c>
      <c r="FF26" s="14">
        <v>0</v>
      </c>
      <c r="FG26" s="14">
        <v>0</v>
      </c>
      <c r="FH26" s="14">
        <v>0</v>
      </c>
      <c r="FI26" s="14">
        <v>1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1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1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1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1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1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1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</row>
    <row r="27" spans="1:292" s="21" customFormat="1" x14ac:dyDescent="0.25">
      <c r="A27" s="18" t="s">
        <v>846</v>
      </c>
      <c r="B27" s="24"/>
      <c r="C27" s="20">
        <f>100*C26/1</f>
        <v>0</v>
      </c>
      <c r="D27" s="20">
        <f t="shared" ref="D27:BO27" si="312">100*D26/1</f>
        <v>0</v>
      </c>
      <c r="E27" s="20">
        <f t="shared" si="312"/>
        <v>0</v>
      </c>
      <c r="F27" s="20">
        <f t="shared" si="312"/>
        <v>0</v>
      </c>
      <c r="G27" s="20">
        <f t="shared" si="312"/>
        <v>100</v>
      </c>
      <c r="H27" s="20">
        <f t="shared" si="312"/>
        <v>0</v>
      </c>
      <c r="I27" s="20">
        <f t="shared" si="312"/>
        <v>0</v>
      </c>
      <c r="J27" s="20">
        <f t="shared" si="312"/>
        <v>0</v>
      </c>
      <c r="K27" s="20">
        <f t="shared" si="312"/>
        <v>0</v>
      </c>
      <c r="L27" s="20">
        <f t="shared" si="312"/>
        <v>100</v>
      </c>
      <c r="M27" s="20">
        <f t="shared" si="312"/>
        <v>0</v>
      </c>
      <c r="N27" s="20">
        <f t="shared" si="312"/>
        <v>0</v>
      </c>
      <c r="O27" s="20">
        <f t="shared" si="312"/>
        <v>0</v>
      </c>
      <c r="P27" s="20">
        <f t="shared" si="312"/>
        <v>0</v>
      </c>
      <c r="Q27" s="20">
        <f t="shared" si="312"/>
        <v>100</v>
      </c>
      <c r="R27" s="20">
        <f t="shared" si="312"/>
        <v>0</v>
      </c>
      <c r="S27" s="20">
        <f t="shared" si="312"/>
        <v>0</v>
      </c>
      <c r="T27" s="20">
        <f t="shared" si="312"/>
        <v>0</v>
      </c>
      <c r="U27" s="20">
        <f t="shared" si="312"/>
        <v>0</v>
      </c>
      <c r="V27" s="20">
        <f t="shared" si="312"/>
        <v>0</v>
      </c>
      <c r="W27" s="20">
        <f t="shared" si="312"/>
        <v>0</v>
      </c>
      <c r="X27" s="20">
        <f t="shared" si="312"/>
        <v>0</v>
      </c>
      <c r="Y27" s="20">
        <f t="shared" si="312"/>
        <v>0</v>
      </c>
      <c r="Z27" s="20">
        <f t="shared" si="312"/>
        <v>0</v>
      </c>
      <c r="AA27" s="20">
        <f t="shared" si="312"/>
        <v>0</v>
      </c>
      <c r="AB27" s="20">
        <f t="shared" si="312"/>
        <v>0</v>
      </c>
      <c r="AC27" s="20">
        <f t="shared" si="312"/>
        <v>0</v>
      </c>
      <c r="AD27" s="20">
        <f t="shared" si="312"/>
        <v>0</v>
      </c>
      <c r="AE27" s="20">
        <f t="shared" si="312"/>
        <v>0</v>
      </c>
      <c r="AF27" s="20">
        <f t="shared" si="312"/>
        <v>0</v>
      </c>
      <c r="AG27" s="20">
        <f t="shared" si="312"/>
        <v>0</v>
      </c>
      <c r="AH27" s="20">
        <f t="shared" si="312"/>
        <v>0</v>
      </c>
      <c r="AI27" s="20">
        <f t="shared" si="312"/>
        <v>0</v>
      </c>
      <c r="AJ27" s="20">
        <f t="shared" si="312"/>
        <v>0</v>
      </c>
      <c r="AK27" s="20">
        <f t="shared" si="312"/>
        <v>0</v>
      </c>
      <c r="AL27" s="20">
        <f t="shared" si="312"/>
        <v>0</v>
      </c>
      <c r="AM27" s="20">
        <f t="shared" si="312"/>
        <v>0</v>
      </c>
      <c r="AN27" s="20">
        <f t="shared" si="312"/>
        <v>0</v>
      </c>
      <c r="AO27" s="20">
        <f t="shared" si="312"/>
        <v>0</v>
      </c>
      <c r="AP27" s="20">
        <f t="shared" si="312"/>
        <v>0</v>
      </c>
      <c r="AQ27" s="20">
        <f t="shared" si="312"/>
        <v>0</v>
      </c>
      <c r="AR27" s="20">
        <f t="shared" si="312"/>
        <v>0</v>
      </c>
      <c r="AS27" s="20">
        <f t="shared" si="312"/>
        <v>0</v>
      </c>
      <c r="AT27" s="20">
        <f t="shared" si="312"/>
        <v>0</v>
      </c>
      <c r="AU27" s="20">
        <f t="shared" si="312"/>
        <v>0</v>
      </c>
      <c r="AV27" s="20">
        <f t="shared" si="312"/>
        <v>0</v>
      </c>
      <c r="AW27" s="20">
        <f t="shared" si="312"/>
        <v>0</v>
      </c>
      <c r="AX27" s="20">
        <f t="shared" si="312"/>
        <v>0</v>
      </c>
      <c r="AY27" s="20">
        <f t="shared" si="312"/>
        <v>0</v>
      </c>
      <c r="AZ27" s="20">
        <f t="shared" si="312"/>
        <v>0</v>
      </c>
      <c r="BA27" s="20">
        <f t="shared" si="312"/>
        <v>0</v>
      </c>
      <c r="BB27" s="20">
        <f t="shared" si="312"/>
        <v>0</v>
      </c>
      <c r="BC27" s="20">
        <f t="shared" si="312"/>
        <v>0</v>
      </c>
      <c r="BD27" s="20">
        <f t="shared" si="312"/>
        <v>0</v>
      </c>
      <c r="BE27" s="20">
        <f t="shared" si="312"/>
        <v>0</v>
      </c>
      <c r="BF27" s="20">
        <f t="shared" si="312"/>
        <v>0</v>
      </c>
      <c r="BG27" s="20">
        <f t="shared" si="312"/>
        <v>0</v>
      </c>
      <c r="BH27" s="20">
        <f t="shared" si="312"/>
        <v>0</v>
      </c>
      <c r="BI27" s="20">
        <f t="shared" si="312"/>
        <v>0</v>
      </c>
      <c r="BJ27" s="20">
        <f t="shared" si="312"/>
        <v>0</v>
      </c>
      <c r="BK27" s="20">
        <f t="shared" si="312"/>
        <v>0</v>
      </c>
      <c r="BL27" s="20">
        <f t="shared" si="312"/>
        <v>0</v>
      </c>
      <c r="BM27" s="20">
        <f t="shared" si="312"/>
        <v>0</v>
      </c>
      <c r="BN27" s="20">
        <f t="shared" si="312"/>
        <v>0</v>
      </c>
      <c r="BO27" s="20">
        <f t="shared" si="312"/>
        <v>0</v>
      </c>
      <c r="BP27" s="20">
        <f t="shared" ref="BP27:EA27" si="313">100*BP26/1</f>
        <v>0</v>
      </c>
      <c r="BQ27" s="20">
        <f t="shared" si="313"/>
        <v>0</v>
      </c>
      <c r="BR27" s="20">
        <f t="shared" si="313"/>
        <v>0</v>
      </c>
      <c r="BS27" s="20">
        <f t="shared" si="313"/>
        <v>0</v>
      </c>
      <c r="BT27" s="20">
        <f t="shared" si="313"/>
        <v>0</v>
      </c>
      <c r="BU27" s="20">
        <f t="shared" si="313"/>
        <v>0</v>
      </c>
      <c r="BV27" s="20">
        <f t="shared" si="313"/>
        <v>0</v>
      </c>
      <c r="BW27" s="20">
        <f t="shared" si="313"/>
        <v>0</v>
      </c>
      <c r="BX27" s="20">
        <f t="shared" si="313"/>
        <v>0</v>
      </c>
      <c r="BY27" s="20">
        <f t="shared" si="313"/>
        <v>0</v>
      </c>
      <c r="BZ27" s="20">
        <f t="shared" si="313"/>
        <v>0</v>
      </c>
      <c r="CA27" s="20">
        <f t="shared" si="313"/>
        <v>0</v>
      </c>
      <c r="CB27" s="20">
        <f t="shared" si="313"/>
        <v>0</v>
      </c>
      <c r="CC27" s="20">
        <f t="shared" si="313"/>
        <v>0</v>
      </c>
      <c r="CD27" s="20">
        <f t="shared" si="313"/>
        <v>0</v>
      </c>
      <c r="CE27" s="20">
        <f t="shared" si="313"/>
        <v>0</v>
      </c>
      <c r="CF27" s="20">
        <f t="shared" si="313"/>
        <v>0</v>
      </c>
      <c r="CG27" s="20">
        <f t="shared" si="313"/>
        <v>0</v>
      </c>
      <c r="CH27" s="20">
        <f t="shared" si="313"/>
        <v>0</v>
      </c>
      <c r="CI27" s="20">
        <f t="shared" si="313"/>
        <v>0</v>
      </c>
      <c r="CJ27" s="20">
        <f t="shared" si="313"/>
        <v>0</v>
      </c>
      <c r="CK27" s="20">
        <f t="shared" si="313"/>
        <v>0</v>
      </c>
      <c r="CL27" s="20">
        <f t="shared" si="313"/>
        <v>0</v>
      </c>
      <c r="CM27" s="20">
        <f t="shared" si="313"/>
        <v>0</v>
      </c>
      <c r="CN27" s="20">
        <f t="shared" si="313"/>
        <v>0</v>
      </c>
      <c r="CO27" s="20">
        <f t="shared" si="313"/>
        <v>0</v>
      </c>
      <c r="CP27" s="20">
        <f t="shared" si="313"/>
        <v>0</v>
      </c>
      <c r="CQ27" s="20">
        <f t="shared" si="313"/>
        <v>0</v>
      </c>
      <c r="CR27" s="20">
        <f t="shared" si="313"/>
        <v>0</v>
      </c>
      <c r="CS27" s="20">
        <f t="shared" si="313"/>
        <v>0</v>
      </c>
      <c r="CT27" s="20">
        <f t="shared" si="313"/>
        <v>0</v>
      </c>
      <c r="CU27" s="20">
        <f t="shared" si="313"/>
        <v>0</v>
      </c>
      <c r="CV27" s="20">
        <f t="shared" si="313"/>
        <v>0</v>
      </c>
      <c r="CW27" s="20">
        <f t="shared" si="313"/>
        <v>0</v>
      </c>
      <c r="CX27" s="20">
        <f t="shared" si="313"/>
        <v>0</v>
      </c>
      <c r="CY27" s="20">
        <f t="shared" si="313"/>
        <v>0</v>
      </c>
      <c r="CZ27" s="20">
        <f t="shared" si="313"/>
        <v>0</v>
      </c>
      <c r="DA27" s="20">
        <f t="shared" si="313"/>
        <v>100</v>
      </c>
      <c r="DB27" s="20">
        <f t="shared" si="313"/>
        <v>0</v>
      </c>
      <c r="DC27" s="20">
        <f t="shared" si="313"/>
        <v>0</v>
      </c>
      <c r="DD27" s="20">
        <f t="shared" si="313"/>
        <v>0</v>
      </c>
      <c r="DE27" s="20">
        <f t="shared" si="313"/>
        <v>0</v>
      </c>
      <c r="DF27" s="20">
        <f t="shared" si="313"/>
        <v>0</v>
      </c>
      <c r="DG27" s="20">
        <f t="shared" si="313"/>
        <v>0</v>
      </c>
      <c r="DH27" s="20">
        <f t="shared" si="313"/>
        <v>0</v>
      </c>
      <c r="DI27" s="20">
        <f t="shared" si="313"/>
        <v>0</v>
      </c>
      <c r="DJ27" s="20">
        <f t="shared" si="313"/>
        <v>0</v>
      </c>
      <c r="DK27" s="20">
        <f t="shared" si="313"/>
        <v>0</v>
      </c>
      <c r="DL27" s="20">
        <f t="shared" si="313"/>
        <v>0</v>
      </c>
      <c r="DM27" s="20">
        <f t="shared" si="313"/>
        <v>0</v>
      </c>
      <c r="DN27" s="20">
        <f t="shared" si="313"/>
        <v>0</v>
      </c>
      <c r="DO27" s="20">
        <f t="shared" si="313"/>
        <v>0</v>
      </c>
      <c r="DP27" s="20">
        <f t="shared" si="313"/>
        <v>0</v>
      </c>
      <c r="DQ27" s="20">
        <f t="shared" si="313"/>
        <v>0</v>
      </c>
      <c r="DR27" s="20">
        <f t="shared" si="313"/>
        <v>0</v>
      </c>
      <c r="DS27" s="20">
        <f t="shared" si="313"/>
        <v>0</v>
      </c>
      <c r="DT27" s="20">
        <f t="shared" si="313"/>
        <v>0</v>
      </c>
      <c r="DU27" s="20">
        <f t="shared" si="313"/>
        <v>0</v>
      </c>
      <c r="DV27" s="20">
        <f t="shared" si="313"/>
        <v>0</v>
      </c>
      <c r="DW27" s="20">
        <f t="shared" si="313"/>
        <v>0</v>
      </c>
      <c r="DX27" s="20">
        <f t="shared" si="313"/>
        <v>0</v>
      </c>
      <c r="DY27" s="20">
        <f t="shared" si="313"/>
        <v>0</v>
      </c>
      <c r="DZ27" s="20">
        <f t="shared" si="313"/>
        <v>0</v>
      </c>
      <c r="EA27" s="20">
        <f t="shared" si="313"/>
        <v>0</v>
      </c>
      <c r="EB27" s="20">
        <f t="shared" ref="EB27:GM27" si="314">100*EB26/1</f>
        <v>0</v>
      </c>
      <c r="EC27" s="20">
        <f t="shared" si="314"/>
        <v>0</v>
      </c>
      <c r="ED27" s="20">
        <f t="shared" si="314"/>
        <v>0</v>
      </c>
      <c r="EE27" s="20">
        <f t="shared" si="314"/>
        <v>0</v>
      </c>
      <c r="EF27" s="20">
        <f t="shared" si="314"/>
        <v>0</v>
      </c>
      <c r="EG27" s="20">
        <f t="shared" si="314"/>
        <v>0</v>
      </c>
      <c r="EH27" s="20">
        <f t="shared" si="314"/>
        <v>0</v>
      </c>
      <c r="EI27" s="20">
        <f t="shared" si="314"/>
        <v>0</v>
      </c>
      <c r="EJ27" s="20">
        <f t="shared" si="314"/>
        <v>0</v>
      </c>
      <c r="EK27" s="20">
        <f t="shared" si="314"/>
        <v>0</v>
      </c>
      <c r="EL27" s="20">
        <f t="shared" si="314"/>
        <v>0</v>
      </c>
      <c r="EM27" s="20">
        <f t="shared" si="314"/>
        <v>0</v>
      </c>
      <c r="EN27" s="20">
        <f t="shared" si="314"/>
        <v>0</v>
      </c>
      <c r="EO27" s="20">
        <f t="shared" si="314"/>
        <v>0</v>
      </c>
      <c r="EP27" s="20">
        <f t="shared" si="314"/>
        <v>0</v>
      </c>
      <c r="EQ27" s="20">
        <f t="shared" si="314"/>
        <v>0</v>
      </c>
      <c r="ER27" s="20">
        <f t="shared" si="314"/>
        <v>0</v>
      </c>
      <c r="ES27" s="20">
        <f t="shared" si="314"/>
        <v>0</v>
      </c>
      <c r="ET27" s="20">
        <f t="shared" si="314"/>
        <v>0</v>
      </c>
      <c r="EU27" s="20">
        <f t="shared" si="314"/>
        <v>0</v>
      </c>
      <c r="EV27" s="20">
        <f t="shared" si="314"/>
        <v>0</v>
      </c>
      <c r="EW27" s="20">
        <f t="shared" si="314"/>
        <v>0</v>
      </c>
      <c r="EX27" s="20">
        <f t="shared" si="314"/>
        <v>0</v>
      </c>
      <c r="EY27" s="20">
        <f t="shared" si="314"/>
        <v>0</v>
      </c>
      <c r="EZ27" s="20">
        <f t="shared" si="314"/>
        <v>0</v>
      </c>
      <c r="FA27" s="20">
        <f t="shared" si="314"/>
        <v>0</v>
      </c>
      <c r="FB27" s="20">
        <f t="shared" si="314"/>
        <v>0</v>
      </c>
      <c r="FC27" s="20">
        <f t="shared" si="314"/>
        <v>0</v>
      </c>
      <c r="FD27" s="20">
        <f t="shared" si="314"/>
        <v>100</v>
      </c>
      <c r="FE27" s="20">
        <f t="shared" si="314"/>
        <v>0</v>
      </c>
      <c r="FF27" s="20">
        <f t="shared" si="314"/>
        <v>0</v>
      </c>
      <c r="FG27" s="20">
        <f t="shared" si="314"/>
        <v>0</v>
      </c>
      <c r="FH27" s="20">
        <f t="shared" si="314"/>
        <v>0</v>
      </c>
      <c r="FI27" s="20">
        <f t="shared" si="314"/>
        <v>100</v>
      </c>
      <c r="FJ27" s="20">
        <f t="shared" si="314"/>
        <v>0</v>
      </c>
      <c r="FK27" s="20">
        <f t="shared" si="314"/>
        <v>0</v>
      </c>
      <c r="FL27" s="20">
        <f t="shared" si="314"/>
        <v>0</v>
      </c>
      <c r="FM27" s="20">
        <f t="shared" si="314"/>
        <v>0</v>
      </c>
      <c r="FN27" s="20">
        <f t="shared" si="314"/>
        <v>0</v>
      </c>
      <c r="FO27" s="20">
        <f t="shared" si="314"/>
        <v>0</v>
      </c>
      <c r="FP27" s="20">
        <f t="shared" si="314"/>
        <v>100</v>
      </c>
      <c r="FQ27" s="20">
        <f t="shared" si="314"/>
        <v>0</v>
      </c>
      <c r="FR27" s="20">
        <f t="shared" si="314"/>
        <v>0</v>
      </c>
      <c r="FS27" s="20">
        <f t="shared" si="314"/>
        <v>0</v>
      </c>
      <c r="FT27" s="20">
        <f t="shared" si="314"/>
        <v>0</v>
      </c>
      <c r="FU27" s="20">
        <f t="shared" si="314"/>
        <v>0</v>
      </c>
      <c r="FV27" s="20">
        <f t="shared" si="314"/>
        <v>0</v>
      </c>
      <c r="FW27" s="20">
        <f t="shared" si="314"/>
        <v>0</v>
      </c>
      <c r="FX27" s="20">
        <f t="shared" si="314"/>
        <v>0</v>
      </c>
      <c r="FY27" s="20">
        <f t="shared" si="314"/>
        <v>0</v>
      </c>
      <c r="FZ27" s="20">
        <f t="shared" si="314"/>
        <v>0</v>
      </c>
      <c r="GA27" s="20">
        <f t="shared" si="314"/>
        <v>0</v>
      </c>
      <c r="GB27" s="20">
        <f t="shared" si="314"/>
        <v>0</v>
      </c>
      <c r="GC27" s="20">
        <f t="shared" si="314"/>
        <v>0</v>
      </c>
      <c r="GD27" s="20">
        <f t="shared" si="314"/>
        <v>0</v>
      </c>
      <c r="GE27" s="20">
        <f t="shared" si="314"/>
        <v>0</v>
      </c>
      <c r="GF27" s="20">
        <f t="shared" si="314"/>
        <v>0</v>
      </c>
      <c r="GG27" s="20">
        <f t="shared" si="314"/>
        <v>0</v>
      </c>
      <c r="GH27" s="20">
        <f t="shared" si="314"/>
        <v>0</v>
      </c>
      <c r="GI27" s="20">
        <f t="shared" si="314"/>
        <v>0</v>
      </c>
      <c r="GJ27" s="20">
        <f t="shared" si="314"/>
        <v>0</v>
      </c>
      <c r="GK27" s="20">
        <f t="shared" si="314"/>
        <v>0</v>
      </c>
      <c r="GL27" s="20">
        <f t="shared" si="314"/>
        <v>0</v>
      </c>
      <c r="GM27" s="20">
        <f t="shared" si="314"/>
        <v>0</v>
      </c>
      <c r="GN27" s="20">
        <f t="shared" ref="GN27:IY27" si="315">100*GN26/1</f>
        <v>0</v>
      </c>
      <c r="GO27" s="20">
        <f t="shared" si="315"/>
        <v>0</v>
      </c>
      <c r="GP27" s="20">
        <f t="shared" si="315"/>
        <v>0</v>
      </c>
      <c r="GQ27" s="20">
        <f t="shared" si="315"/>
        <v>0</v>
      </c>
      <c r="GR27" s="20">
        <f t="shared" si="315"/>
        <v>100</v>
      </c>
      <c r="GS27" s="20">
        <f t="shared" si="315"/>
        <v>0</v>
      </c>
      <c r="GT27" s="20">
        <f t="shared" si="315"/>
        <v>0</v>
      </c>
      <c r="GU27" s="20">
        <f t="shared" si="315"/>
        <v>0</v>
      </c>
      <c r="GV27" s="20">
        <f t="shared" si="315"/>
        <v>0</v>
      </c>
      <c r="GW27" s="20">
        <f t="shared" si="315"/>
        <v>0</v>
      </c>
      <c r="GX27" s="20">
        <f t="shared" si="315"/>
        <v>0</v>
      </c>
      <c r="GY27" s="20">
        <f t="shared" si="315"/>
        <v>0</v>
      </c>
      <c r="GZ27" s="20">
        <f t="shared" si="315"/>
        <v>0</v>
      </c>
      <c r="HA27" s="20">
        <f t="shared" si="315"/>
        <v>0</v>
      </c>
      <c r="HB27" s="20">
        <f t="shared" si="315"/>
        <v>0</v>
      </c>
      <c r="HC27" s="20">
        <f t="shared" si="315"/>
        <v>0</v>
      </c>
      <c r="HD27" s="20">
        <f t="shared" si="315"/>
        <v>100</v>
      </c>
      <c r="HE27" s="20">
        <f t="shared" si="315"/>
        <v>0</v>
      </c>
      <c r="HF27" s="20">
        <f t="shared" si="315"/>
        <v>0</v>
      </c>
      <c r="HG27" s="20">
        <f t="shared" si="315"/>
        <v>0</v>
      </c>
      <c r="HH27" s="20">
        <f t="shared" si="315"/>
        <v>0</v>
      </c>
      <c r="HI27" s="20">
        <f t="shared" si="315"/>
        <v>0</v>
      </c>
      <c r="HJ27" s="20">
        <f t="shared" si="315"/>
        <v>0</v>
      </c>
      <c r="HK27" s="20">
        <f t="shared" si="315"/>
        <v>0</v>
      </c>
      <c r="HL27" s="20">
        <f t="shared" si="315"/>
        <v>0</v>
      </c>
      <c r="HM27" s="20">
        <f t="shared" si="315"/>
        <v>0</v>
      </c>
      <c r="HN27" s="20">
        <f t="shared" si="315"/>
        <v>0</v>
      </c>
      <c r="HO27" s="20">
        <f t="shared" si="315"/>
        <v>0</v>
      </c>
      <c r="HP27" s="20">
        <f t="shared" si="315"/>
        <v>0</v>
      </c>
      <c r="HQ27" s="20">
        <f t="shared" si="315"/>
        <v>0</v>
      </c>
      <c r="HR27" s="20">
        <f t="shared" si="315"/>
        <v>0</v>
      </c>
      <c r="HS27" s="20">
        <f t="shared" si="315"/>
        <v>0</v>
      </c>
      <c r="HT27" s="20">
        <f t="shared" si="315"/>
        <v>0</v>
      </c>
      <c r="HU27" s="20">
        <f t="shared" si="315"/>
        <v>0</v>
      </c>
      <c r="HV27" s="20">
        <f t="shared" si="315"/>
        <v>0</v>
      </c>
      <c r="HW27" s="20">
        <f t="shared" si="315"/>
        <v>0</v>
      </c>
      <c r="HX27" s="20">
        <f t="shared" si="315"/>
        <v>0</v>
      </c>
      <c r="HY27" s="20">
        <f t="shared" si="315"/>
        <v>0</v>
      </c>
      <c r="HZ27" s="20">
        <f t="shared" si="315"/>
        <v>0</v>
      </c>
      <c r="IA27" s="20">
        <f t="shared" si="315"/>
        <v>100</v>
      </c>
      <c r="IB27" s="20">
        <f t="shared" si="315"/>
        <v>0</v>
      </c>
      <c r="IC27" s="20">
        <f t="shared" si="315"/>
        <v>0</v>
      </c>
      <c r="ID27" s="20">
        <f t="shared" si="315"/>
        <v>0</v>
      </c>
      <c r="IE27" s="20">
        <f t="shared" si="315"/>
        <v>0</v>
      </c>
      <c r="IF27" s="20">
        <f t="shared" si="315"/>
        <v>0</v>
      </c>
      <c r="IG27" s="20">
        <f t="shared" si="315"/>
        <v>0</v>
      </c>
      <c r="IH27" s="20">
        <f t="shared" si="315"/>
        <v>0</v>
      </c>
      <c r="II27" s="20">
        <f t="shared" si="315"/>
        <v>0</v>
      </c>
      <c r="IJ27" s="20">
        <f t="shared" si="315"/>
        <v>0</v>
      </c>
      <c r="IK27" s="20">
        <f t="shared" si="315"/>
        <v>0</v>
      </c>
      <c r="IL27" s="20">
        <f t="shared" si="315"/>
        <v>0</v>
      </c>
      <c r="IM27" s="20">
        <f t="shared" si="315"/>
        <v>0</v>
      </c>
      <c r="IN27" s="20">
        <f t="shared" si="315"/>
        <v>0</v>
      </c>
      <c r="IO27" s="20">
        <f t="shared" si="315"/>
        <v>0</v>
      </c>
      <c r="IP27" s="20">
        <f t="shared" si="315"/>
        <v>0</v>
      </c>
      <c r="IQ27" s="20">
        <f t="shared" si="315"/>
        <v>0</v>
      </c>
      <c r="IR27" s="20">
        <f t="shared" si="315"/>
        <v>0</v>
      </c>
      <c r="IS27" s="20">
        <f t="shared" si="315"/>
        <v>0</v>
      </c>
      <c r="IT27" s="20">
        <f t="shared" si="315"/>
        <v>0</v>
      </c>
      <c r="IU27" s="20">
        <f t="shared" si="315"/>
        <v>0</v>
      </c>
      <c r="IV27" s="20">
        <f t="shared" si="315"/>
        <v>100</v>
      </c>
      <c r="IW27" s="20">
        <f t="shared" si="315"/>
        <v>0</v>
      </c>
      <c r="IX27" s="20">
        <f t="shared" si="315"/>
        <v>0</v>
      </c>
      <c r="IY27" s="20">
        <f t="shared" si="315"/>
        <v>0</v>
      </c>
      <c r="IZ27" s="20">
        <f t="shared" ref="IZ27:KF27" si="316">100*IZ26/1</f>
        <v>0</v>
      </c>
      <c r="JA27" s="20">
        <f t="shared" si="316"/>
        <v>0</v>
      </c>
      <c r="JB27" s="20">
        <f t="shared" si="316"/>
        <v>0</v>
      </c>
      <c r="JC27" s="20">
        <f t="shared" si="316"/>
        <v>0</v>
      </c>
      <c r="JD27" s="20">
        <f t="shared" si="316"/>
        <v>0</v>
      </c>
      <c r="JE27" s="20">
        <f t="shared" si="316"/>
        <v>0</v>
      </c>
      <c r="JF27" s="20">
        <f t="shared" si="316"/>
        <v>0</v>
      </c>
      <c r="JG27" s="20">
        <f t="shared" si="316"/>
        <v>0</v>
      </c>
      <c r="JH27" s="20">
        <f t="shared" si="316"/>
        <v>0</v>
      </c>
      <c r="JI27" s="20">
        <f t="shared" si="316"/>
        <v>0</v>
      </c>
      <c r="JJ27" s="20">
        <f t="shared" si="316"/>
        <v>0</v>
      </c>
      <c r="JK27" s="20">
        <f t="shared" si="316"/>
        <v>0</v>
      </c>
      <c r="JL27" s="20">
        <f t="shared" si="316"/>
        <v>100</v>
      </c>
      <c r="JM27" s="20">
        <f t="shared" si="316"/>
        <v>0</v>
      </c>
      <c r="JN27" s="20">
        <f t="shared" si="316"/>
        <v>0</v>
      </c>
      <c r="JO27" s="20">
        <f t="shared" si="316"/>
        <v>0</v>
      </c>
      <c r="JP27" s="20">
        <f t="shared" si="316"/>
        <v>0</v>
      </c>
      <c r="JQ27" s="20">
        <f t="shared" si="316"/>
        <v>0</v>
      </c>
      <c r="JR27" s="20">
        <f t="shared" si="316"/>
        <v>0</v>
      </c>
      <c r="JS27" s="20">
        <f t="shared" si="316"/>
        <v>0</v>
      </c>
      <c r="JT27" s="20">
        <f t="shared" si="316"/>
        <v>0</v>
      </c>
      <c r="JU27" s="20">
        <f t="shared" si="316"/>
        <v>0</v>
      </c>
      <c r="JV27" s="20">
        <f t="shared" si="316"/>
        <v>0</v>
      </c>
      <c r="JW27" s="20">
        <f t="shared" si="316"/>
        <v>0</v>
      </c>
      <c r="JX27" s="20">
        <f t="shared" si="316"/>
        <v>0</v>
      </c>
      <c r="JY27" s="20">
        <f t="shared" si="316"/>
        <v>0</v>
      </c>
      <c r="JZ27" s="20">
        <f t="shared" si="316"/>
        <v>0</v>
      </c>
      <c r="KA27" s="20">
        <f t="shared" si="316"/>
        <v>0</v>
      </c>
      <c r="KB27" s="20">
        <f t="shared" si="316"/>
        <v>0</v>
      </c>
      <c r="KC27" s="20">
        <f t="shared" si="316"/>
        <v>0</v>
      </c>
      <c r="KD27" s="20">
        <f t="shared" si="316"/>
        <v>0</v>
      </c>
      <c r="KE27" s="20">
        <f t="shared" si="316"/>
        <v>0</v>
      </c>
      <c r="KF27" s="20">
        <f t="shared" si="316"/>
        <v>0</v>
      </c>
    </row>
    <row r="28" spans="1:292" s="29" customFormat="1" x14ac:dyDescent="0.25">
      <c r="A28" s="27" t="s">
        <v>825</v>
      </c>
      <c r="B28" s="27">
        <v>59</v>
      </c>
      <c r="C28" s="28">
        <v>2</v>
      </c>
      <c r="D28" s="28">
        <v>0</v>
      </c>
      <c r="E28" s="28">
        <v>2</v>
      </c>
      <c r="F28" s="28">
        <v>0</v>
      </c>
      <c r="G28" s="28">
        <v>2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1</v>
      </c>
      <c r="N28" s="28">
        <v>0</v>
      </c>
      <c r="O28" s="28">
        <v>0</v>
      </c>
      <c r="P28" s="28">
        <v>1</v>
      </c>
      <c r="Q28" s="28">
        <v>1</v>
      </c>
      <c r="R28" s="28">
        <v>1</v>
      </c>
      <c r="S28" s="28">
        <v>6</v>
      </c>
      <c r="T28" s="28">
        <v>1</v>
      </c>
      <c r="U28" s="28">
        <v>0</v>
      </c>
      <c r="V28" s="28">
        <v>4</v>
      </c>
      <c r="W28" s="28">
        <v>0</v>
      </c>
      <c r="X28" s="28">
        <v>0</v>
      </c>
      <c r="Y28" s="28">
        <v>0</v>
      </c>
      <c r="Z28" s="28">
        <v>0</v>
      </c>
      <c r="AA28" s="28">
        <v>1</v>
      </c>
      <c r="AB28" s="28">
        <v>0</v>
      </c>
      <c r="AC28" s="28">
        <v>0</v>
      </c>
      <c r="AD28" s="28">
        <v>0</v>
      </c>
      <c r="AE28" s="28">
        <v>0</v>
      </c>
      <c r="AF28" s="28">
        <v>3</v>
      </c>
      <c r="AG28" s="28">
        <v>0</v>
      </c>
      <c r="AH28" s="28">
        <v>2</v>
      </c>
      <c r="AI28" s="28">
        <v>1</v>
      </c>
      <c r="AJ28" s="28">
        <v>53</v>
      </c>
      <c r="AK28" s="28">
        <v>0</v>
      </c>
      <c r="AL28" s="28">
        <v>1</v>
      </c>
      <c r="AM28" s="28">
        <v>0</v>
      </c>
      <c r="AN28" s="28">
        <v>1</v>
      </c>
      <c r="AO28" s="28">
        <v>1</v>
      </c>
      <c r="AP28" s="28">
        <v>1</v>
      </c>
      <c r="AQ28" s="28">
        <v>2</v>
      </c>
      <c r="AR28" s="28">
        <v>0</v>
      </c>
      <c r="AS28" s="28">
        <v>3</v>
      </c>
      <c r="AT28" s="28">
        <v>3</v>
      </c>
      <c r="AU28" s="28">
        <v>0</v>
      </c>
      <c r="AV28" s="28">
        <v>0</v>
      </c>
      <c r="AW28" s="28">
        <v>1</v>
      </c>
      <c r="AX28" s="28">
        <v>0</v>
      </c>
      <c r="AY28" s="28">
        <v>1</v>
      </c>
      <c r="AZ28" s="28">
        <v>0</v>
      </c>
      <c r="BA28" s="28">
        <v>0</v>
      </c>
      <c r="BB28" s="28">
        <v>1</v>
      </c>
      <c r="BC28" s="28">
        <v>0</v>
      </c>
      <c r="BD28" s="28">
        <v>0</v>
      </c>
      <c r="BE28" s="28">
        <v>0</v>
      </c>
      <c r="BF28" s="28">
        <v>0</v>
      </c>
      <c r="BG28" s="28">
        <v>2</v>
      </c>
      <c r="BH28" s="28">
        <v>0</v>
      </c>
      <c r="BI28" s="28">
        <v>0</v>
      </c>
      <c r="BJ28" s="28">
        <v>1</v>
      </c>
      <c r="BK28" s="28">
        <v>0</v>
      </c>
      <c r="BL28" s="28">
        <v>2</v>
      </c>
      <c r="BM28" s="28">
        <v>0</v>
      </c>
      <c r="BN28" s="28">
        <v>2</v>
      </c>
      <c r="BO28" s="28">
        <v>0</v>
      </c>
      <c r="BP28" s="28">
        <v>1</v>
      </c>
      <c r="BQ28" s="28">
        <v>3</v>
      </c>
      <c r="BR28" s="28">
        <v>3</v>
      </c>
      <c r="BS28" s="28">
        <v>1</v>
      </c>
      <c r="BT28" s="28">
        <v>2</v>
      </c>
      <c r="BU28" s="28">
        <v>0</v>
      </c>
      <c r="BV28" s="28">
        <v>0</v>
      </c>
      <c r="BW28" s="28">
        <v>0</v>
      </c>
      <c r="BX28" s="28">
        <v>1</v>
      </c>
      <c r="BY28" s="28">
        <v>0</v>
      </c>
      <c r="BZ28" s="28">
        <v>0</v>
      </c>
      <c r="CA28" s="28">
        <v>0</v>
      </c>
      <c r="CB28" s="28">
        <v>1</v>
      </c>
      <c r="CC28" s="28">
        <v>1</v>
      </c>
      <c r="CD28" s="28">
        <v>0</v>
      </c>
      <c r="CE28" s="28">
        <v>0</v>
      </c>
      <c r="CF28" s="28">
        <v>5</v>
      </c>
      <c r="CG28" s="28">
        <v>1</v>
      </c>
      <c r="CH28" s="28">
        <v>2</v>
      </c>
      <c r="CI28" s="28">
        <v>4</v>
      </c>
      <c r="CJ28" s="28">
        <v>1</v>
      </c>
      <c r="CK28" s="28">
        <v>1</v>
      </c>
      <c r="CL28" s="28">
        <v>3</v>
      </c>
      <c r="CM28" s="28">
        <v>0</v>
      </c>
      <c r="CN28" s="28">
        <v>2</v>
      </c>
      <c r="CO28" s="28">
        <v>2</v>
      </c>
      <c r="CP28" s="28">
        <v>1</v>
      </c>
      <c r="CQ28" s="28">
        <v>2</v>
      </c>
      <c r="CR28" s="28">
        <v>1</v>
      </c>
      <c r="CS28" s="28">
        <v>2</v>
      </c>
      <c r="CT28" s="28">
        <v>0</v>
      </c>
      <c r="CU28" s="28">
        <v>2</v>
      </c>
      <c r="CV28" s="28">
        <v>1</v>
      </c>
      <c r="CW28" s="28">
        <v>2</v>
      </c>
      <c r="CX28" s="28">
        <v>1</v>
      </c>
      <c r="CY28" s="28">
        <v>2</v>
      </c>
      <c r="CZ28" s="28">
        <v>0</v>
      </c>
      <c r="DA28" s="28">
        <v>0</v>
      </c>
      <c r="DB28" s="28">
        <v>0</v>
      </c>
      <c r="DC28" s="28">
        <v>0</v>
      </c>
      <c r="DD28" s="28">
        <v>1</v>
      </c>
      <c r="DE28" s="28">
        <v>0</v>
      </c>
      <c r="DF28" s="28">
        <v>1</v>
      </c>
      <c r="DG28" s="28">
        <v>1</v>
      </c>
      <c r="DH28" s="28">
        <v>1</v>
      </c>
      <c r="DI28" s="28">
        <v>0</v>
      </c>
      <c r="DJ28" s="28">
        <v>1</v>
      </c>
      <c r="DK28" s="28">
        <v>1</v>
      </c>
      <c r="DL28" s="28">
        <v>3</v>
      </c>
      <c r="DM28" s="28">
        <v>1</v>
      </c>
      <c r="DN28" s="28">
        <v>4</v>
      </c>
      <c r="DO28" s="28">
        <v>2</v>
      </c>
      <c r="DP28" s="28">
        <v>0</v>
      </c>
      <c r="DQ28" s="28">
        <v>1</v>
      </c>
      <c r="DR28" s="28">
        <v>1</v>
      </c>
      <c r="DS28" s="28">
        <v>1</v>
      </c>
      <c r="DT28" s="28">
        <v>2</v>
      </c>
      <c r="DU28" s="28">
        <v>0</v>
      </c>
      <c r="DV28" s="28">
        <v>0</v>
      </c>
      <c r="DW28" s="28">
        <v>0</v>
      </c>
      <c r="DX28" s="28">
        <v>1</v>
      </c>
      <c r="DY28" s="28">
        <v>1</v>
      </c>
      <c r="DZ28" s="28">
        <v>2</v>
      </c>
      <c r="EA28" s="28">
        <v>0</v>
      </c>
      <c r="EB28" s="28">
        <v>1</v>
      </c>
      <c r="EC28" s="28">
        <v>5</v>
      </c>
      <c r="ED28" s="28">
        <v>1</v>
      </c>
      <c r="EE28" s="28">
        <v>0</v>
      </c>
      <c r="EF28" s="28">
        <v>0</v>
      </c>
      <c r="EG28" s="28">
        <v>1</v>
      </c>
      <c r="EH28" s="28">
        <v>0</v>
      </c>
      <c r="EI28" s="28">
        <v>0</v>
      </c>
      <c r="EJ28" s="28">
        <v>1</v>
      </c>
      <c r="EK28" s="28">
        <v>5</v>
      </c>
      <c r="EL28" s="28">
        <v>2</v>
      </c>
      <c r="EM28" s="28">
        <v>1</v>
      </c>
      <c r="EN28" s="28">
        <v>0</v>
      </c>
      <c r="EO28" s="28">
        <v>0</v>
      </c>
      <c r="EP28" s="28">
        <v>0</v>
      </c>
      <c r="EQ28" s="28">
        <v>0</v>
      </c>
      <c r="ER28" s="28">
        <v>0</v>
      </c>
      <c r="ES28" s="28">
        <v>0</v>
      </c>
      <c r="ET28" s="28">
        <v>2</v>
      </c>
      <c r="EU28" s="28">
        <v>0</v>
      </c>
      <c r="EV28" s="28">
        <v>0</v>
      </c>
      <c r="EW28" s="28">
        <v>0</v>
      </c>
      <c r="EX28" s="28">
        <v>0</v>
      </c>
      <c r="EY28" s="28">
        <v>1</v>
      </c>
      <c r="EZ28" s="28">
        <v>4</v>
      </c>
      <c r="FA28" s="28">
        <v>1</v>
      </c>
      <c r="FB28" s="28">
        <v>1</v>
      </c>
      <c r="FC28" s="28">
        <v>0</v>
      </c>
      <c r="FD28" s="28">
        <v>0</v>
      </c>
      <c r="FE28" s="28">
        <v>1</v>
      </c>
      <c r="FF28" s="28">
        <v>0</v>
      </c>
      <c r="FG28" s="28">
        <v>0</v>
      </c>
      <c r="FH28" s="28">
        <v>1</v>
      </c>
      <c r="FI28" s="28">
        <v>2</v>
      </c>
      <c r="FJ28" s="28">
        <v>2</v>
      </c>
      <c r="FK28" s="28">
        <v>1</v>
      </c>
      <c r="FL28" s="28">
        <v>0</v>
      </c>
      <c r="FM28" s="28">
        <v>0</v>
      </c>
      <c r="FN28" s="28">
        <v>0</v>
      </c>
      <c r="FO28" s="28">
        <v>0</v>
      </c>
      <c r="FP28" s="28">
        <v>0</v>
      </c>
      <c r="FQ28" s="28">
        <v>1</v>
      </c>
      <c r="FR28" s="28">
        <v>1</v>
      </c>
      <c r="FS28" s="28">
        <v>1</v>
      </c>
      <c r="FT28" s="28">
        <v>3</v>
      </c>
      <c r="FU28" s="28">
        <v>1</v>
      </c>
      <c r="FV28" s="28">
        <v>0</v>
      </c>
      <c r="FW28" s="28">
        <v>0</v>
      </c>
      <c r="FX28" s="28">
        <v>1</v>
      </c>
      <c r="FY28" s="28">
        <v>2</v>
      </c>
      <c r="FZ28" s="28">
        <v>0</v>
      </c>
      <c r="GA28" s="28">
        <v>1</v>
      </c>
      <c r="GB28" s="28">
        <v>2</v>
      </c>
      <c r="GC28" s="28">
        <v>0</v>
      </c>
      <c r="GD28" s="28">
        <v>2</v>
      </c>
      <c r="GE28" s="28">
        <v>0</v>
      </c>
      <c r="GF28" s="28">
        <v>0</v>
      </c>
      <c r="GG28" s="28">
        <v>1</v>
      </c>
      <c r="GH28" s="28">
        <v>3</v>
      </c>
      <c r="GI28" s="28">
        <v>1</v>
      </c>
      <c r="GJ28" s="28">
        <v>0</v>
      </c>
      <c r="GK28" s="28">
        <v>0</v>
      </c>
      <c r="GL28" s="28">
        <v>1</v>
      </c>
      <c r="GM28" s="28">
        <v>1</v>
      </c>
      <c r="GN28" s="28">
        <v>0</v>
      </c>
      <c r="GO28" s="28">
        <v>1</v>
      </c>
      <c r="GP28" s="28">
        <v>0</v>
      </c>
      <c r="GQ28" s="28">
        <v>1</v>
      </c>
      <c r="GR28" s="28">
        <v>0</v>
      </c>
      <c r="GS28" s="28">
        <v>1</v>
      </c>
      <c r="GT28" s="28">
        <v>1</v>
      </c>
      <c r="GU28" s="28">
        <v>1</v>
      </c>
      <c r="GV28" s="28">
        <v>4</v>
      </c>
      <c r="GW28" s="28">
        <v>2</v>
      </c>
      <c r="GX28" s="28">
        <v>0</v>
      </c>
      <c r="GY28" s="28">
        <v>0</v>
      </c>
      <c r="GZ28" s="28">
        <v>0</v>
      </c>
      <c r="HA28" s="28">
        <v>0</v>
      </c>
      <c r="HB28" s="28">
        <v>0</v>
      </c>
      <c r="HC28" s="28">
        <v>2</v>
      </c>
      <c r="HD28" s="28">
        <v>4</v>
      </c>
      <c r="HE28" s="28">
        <v>0</v>
      </c>
      <c r="HF28" s="28">
        <v>1</v>
      </c>
      <c r="HG28" s="28">
        <v>1</v>
      </c>
      <c r="HH28" s="28">
        <v>1</v>
      </c>
      <c r="HI28" s="28">
        <v>0</v>
      </c>
      <c r="HJ28" s="28">
        <v>0</v>
      </c>
      <c r="HK28" s="28">
        <v>0</v>
      </c>
      <c r="HL28" s="28">
        <v>0</v>
      </c>
      <c r="HM28" s="28">
        <v>0</v>
      </c>
      <c r="HN28" s="28">
        <v>4</v>
      </c>
      <c r="HO28" s="28">
        <v>1</v>
      </c>
      <c r="HP28" s="28">
        <v>1</v>
      </c>
      <c r="HQ28" s="28">
        <v>0</v>
      </c>
      <c r="HR28" s="28">
        <v>3</v>
      </c>
      <c r="HS28" s="28">
        <v>1</v>
      </c>
      <c r="HT28" s="28">
        <v>0</v>
      </c>
      <c r="HU28" s="28">
        <v>0</v>
      </c>
      <c r="HV28" s="28">
        <v>0</v>
      </c>
      <c r="HW28" s="28">
        <v>0</v>
      </c>
      <c r="HX28" s="28">
        <v>4</v>
      </c>
      <c r="HY28" s="28">
        <v>3</v>
      </c>
      <c r="HZ28" s="28">
        <v>2</v>
      </c>
      <c r="IA28" s="28">
        <v>3</v>
      </c>
      <c r="IB28" s="28">
        <v>2</v>
      </c>
      <c r="IC28" s="28">
        <v>3</v>
      </c>
      <c r="ID28" s="28">
        <v>0</v>
      </c>
      <c r="IE28" s="28">
        <v>0</v>
      </c>
      <c r="IF28" s="28">
        <v>0</v>
      </c>
      <c r="IG28" s="28">
        <v>0</v>
      </c>
      <c r="IH28" s="28">
        <v>1</v>
      </c>
      <c r="II28" s="28">
        <v>1</v>
      </c>
      <c r="IJ28" s="28">
        <v>0</v>
      </c>
      <c r="IK28" s="28">
        <v>0</v>
      </c>
      <c r="IL28" s="28">
        <v>0</v>
      </c>
      <c r="IM28" s="28">
        <v>0</v>
      </c>
      <c r="IN28" s="28">
        <v>2</v>
      </c>
      <c r="IO28" s="28">
        <v>1</v>
      </c>
      <c r="IP28" s="28">
        <v>0</v>
      </c>
      <c r="IQ28" s="28">
        <v>1</v>
      </c>
      <c r="IR28" s="28">
        <v>0</v>
      </c>
      <c r="IS28" s="28">
        <v>1</v>
      </c>
      <c r="IT28" s="28">
        <v>2</v>
      </c>
      <c r="IU28" s="28">
        <v>1</v>
      </c>
      <c r="IV28" s="28">
        <v>2</v>
      </c>
      <c r="IW28" s="28">
        <v>0</v>
      </c>
      <c r="IX28" s="28">
        <v>0</v>
      </c>
      <c r="IY28" s="28">
        <v>2</v>
      </c>
      <c r="IZ28" s="28">
        <v>0</v>
      </c>
      <c r="JA28" s="28">
        <v>0</v>
      </c>
      <c r="JB28" s="28">
        <v>0</v>
      </c>
      <c r="JC28" s="28">
        <v>0</v>
      </c>
      <c r="JD28" s="28">
        <v>3</v>
      </c>
      <c r="JE28" s="28">
        <v>0</v>
      </c>
      <c r="JF28" s="28">
        <v>0</v>
      </c>
      <c r="JG28" s="28">
        <v>0</v>
      </c>
      <c r="JH28" s="28">
        <v>0</v>
      </c>
      <c r="JI28" s="28">
        <v>0</v>
      </c>
      <c r="JJ28" s="28">
        <v>0</v>
      </c>
      <c r="JK28" s="28">
        <v>1</v>
      </c>
      <c r="JL28" s="28">
        <v>2</v>
      </c>
      <c r="JM28" s="28">
        <v>1</v>
      </c>
      <c r="JN28" s="28">
        <v>0</v>
      </c>
      <c r="JO28" s="28">
        <v>0</v>
      </c>
      <c r="JP28" s="28">
        <v>11</v>
      </c>
      <c r="JQ28" s="28">
        <v>2</v>
      </c>
      <c r="JR28" s="28">
        <v>1</v>
      </c>
      <c r="JS28" s="28">
        <v>1</v>
      </c>
      <c r="JT28" s="28">
        <v>4</v>
      </c>
      <c r="JU28" s="28">
        <v>0</v>
      </c>
      <c r="JV28" s="28">
        <v>1</v>
      </c>
      <c r="JW28" s="28">
        <v>1</v>
      </c>
      <c r="JX28" s="28">
        <v>1</v>
      </c>
      <c r="JY28" s="28">
        <v>0</v>
      </c>
      <c r="JZ28" s="28">
        <v>1</v>
      </c>
      <c r="KA28" s="28">
        <v>0</v>
      </c>
      <c r="KB28" s="28">
        <v>0</v>
      </c>
      <c r="KC28" s="28">
        <v>3</v>
      </c>
      <c r="KD28" s="28">
        <v>0</v>
      </c>
      <c r="KE28" s="28">
        <v>0</v>
      </c>
      <c r="KF28" s="28">
        <v>2</v>
      </c>
    </row>
    <row r="29" spans="1:292" s="7" customFormat="1" x14ac:dyDescent="0.25">
      <c r="A29" s="8" t="s">
        <v>846</v>
      </c>
      <c r="B29" s="8"/>
      <c r="C29" s="5">
        <f>100*C28/59</f>
        <v>3.3898305084745761</v>
      </c>
      <c r="D29" s="5">
        <f t="shared" ref="D29:BO29" si="317">100*D28/59</f>
        <v>0</v>
      </c>
      <c r="E29" s="5">
        <f t="shared" si="317"/>
        <v>3.3898305084745761</v>
      </c>
      <c r="F29" s="5">
        <f t="shared" si="317"/>
        <v>0</v>
      </c>
      <c r="G29" s="5">
        <f t="shared" si="317"/>
        <v>3.3898305084745761</v>
      </c>
      <c r="H29" s="5">
        <f t="shared" si="317"/>
        <v>0</v>
      </c>
      <c r="I29" s="5">
        <f t="shared" si="317"/>
        <v>0</v>
      </c>
      <c r="J29" s="5">
        <f t="shared" si="317"/>
        <v>0</v>
      </c>
      <c r="K29" s="5">
        <f t="shared" si="317"/>
        <v>0</v>
      </c>
      <c r="L29" s="5">
        <f t="shared" si="317"/>
        <v>0</v>
      </c>
      <c r="M29" s="5">
        <f t="shared" si="317"/>
        <v>1.6949152542372881</v>
      </c>
      <c r="N29" s="5">
        <f t="shared" si="317"/>
        <v>0</v>
      </c>
      <c r="O29" s="5">
        <f t="shared" si="317"/>
        <v>0</v>
      </c>
      <c r="P29" s="5">
        <f t="shared" si="317"/>
        <v>1.6949152542372881</v>
      </c>
      <c r="Q29" s="5">
        <f t="shared" si="317"/>
        <v>1.6949152542372881</v>
      </c>
      <c r="R29" s="5">
        <f t="shared" si="317"/>
        <v>1.6949152542372881</v>
      </c>
      <c r="S29" s="9">
        <f t="shared" si="317"/>
        <v>10.169491525423728</v>
      </c>
      <c r="T29" s="5">
        <f t="shared" si="317"/>
        <v>1.6949152542372881</v>
      </c>
      <c r="U29" s="5">
        <f t="shared" si="317"/>
        <v>0</v>
      </c>
      <c r="V29" s="9">
        <f t="shared" si="317"/>
        <v>6.7796610169491522</v>
      </c>
      <c r="W29" s="5">
        <f t="shared" si="317"/>
        <v>0</v>
      </c>
      <c r="X29" s="5">
        <f t="shared" si="317"/>
        <v>0</v>
      </c>
      <c r="Y29" s="5">
        <f t="shared" si="317"/>
        <v>0</v>
      </c>
      <c r="Z29" s="5">
        <f t="shared" si="317"/>
        <v>0</v>
      </c>
      <c r="AA29" s="5">
        <f t="shared" si="317"/>
        <v>1.6949152542372881</v>
      </c>
      <c r="AB29" s="5">
        <f t="shared" si="317"/>
        <v>0</v>
      </c>
      <c r="AC29" s="5">
        <f t="shared" si="317"/>
        <v>0</v>
      </c>
      <c r="AD29" s="5">
        <f t="shared" si="317"/>
        <v>0</v>
      </c>
      <c r="AE29" s="5">
        <f t="shared" si="317"/>
        <v>0</v>
      </c>
      <c r="AF29" s="5">
        <f t="shared" si="317"/>
        <v>5.0847457627118642</v>
      </c>
      <c r="AG29" s="5">
        <f t="shared" si="317"/>
        <v>0</v>
      </c>
      <c r="AH29" s="5">
        <f t="shared" si="317"/>
        <v>3.3898305084745761</v>
      </c>
      <c r="AI29" s="5">
        <f t="shared" si="317"/>
        <v>1.6949152542372881</v>
      </c>
      <c r="AJ29" s="10">
        <f t="shared" si="317"/>
        <v>89.830508474576277</v>
      </c>
      <c r="AK29" s="5">
        <f t="shared" si="317"/>
        <v>0</v>
      </c>
      <c r="AL29" s="5">
        <f t="shared" si="317"/>
        <v>1.6949152542372881</v>
      </c>
      <c r="AM29" s="5">
        <f t="shared" si="317"/>
        <v>0</v>
      </c>
      <c r="AN29" s="5">
        <f t="shared" si="317"/>
        <v>1.6949152542372881</v>
      </c>
      <c r="AO29" s="5">
        <f t="shared" si="317"/>
        <v>1.6949152542372881</v>
      </c>
      <c r="AP29" s="5">
        <f t="shared" si="317"/>
        <v>1.6949152542372881</v>
      </c>
      <c r="AQ29" s="5">
        <f t="shared" si="317"/>
        <v>3.3898305084745761</v>
      </c>
      <c r="AR29" s="5">
        <f t="shared" si="317"/>
        <v>0</v>
      </c>
      <c r="AS29" s="5">
        <f t="shared" si="317"/>
        <v>5.0847457627118642</v>
      </c>
      <c r="AT29" s="5">
        <f t="shared" si="317"/>
        <v>5.0847457627118642</v>
      </c>
      <c r="AU29" s="5">
        <f t="shared" si="317"/>
        <v>0</v>
      </c>
      <c r="AV29" s="5">
        <f t="shared" si="317"/>
        <v>0</v>
      </c>
      <c r="AW29" s="5">
        <f t="shared" si="317"/>
        <v>1.6949152542372881</v>
      </c>
      <c r="AX29" s="5">
        <f t="shared" si="317"/>
        <v>0</v>
      </c>
      <c r="AY29" s="5">
        <f t="shared" si="317"/>
        <v>1.6949152542372881</v>
      </c>
      <c r="AZ29" s="5">
        <f t="shared" si="317"/>
        <v>0</v>
      </c>
      <c r="BA29" s="5">
        <f t="shared" si="317"/>
        <v>0</v>
      </c>
      <c r="BB29" s="5">
        <f t="shared" si="317"/>
        <v>1.6949152542372881</v>
      </c>
      <c r="BC29" s="5">
        <f t="shared" si="317"/>
        <v>0</v>
      </c>
      <c r="BD29" s="5">
        <f t="shared" si="317"/>
        <v>0</v>
      </c>
      <c r="BE29" s="5">
        <f t="shared" si="317"/>
        <v>0</v>
      </c>
      <c r="BF29" s="5">
        <f t="shared" si="317"/>
        <v>0</v>
      </c>
      <c r="BG29" s="5">
        <f t="shared" si="317"/>
        <v>3.3898305084745761</v>
      </c>
      <c r="BH29" s="5">
        <f t="shared" si="317"/>
        <v>0</v>
      </c>
      <c r="BI29" s="5">
        <f t="shared" si="317"/>
        <v>0</v>
      </c>
      <c r="BJ29" s="5">
        <f t="shared" si="317"/>
        <v>1.6949152542372881</v>
      </c>
      <c r="BK29" s="5">
        <f t="shared" si="317"/>
        <v>0</v>
      </c>
      <c r="BL29" s="5">
        <f t="shared" si="317"/>
        <v>3.3898305084745761</v>
      </c>
      <c r="BM29" s="5">
        <f t="shared" si="317"/>
        <v>0</v>
      </c>
      <c r="BN29" s="5">
        <f t="shared" si="317"/>
        <v>3.3898305084745761</v>
      </c>
      <c r="BO29" s="5">
        <f t="shared" si="317"/>
        <v>0</v>
      </c>
      <c r="BP29" s="5">
        <f t="shared" ref="BP29:EA29" si="318">100*BP28/59</f>
        <v>1.6949152542372881</v>
      </c>
      <c r="BQ29" s="5">
        <f t="shared" si="318"/>
        <v>5.0847457627118642</v>
      </c>
      <c r="BR29" s="5">
        <f t="shared" si="318"/>
        <v>5.0847457627118642</v>
      </c>
      <c r="BS29" s="5">
        <f t="shared" si="318"/>
        <v>1.6949152542372881</v>
      </c>
      <c r="BT29" s="5">
        <f t="shared" si="318"/>
        <v>3.3898305084745761</v>
      </c>
      <c r="BU29" s="5">
        <f t="shared" si="318"/>
        <v>0</v>
      </c>
      <c r="BV29" s="5">
        <f t="shared" si="318"/>
        <v>0</v>
      </c>
      <c r="BW29" s="5">
        <f t="shared" si="318"/>
        <v>0</v>
      </c>
      <c r="BX29" s="5">
        <f t="shared" si="318"/>
        <v>1.6949152542372881</v>
      </c>
      <c r="BY29" s="5">
        <f t="shared" si="318"/>
        <v>0</v>
      </c>
      <c r="BZ29" s="5">
        <f t="shared" si="318"/>
        <v>0</v>
      </c>
      <c r="CA29" s="5">
        <f t="shared" si="318"/>
        <v>0</v>
      </c>
      <c r="CB29" s="5">
        <f t="shared" si="318"/>
        <v>1.6949152542372881</v>
      </c>
      <c r="CC29" s="5">
        <f t="shared" si="318"/>
        <v>1.6949152542372881</v>
      </c>
      <c r="CD29" s="5">
        <f t="shared" si="318"/>
        <v>0</v>
      </c>
      <c r="CE29" s="5">
        <f t="shared" si="318"/>
        <v>0</v>
      </c>
      <c r="CF29" s="5">
        <f t="shared" si="318"/>
        <v>8.4745762711864412</v>
      </c>
      <c r="CG29" s="5">
        <f t="shared" si="318"/>
        <v>1.6949152542372881</v>
      </c>
      <c r="CH29" s="5">
        <f t="shared" si="318"/>
        <v>3.3898305084745761</v>
      </c>
      <c r="CI29" s="5">
        <f t="shared" si="318"/>
        <v>6.7796610169491522</v>
      </c>
      <c r="CJ29" s="5">
        <f t="shared" si="318"/>
        <v>1.6949152542372881</v>
      </c>
      <c r="CK29" s="5">
        <f t="shared" si="318"/>
        <v>1.6949152542372881</v>
      </c>
      <c r="CL29" s="5">
        <f t="shared" si="318"/>
        <v>5.0847457627118642</v>
      </c>
      <c r="CM29" s="5">
        <f t="shared" si="318"/>
        <v>0</v>
      </c>
      <c r="CN29" s="5">
        <f t="shared" si="318"/>
        <v>3.3898305084745761</v>
      </c>
      <c r="CO29" s="5">
        <f t="shared" si="318"/>
        <v>3.3898305084745761</v>
      </c>
      <c r="CP29" s="5">
        <f t="shared" si="318"/>
        <v>1.6949152542372881</v>
      </c>
      <c r="CQ29" s="5">
        <f t="shared" si="318"/>
        <v>3.3898305084745761</v>
      </c>
      <c r="CR29" s="5">
        <f t="shared" si="318"/>
        <v>1.6949152542372881</v>
      </c>
      <c r="CS29" s="5">
        <f t="shared" si="318"/>
        <v>3.3898305084745761</v>
      </c>
      <c r="CT29" s="5">
        <f t="shared" si="318"/>
        <v>0</v>
      </c>
      <c r="CU29" s="5">
        <f t="shared" si="318"/>
        <v>3.3898305084745761</v>
      </c>
      <c r="CV29" s="5">
        <f t="shared" si="318"/>
        <v>1.6949152542372881</v>
      </c>
      <c r="CW29" s="5">
        <f t="shared" si="318"/>
        <v>3.3898305084745761</v>
      </c>
      <c r="CX29" s="5">
        <f t="shared" si="318"/>
        <v>1.6949152542372881</v>
      </c>
      <c r="CY29" s="5">
        <f t="shared" si="318"/>
        <v>3.3898305084745761</v>
      </c>
      <c r="CZ29" s="5">
        <f t="shared" si="318"/>
        <v>0</v>
      </c>
      <c r="DA29" s="5">
        <f t="shared" si="318"/>
        <v>0</v>
      </c>
      <c r="DB29" s="5">
        <f t="shared" si="318"/>
        <v>0</v>
      </c>
      <c r="DC29" s="5">
        <f t="shared" si="318"/>
        <v>0</v>
      </c>
      <c r="DD29" s="5">
        <f t="shared" si="318"/>
        <v>1.6949152542372881</v>
      </c>
      <c r="DE29" s="5">
        <f t="shared" si="318"/>
        <v>0</v>
      </c>
      <c r="DF29" s="5">
        <f t="shared" si="318"/>
        <v>1.6949152542372881</v>
      </c>
      <c r="DG29" s="5">
        <f t="shared" si="318"/>
        <v>1.6949152542372881</v>
      </c>
      <c r="DH29" s="5">
        <f t="shared" si="318"/>
        <v>1.6949152542372881</v>
      </c>
      <c r="DI29" s="5">
        <f t="shared" si="318"/>
        <v>0</v>
      </c>
      <c r="DJ29" s="5">
        <f t="shared" si="318"/>
        <v>1.6949152542372881</v>
      </c>
      <c r="DK29" s="5">
        <f t="shared" si="318"/>
        <v>1.6949152542372881</v>
      </c>
      <c r="DL29" s="5">
        <f t="shared" si="318"/>
        <v>5.0847457627118642</v>
      </c>
      <c r="DM29" s="5">
        <f t="shared" si="318"/>
        <v>1.6949152542372881</v>
      </c>
      <c r="DN29" s="5">
        <f t="shared" si="318"/>
        <v>6.7796610169491522</v>
      </c>
      <c r="DO29" s="5">
        <f t="shared" si="318"/>
        <v>3.3898305084745761</v>
      </c>
      <c r="DP29" s="5">
        <f t="shared" si="318"/>
        <v>0</v>
      </c>
      <c r="DQ29" s="5">
        <f t="shared" si="318"/>
        <v>1.6949152542372881</v>
      </c>
      <c r="DR29" s="5">
        <f t="shared" si="318"/>
        <v>1.6949152542372881</v>
      </c>
      <c r="DS29" s="5">
        <f t="shared" si="318"/>
        <v>1.6949152542372881</v>
      </c>
      <c r="DT29" s="5">
        <f t="shared" si="318"/>
        <v>3.3898305084745761</v>
      </c>
      <c r="DU29" s="5">
        <f t="shared" si="318"/>
        <v>0</v>
      </c>
      <c r="DV29" s="5">
        <f t="shared" si="318"/>
        <v>0</v>
      </c>
      <c r="DW29" s="5">
        <f t="shared" si="318"/>
        <v>0</v>
      </c>
      <c r="DX29" s="5">
        <f t="shared" si="318"/>
        <v>1.6949152542372881</v>
      </c>
      <c r="DY29" s="5">
        <f t="shared" si="318"/>
        <v>1.6949152542372881</v>
      </c>
      <c r="DZ29" s="5">
        <f t="shared" si="318"/>
        <v>3.3898305084745761</v>
      </c>
      <c r="EA29" s="5">
        <f t="shared" si="318"/>
        <v>0</v>
      </c>
      <c r="EB29" s="5">
        <f t="shared" ref="EB29:GM29" si="319">100*EB28/59</f>
        <v>1.6949152542372881</v>
      </c>
      <c r="EC29" s="5">
        <f t="shared" si="319"/>
        <v>8.4745762711864412</v>
      </c>
      <c r="ED29" s="5">
        <f t="shared" si="319"/>
        <v>1.6949152542372881</v>
      </c>
      <c r="EE29" s="5">
        <f t="shared" si="319"/>
        <v>0</v>
      </c>
      <c r="EF29" s="5">
        <f t="shared" si="319"/>
        <v>0</v>
      </c>
      <c r="EG29" s="5">
        <f t="shared" si="319"/>
        <v>1.6949152542372881</v>
      </c>
      <c r="EH29" s="5">
        <f t="shared" si="319"/>
        <v>0</v>
      </c>
      <c r="EI29" s="5">
        <f t="shared" si="319"/>
        <v>0</v>
      </c>
      <c r="EJ29" s="5">
        <f t="shared" si="319"/>
        <v>1.6949152542372881</v>
      </c>
      <c r="EK29" s="9">
        <f t="shared" si="319"/>
        <v>8.4745762711864412</v>
      </c>
      <c r="EL29" s="5">
        <f t="shared" si="319"/>
        <v>3.3898305084745761</v>
      </c>
      <c r="EM29" s="5">
        <f t="shared" si="319"/>
        <v>1.6949152542372881</v>
      </c>
      <c r="EN29" s="5">
        <f t="shared" si="319"/>
        <v>0</v>
      </c>
      <c r="EO29" s="5">
        <f t="shared" si="319"/>
        <v>0</v>
      </c>
      <c r="EP29" s="5">
        <f t="shared" si="319"/>
        <v>0</v>
      </c>
      <c r="EQ29" s="5">
        <f t="shared" si="319"/>
        <v>0</v>
      </c>
      <c r="ER29" s="5">
        <f t="shared" si="319"/>
        <v>0</v>
      </c>
      <c r="ES29" s="5">
        <f t="shared" si="319"/>
        <v>0</v>
      </c>
      <c r="ET29" s="5">
        <f t="shared" si="319"/>
        <v>3.3898305084745761</v>
      </c>
      <c r="EU29" s="5">
        <f t="shared" si="319"/>
        <v>0</v>
      </c>
      <c r="EV29" s="5">
        <f t="shared" si="319"/>
        <v>0</v>
      </c>
      <c r="EW29" s="5">
        <f t="shared" si="319"/>
        <v>0</v>
      </c>
      <c r="EX29" s="5">
        <f t="shared" si="319"/>
        <v>0</v>
      </c>
      <c r="EY29" s="5">
        <f t="shared" si="319"/>
        <v>1.6949152542372881</v>
      </c>
      <c r="EZ29" s="5">
        <f t="shared" si="319"/>
        <v>6.7796610169491522</v>
      </c>
      <c r="FA29" s="5">
        <f t="shared" si="319"/>
        <v>1.6949152542372881</v>
      </c>
      <c r="FB29" s="5">
        <f t="shared" si="319"/>
        <v>1.6949152542372881</v>
      </c>
      <c r="FC29" s="5">
        <f t="shared" si="319"/>
        <v>0</v>
      </c>
      <c r="FD29" s="5">
        <f t="shared" si="319"/>
        <v>0</v>
      </c>
      <c r="FE29" s="5">
        <f t="shared" si="319"/>
        <v>1.6949152542372881</v>
      </c>
      <c r="FF29" s="5">
        <f t="shared" si="319"/>
        <v>0</v>
      </c>
      <c r="FG29" s="5">
        <f t="shared" si="319"/>
        <v>0</v>
      </c>
      <c r="FH29" s="5">
        <f t="shared" si="319"/>
        <v>1.6949152542372881</v>
      </c>
      <c r="FI29" s="5">
        <f t="shared" si="319"/>
        <v>3.3898305084745761</v>
      </c>
      <c r="FJ29" s="5">
        <f t="shared" si="319"/>
        <v>3.3898305084745761</v>
      </c>
      <c r="FK29" s="5">
        <f t="shared" si="319"/>
        <v>1.6949152542372881</v>
      </c>
      <c r="FL29" s="5">
        <f t="shared" si="319"/>
        <v>0</v>
      </c>
      <c r="FM29" s="5">
        <f t="shared" si="319"/>
        <v>0</v>
      </c>
      <c r="FN29" s="5">
        <f t="shared" si="319"/>
        <v>0</v>
      </c>
      <c r="FO29" s="5">
        <f t="shared" si="319"/>
        <v>0</v>
      </c>
      <c r="FP29" s="5">
        <f t="shared" si="319"/>
        <v>0</v>
      </c>
      <c r="FQ29" s="5">
        <f t="shared" si="319"/>
        <v>1.6949152542372881</v>
      </c>
      <c r="FR29" s="5">
        <f t="shared" si="319"/>
        <v>1.6949152542372881</v>
      </c>
      <c r="FS29" s="5">
        <f t="shared" si="319"/>
        <v>1.6949152542372881</v>
      </c>
      <c r="FT29" s="5">
        <f t="shared" si="319"/>
        <v>5.0847457627118642</v>
      </c>
      <c r="FU29" s="5">
        <f t="shared" si="319"/>
        <v>1.6949152542372881</v>
      </c>
      <c r="FV29" s="5">
        <f t="shared" si="319"/>
        <v>0</v>
      </c>
      <c r="FW29" s="5">
        <f t="shared" si="319"/>
        <v>0</v>
      </c>
      <c r="FX29" s="5">
        <f t="shared" si="319"/>
        <v>1.6949152542372881</v>
      </c>
      <c r="FY29" s="5">
        <f t="shared" si="319"/>
        <v>3.3898305084745761</v>
      </c>
      <c r="FZ29" s="5">
        <f t="shared" si="319"/>
        <v>0</v>
      </c>
      <c r="GA29" s="5">
        <f t="shared" si="319"/>
        <v>1.6949152542372881</v>
      </c>
      <c r="GB29" s="5">
        <f t="shared" si="319"/>
        <v>3.3898305084745761</v>
      </c>
      <c r="GC29" s="5">
        <f t="shared" si="319"/>
        <v>0</v>
      </c>
      <c r="GD29" s="5">
        <f t="shared" si="319"/>
        <v>3.3898305084745761</v>
      </c>
      <c r="GE29" s="5">
        <f t="shared" si="319"/>
        <v>0</v>
      </c>
      <c r="GF29" s="5">
        <f t="shared" si="319"/>
        <v>0</v>
      </c>
      <c r="GG29" s="5">
        <f t="shared" si="319"/>
        <v>1.6949152542372881</v>
      </c>
      <c r="GH29" s="5">
        <f t="shared" si="319"/>
        <v>5.0847457627118642</v>
      </c>
      <c r="GI29" s="5">
        <f t="shared" si="319"/>
        <v>1.6949152542372881</v>
      </c>
      <c r="GJ29" s="5">
        <f t="shared" si="319"/>
        <v>0</v>
      </c>
      <c r="GK29" s="5">
        <f t="shared" si="319"/>
        <v>0</v>
      </c>
      <c r="GL29" s="5">
        <f t="shared" si="319"/>
        <v>1.6949152542372881</v>
      </c>
      <c r="GM29" s="5">
        <f t="shared" si="319"/>
        <v>1.6949152542372881</v>
      </c>
      <c r="GN29" s="5">
        <f t="shared" ref="GN29:IY29" si="320">100*GN28/59</f>
        <v>0</v>
      </c>
      <c r="GO29" s="5">
        <f t="shared" si="320"/>
        <v>1.6949152542372881</v>
      </c>
      <c r="GP29" s="5">
        <f t="shared" si="320"/>
        <v>0</v>
      </c>
      <c r="GQ29" s="5">
        <f t="shared" si="320"/>
        <v>1.6949152542372881</v>
      </c>
      <c r="GR29" s="5">
        <f t="shared" si="320"/>
        <v>0</v>
      </c>
      <c r="GS29" s="5">
        <f t="shared" si="320"/>
        <v>1.6949152542372881</v>
      </c>
      <c r="GT29" s="5">
        <f t="shared" si="320"/>
        <v>1.6949152542372881</v>
      </c>
      <c r="GU29" s="5">
        <f t="shared" si="320"/>
        <v>1.6949152542372881</v>
      </c>
      <c r="GV29" s="5">
        <f t="shared" si="320"/>
        <v>6.7796610169491522</v>
      </c>
      <c r="GW29" s="5">
        <f t="shared" si="320"/>
        <v>3.3898305084745761</v>
      </c>
      <c r="GX29" s="5">
        <f t="shared" si="320"/>
        <v>0</v>
      </c>
      <c r="GY29" s="5">
        <f t="shared" si="320"/>
        <v>0</v>
      </c>
      <c r="GZ29" s="5">
        <f t="shared" si="320"/>
        <v>0</v>
      </c>
      <c r="HA29" s="5">
        <f t="shared" si="320"/>
        <v>0</v>
      </c>
      <c r="HB29" s="5">
        <f t="shared" si="320"/>
        <v>0</v>
      </c>
      <c r="HC29" s="5">
        <f t="shared" si="320"/>
        <v>3.3898305084745761</v>
      </c>
      <c r="HD29" s="5">
        <f t="shared" si="320"/>
        <v>6.7796610169491522</v>
      </c>
      <c r="HE29" s="5">
        <f t="shared" si="320"/>
        <v>0</v>
      </c>
      <c r="HF29" s="5">
        <f t="shared" si="320"/>
        <v>1.6949152542372881</v>
      </c>
      <c r="HG29" s="5">
        <f t="shared" si="320"/>
        <v>1.6949152542372881</v>
      </c>
      <c r="HH29" s="5">
        <f t="shared" si="320"/>
        <v>1.6949152542372881</v>
      </c>
      <c r="HI29" s="5">
        <f t="shared" si="320"/>
        <v>0</v>
      </c>
      <c r="HJ29" s="5">
        <f t="shared" si="320"/>
        <v>0</v>
      </c>
      <c r="HK29" s="5">
        <f t="shared" si="320"/>
        <v>0</v>
      </c>
      <c r="HL29" s="5">
        <f t="shared" si="320"/>
        <v>0</v>
      </c>
      <c r="HM29" s="5">
        <f t="shared" si="320"/>
        <v>0</v>
      </c>
      <c r="HN29" s="5">
        <f t="shared" si="320"/>
        <v>6.7796610169491522</v>
      </c>
      <c r="HO29" s="5">
        <f t="shared" si="320"/>
        <v>1.6949152542372881</v>
      </c>
      <c r="HP29" s="5">
        <f t="shared" si="320"/>
        <v>1.6949152542372881</v>
      </c>
      <c r="HQ29" s="5">
        <f t="shared" si="320"/>
        <v>0</v>
      </c>
      <c r="HR29" s="5">
        <f t="shared" si="320"/>
        <v>5.0847457627118642</v>
      </c>
      <c r="HS29" s="5">
        <f t="shared" si="320"/>
        <v>1.6949152542372881</v>
      </c>
      <c r="HT29" s="5">
        <f t="shared" si="320"/>
        <v>0</v>
      </c>
      <c r="HU29" s="5">
        <f t="shared" si="320"/>
        <v>0</v>
      </c>
      <c r="HV29" s="5">
        <f t="shared" si="320"/>
        <v>0</v>
      </c>
      <c r="HW29" s="5">
        <f t="shared" si="320"/>
        <v>0</v>
      </c>
      <c r="HX29" s="5">
        <f t="shared" si="320"/>
        <v>6.7796610169491522</v>
      </c>
      <c r="HY29" s="5">
        <f t="shared" si="320"/>
        <v>5.0847457627118642</v>
      </c>
      <c r="HZ29" s="5">
        <f t="shared" si="320"/>
        <v>3.3898305084745761</v>
      </c>
      <c r="IA29" s="5">
        <f t="shared" si="320"/>
        <v>5.0847457627118642</v>
      </c>
      <c r="IB29" s="5">
        <f t="shared" si="320"/>
        <v>3.3898305084745761</v>
      </c>
      <c r="IC29" s="5">
        <f t="shared" si="320"/>
        <v>5.0847457627118642</v>
      </c>
      <c r="ID29" s="5">
        <f t="shared" si="320"/>
        <v>0</v>
      </c>
      <c r="IE29" s="5">
        <f t="shared" si="320"/>
        <v>0</v>
      </c>
      <c r="IF29" s="5">
        <f t="shared" si="320"/>
        <v>0</v>
      </c>
      <c r="IG29" s="5">
        <f t="shared" si="320"/>
        <v>0</v>
      </c>
      <c r="IH29" s="5">
        <f t="shared" si="320"/>
        <v>1.6949152542372881</v>
      </c>
      <c r="II29" s="5">
        <f t="shared" si="320"/>
        <v>1.6949152542372881</v>
      </c>
      <c r="IJ29" s="5">
        <f t="shared" si="320"/>
        <v>0</v>
      </c>
      <c r="IK29" s="5">
        <f t="shared" si="320"/>
        <v>0</v>
      </c>
      <c r="IL29" s="5">
        <f t="shared" si="320"/>
        <v>0</v>
      </c>
      <c r="IM29" s="5">
        <f t="shared" si="320"/>
        <v>0</v>
      </c>
      <c r="IN29" s="5">
        <f t="shared" si="320"/>
        <v>3.3898305084745761</v>
      </c>
      <c r="IO29" s="5">
        <f t="shared" si="320"/>
        <v>1.6949152542372881</v>
      </c>
      <c r="IP29" s="5">
        <f t="shared" si="320"/>
        <v>0</v>
      </c>
      <c r="IQ29" s="5">
        <f t="shared" si="320"/>
        <v>1.6949152542372881</v>
      </c>
      <c r="IR29" s="5">
        <f t="shared" si="320"/>
        <v>0</v>
      </c>
      <c r="IS29" s="5">
        <f t="shared" si="320"/>
        <v>1.6949152542372881</v>
      </c>
      <c r="IT29" s="5">
        <f t="shared" si="320"/>
        <v>3.3898305084745761</v>
      </c>
      <c r="IU29" s="5">
        <f t="shared" si="320"/>
        <v>1.6949152542372881</v>
      </c>
      <c r="IV29" s="5">
        <f t="shared" si="320"/>
        <v>3.3898305084745761</v>
      </c>
      <c r="IW29" s="5">
        <f t="shared" si="320"/>
        <v>0</v>
      </c>
      <c r="IX29" s="5">
        <f t="shared" si="320"/>
        <v>0</v>
      </c>
      <c r="IY29" s="5">
        <f t="shared" si="320"/>
        <v>3.3898305084745761</v>
      </c>
      <c r="IZ29" s="5">
        <f t="shared" ref="IZ29:KF29" si="321">100*IZ28/59</f>
        <v>0</v>
      </c>
      <c r="JA29" s="5">
        <f t="shared" si="321"/>
        <v>0</v>
      </c>
      <c r="JB29" s="5">
        <f t="shared" si="321"/>
        <v>0</v>
      </c>
      <c r="JC29" s="5">
        <f t="shared" si="321"/>
        <v>0</v>
      </c>
      <c r="JD29" s="5">
        <f t="shared" si="321"/>
        <v>5.0847457627118642</v>
      </c>
      <c r="JE29" s="5">
        <f t="shared" si="321"/>
        <v>0</v>
      </c>
      <c r="JF29" s="5">
        <f t="shared" si="321"/>
        <v>0</v>
      </c>
      <c r="JG29" s="5">
        <f t="shared" si="321"/>
        <v>0</v>
      </c>
      <c r="JH29" s="5">
        <f t="shared" si="321"/>
        <v>0</v>
      </c>
      <c r="JI29" s="5">
        <f t="shared" si="321"/>
        <v>0</v>
      </c>
      <c r="JJ29" s="5">
        <f t="shared" si="321"/>
        <v>0</v>
      </c>
      <c r="JK29" s="5">
        <f t="shared" si="321"/>
        <v>1.6949152542372881</v>
      </c>
      <c r="JL29" s="5">
        <f t="shared" si="321"/>
        <v>3.3898305084745761</v>
      </c>
      <c r="JM29" s="5">
        <f t="shared" si="321"/>
        <v>1.6949152542372881</v>
      </c>
      <c r="JN29" s="5">
        <f t="shared" si="321"/>
        <v>0</v>
      </c>
      <c r="JO29" s="5">
        <f t="shared" si="321"/>
        <v>0</v>
      </c>
      <c r="JP29" s="5">
        <f t="shared" si="321"/>
        <v>18.64406779661017</v>
      </c>
      <c r="JQ29" s="5">
        <f t="shared" si="321"/>
        <v>3.3898305084745761</v>
      </c>
      <c r="JR29" s="5">
        <f t="shared" si="321"/>
        <v>1.6949152542372881</v>
      </c>
      <c r="JS29" s="5">
        <f t="shared" si="321"/>
        <v>1.6949152542372881</v>
      </c>
      <c r="JT29" s="5">
        <f t="shared" si="321"/>
        <v>6.7796610169491522</v>
      </c>
      <c r="JU29" s="5">
        <f t="shared" si="321"/>
        <v>0</v>
      </c>
      <c r="JV29" s="5">
        <f t="shared" si="321"/>
        <v>1.6949152542372881</v>
      </c>
      <c r="JW29" s="5">
        <f t="shared" si="321"/>
        <v>1.6949152542372881</v>
      </c>
      <c r="JX29" s="5">
        <f t="shared" si="321"/>
        <v>1.6949152542372881</v>
      </c>
      <c r="JY29" s="5">
        <f t="shared" si="321"/>
        <v>0</v>
      </c>
      <c r="JZ29" s="5">
        <f t="shared" si="321"/>
        <v>1.6949152542372881</v>
      </c>
      <c r="KA29" s="5">
        <f t="shared" si="321"/>
        <v>0</v>
      </c>
      <c r="KB29" s="5">
        <f t="shared" si="321"/>
        <v>0</v>
      </c>
      <c r="KC29" s="5">
        <f t="shared" si="321"/>
        <v>5.0847457627118642</v>
      </c>
      <c r="KD29" s="5">
        <f t="shared" si="321"/>
        <v>0</v>
      </c>
      <c r="KE29" s="5">
        <f t="shared" si="321"/>
        <v>0</v>
      </c>
      <c r="KF29" s="5">
        <f t="shared" si="321"/>
        <v>3.3898305084745761</v>
      </c>
    </row>
    <row r="30" spans="1:292" s="15" customFormat="1" x14ac:dyDescent="0.25">
      <c r="A30" s="12" t="s">
        <v>854</v>
      </c>
      <c r="B30" s="13">
        <v>2</v>
      </c>
      <c r="C30" s="14">
        <v>0</v>
      </c>
      <c r="D30" s="14">
        <v>0</v>
      </c>
      <c r="E30" s="14">
        <v>0</v>
      </c>
      <c r="F30" s="14">
        <v>2</v>
      </c>
      <c r="G30" s="14">
        <v>1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1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1</v>
      </c>
      <c r="BE30" s="14">
        <v>0</v>
      </c>
      <c r="BF30" s="14">
        <v>0</v>
      </c>
      <c r="BG30" s="14">
        <v>0</v>
      </c>
      <c r="BH30" s="14">
        <v>1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1</v>
      </c>
      <c r="BO30" s="14">
        <v>1</v>
      </c>
      <c r="BP30" s="14">
        <v>1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1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1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1</v>
      </c>
      <c r="EX30" s="14">
        <v>1</v>
      </c>
      <c r="EY30" s="14">
        <v>0</v>
      </c>
      <c r="EZ30" s="14">
        <v>0</v>
      </c>
      <c r="FA30" s="14">
        <v>0</v>
      </c>
      <c r="FB30" s="14">
        <v>1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1</v>
      </c>
      <c r="FN30" s="14">
        <v>0</v>
      </c>
      <c r="FO30" s="14">
        <v>1</v>
      </c>
      <c r="FP30" s="14">
        <v>0</v>
      </c>
      <c r="FQ30" s="14">
        <v>1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1</v>
      </c>
      <c r="FZ30" s="14">
        <v>0</v>
      </c>
      <c r="GA30" s="14">
        <v>0</v>
      </c>
      <c r="GB30" s="14">
        <v>1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1</v>
      </c>
      <c r="HO30" s="14">
        <v>0</v>
      </c>
      <c r="HP30" s="14">
        <v>0</v>
      </c>
      <c r="HQ30" s="14">
        <v>1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1</v>
      </c>
      <c r="IS30" s="14">
        <v>0</v>
      </c>
      <c r="IT30" s="14">
        <v>0</v>
      </c>
      <c r="IU30" s="14">
        <v>1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1</v>
      </c>
      <c r="JM30" s="14">
        <v>0</v>
      </c>
      <c r="JN30" s="14">
        <v>2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1</v>
      </c>
      <c r="JU30" s="14">
        <v>0</v>
      </c>
      <c r="JV30" s="14">
        <v>1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</row>
    <row r="31" spans="1:292" s="21" customFormat="1" x14ac:dyDescent="0.25">
      <c r="A31" s="18" t="s">
        <v>846</v>
      </c>
      <c r="B31" s="24"/>
      <c r="C31" s="20">
        <f>100*C30/2</f>
        <v>0</v>
      </c>
      <c r="D31" s="20">
        <f t="shared" ref="D31:BO31" si="322">100*D30/2</f>
        <v>0</v>
      </c>
      <c r="E31" s="20">
        <f t="shared" si="322"/>
        <v>0</v>
      </c>
      <c r="F31" s="20">
        <f t="shared" si="322"/>
        <v>100</v>
      </c>
      <c r="G31" s="20">
        <f t="shared" si="322"/>
        <v>50</v>
      </c>
      <c r="H31" s="20">
        <f t="shared" si="322"/>
        <v>50</v>
      </c>
      <c r="I31" s="20">
        <f t="shared" si="322"/>
        <v>0</v>
      </c>
      <c r="J31" s="20">
        <f t="shared" si="322"/>
        <v>0</v>
      </c>
      <c r="K31" s="20">
        <f t="shared" si="322"/>
        <v>0</v>
      </c>
      <c r="L31" s="20">
        <f t="shared" si="322"/>
        <v>0</v>
      </c>
      <c r="M31" s="20">
        <f t="shared" si="322"/>
        <v>0</v>
      </c>
      <c r="N31" s="20">
        <f t="shared" si="322"/>
        <v>0</v>
      </c>
      <c r="O31" s="20">
        <f t="shared" si="322"/>
        <v>0</v>
      </c>
      <c r="P31" s="20">
        <f t="shared" si="322"/>
        <v>0</v>
      </c>
      <c r="Q31" s="20">
        <f t="shared" si="322"/>
        <v>0</v>
      </c>
      <c r="R31" s="20">
        <f t="shared" si="322"/>
        <v>0</v>
      </c>
      <c r="S31" s="20">
        <f t="shared" si="322"/>
        <v>0</v>
      </c>
      <c r="T31" s="20">
        <f t="shared" si="322"/>
        <v>0</v>
      </c>
      <c r="U31" s="20">
        <f t="shared" si="322"/>
        <v>0</v>
      </c>
      <c r="V31" s="20">
        <f t="shared" si="322"/>
        <v>50</v>
      </c>
      <c r="W31" s="20">
        <f t="shared" si="322"/>
        <v>0</v>
      </c>
      <c r="X31" s="20">
        <f t="shared" si="322"/>
        <v>0</v>
      </c>
      <c r="Y31" s="20">
        <f t="shared" si="322"/>
        <v>0</v>
      </c>
      <c r="Z31" s="20">
        <f t="shared" si="322"/>
        <v>0</v>
      </c>
      <c r="AA31" s="20">
        <f t="shared" si="322"/>
        <v>0</v>
      </c>
      <c r="AB31" s="20">
        <f t="shared" si="322"/>
        <v>0</v>
      </c>
      <c r="AC31" s="20">
        <f t="shared" si="322"/>
        <v>0</v>
      </c>
      <c r="AD31" s="20">
        <f t="shared" si="322"/>
        <v>0</v>
      </c>
      <c r="AE31" s="20">
        <f t="shared" si="322"/>
        <v>0</v>
      </c>
      <c r="AF31" s="20">
        <f t="shared" si="322"/>
        <v>0</v>
      </c>
      <c r="AG31" s="20">
        <f t="shared" si="322"/>
        <v>0</v>
      </c>
      <c r="AH31" s="20">
        <f t="shared" si="322"/>
        <v>0</v>
      </c>
      <c r="AI31" s="20">
        <f t="shared" si="322"/>
        <v>0</v>
      </c>
      <c r="AJ31" s="20">
        <f t="shared" si="322"/>
        <v>0</v>
      </c>
      <c r="AK31" s="20">
        <f t="shared" si="322"/>
        <v>0</v>
      </c>
      <c r="AL31" s="20">
        <f t="shared" si="322"/>
        <v>0</v>
      </c>
      <c r="AM31" s="20">
        <f t="shared" si="322"/>
        <v>0</v>
      </c>
      <c r="AN31" s="20">
        <f t="shared" si="322"/>
        <v>0</v>
      </c>
      <c r="AO31" s="20">
        <f t="shared" si="322"/>
        <v>0</v>
      </c>
      <c r="AP31" s="20">
        <f t="shared" si="322"/>
        <v>0</v>
      </c>
      <c r="AQ31" s="20">
        <f t="shared" si="322"/>
        <v>50</v>
      </c>
      <c r="AR31" s="20">
        <f t="shared" si="322"/>
        <v>0</v>
      </c>
      <c r="AS31" s="20">
        <f t="shared" si="322"/>
        <v>0</v>
      </c>
      <c r="AT31" s="20">
        <f t="shared" si="322"/>
        <v>0</v>
      </c>
      <c r="AU31" s="20">
        <f t="shared" si="322"/>
        <v>0</v>
      </c>
      <c r="AV31" s="20">
        <f t="shared" si="322"/>
        <v>0</v>
      </c>
      <c r="AW31" s="20">
        <f t="shared" si="322"/>
        <v>0</v>
      </c>
      <c r="AX31" s="20">
        <f t="shared" si="322"/>
        <v>0</v>
      </c>
      <c r="AY31" s="20">
        <f t="shared" si="322"/>
        <v>0</v>
      </c>
      <c r="AZ31" s="20">
        <f t="shared" si="322"/>
        <v>0</v>
      </c>
      <c r="BA31" s="20">
        <f t="shared" si="322"/>
        <v>0</v>
      </c>
      <c r="BB31" s="20">
        <f t="shared" si="322"/>
        <v>0</v>
      </c>
      <c r="BC31" s="20">
        <f t="shared" si="322"/>
        <v>0</v>
      </c>
      <c r="BD31" s="20">
        <f t="shared" si="322"/>
        <v>50</v>
      </c>
      <c r="BE31" s="20">
        <f t="shared" si="322"/>
        <v>0</v>
      </c>
      <c r="BF31" s="20">
        <f t="shared" si="322"/>
        <v>0</v>
      </c>
      <c r="BG31" s="20">
        <f t="shared" si="322"/>
        <v>0</v>
      </c>
      <c r="BH31" s="20">
        <f t="shared" si="322"/>
        <v>50</v>
      </c>
      <c r="BI31" s="20">
        <f t="shared" si="322"/>
        <v>0</v>
      </c>
      <c r="BJ31" s="20">
        <f t="shared" si="322"/>
        <v>0</v>
      </c>
      <c r="BK31" s="20">
        <f t="shared" si="322"/>
        <v>0</v>
      </c>
      <c r="BL31" s="20">
        <f t="shared" si="322"/>
        <v>0</v>
      </c>
      <c r="BM31" s="20">
        <f t="shared" si="322"/>
        <v>0</v>
      </c>
      <c r="BN31" s="20">
        <f t="shared" si="322"/>
        <v>50</v>
      </c>
      <c r="BO31" s="20">
        <f t="shared" si="322"/>
        <v>50</v>
      </c>
      <c r="BP31" s="20">
        <f t="shared" ref="BP31:EA31" si="323">100*BP30/2</f>
        <v>50</v>
      </c>
      <c r="BQ31" s="20">
        <f t="shared" si="323"/>
        <v>0</v>
      </c>
      <c r="BR31" s="20">
        <f t="shared" si="323"/>
        <v>0</v>
      </c>
      <c r="BS31" s="20">
        <f t="shared" si="323"/>
        <v>0</v>
      </c>
      <c r="BT31" s="20">
        <f t="shared" si="323"/>
        <v>0</v>
      </c>
      <c r="BU31" s="20">
        <f t="shared" si="323"/>
        <v>0</v>
      </c>
      <c r="BV31" s="20">
        <f t="shared" si="323"/>
        <v>0</v>
      </c>
      <c r="BW31" s="20">
        <f t="shared" si="323"/>
        <v>0</v>
      </c>
      <c r="BX31" s="20">
        <f t="shared" si="323"/>
        <v>0</v>
      </c>
      <c r="BY31" s="20">
        <f t="shared" si="323"/>
        <v>0</v>
      </c>
      <c r="BZ31" s="20">
        <f t="shared" si="323"/>
        <v>0</v>
      </c>
      <c r="CA31" s="20">
        <f t="shared" si="323"/>
        <v>0</v>
      </c>
      <c r="CB31" s="20">
        <f t="shared" si="323"/>
        <v>0</v>
      </c>
      <c r="CC31" s="20">
        <f t="shared" si="323"/>
        <v>0</v>
      </c>
      <c r="CD31" s="20">
        <f t="shared" si="323"/>
        <v>0</v>
      </c>
      <c r="CE31" s="20">
        <f t="shared" si="323"/>
        <v>0</v>
      </c>
      <c r="CF31" s="20">
        <f t="shared" si="323"/>
        <v>0</v>
      </c>
      <c r="CG31" s="20">
        <f t="shared" si="323"/>
        <v>0</v>
      </c>
      <c r="CH31" s="20">
        <f t="shared" si="323"/>
        <v>0</v>
      </c>
      <c r="CI31" s="20">
        <f t="shared" si="323"/>
        <v>0</v>
      </c>
      <c r="CJ31" s="20">
        <f t="shared" si="323"/>
        <v>0</v>
      </c>
      <c r="CK31" s="20">
        <f t="shared" si="323"/>
        <v>0</v>
      </c>
      <c r="CL31" s="20">
        <f t="shared" si="323"/>
        <v>0</v>
      </c>
      <c r="CM31" s="20">
        <f t="shared" si="323"/>
        <v>0</v>
      </c>
      <c r="CN31" s="20">
        <f t="shared" si="323"/>
        <v>0</v>
      </c>
      <c r="CO31" s="20">
        <f t="shared" si="323"/>
        <v>50</v>
      </c>
      <c r="CP31" s="20">
        <f t="shared" si="323"/>
        <v>0</v>
      </c>
      <c r="CQ31" s="20">
        <f t="shared" si="323"/>
        <v>0</v>
      </c>
      <c r="CR31" s="20">
        <f t="shared" si="323"/>
        <v>0</v>
      </c>
      <c r="CS31" s="20">
        <f t="shared" si="323"/>
        <v>0</v>
      </c>
      <c r="CT31" s="20">
        <f t="shared" si="323"/>
        <v>0</v>
      </c>
      <c r="CU31" s="20">
        <f t="shared" si="323"/>
        <v>0</v>
      </c>
      <c r="CV31" s="20">
        <f t="shared" si="323"/>
        <v>0</v>
      </c>
      <c r="CW31" s="20">
        <f t="shared" si="323"/>
        <v>0</v>
      </c>
      <c r="CX31" s="20">
        <f t="shared" si="323"/>
        <v>0</v>
      </c>
      <c r="CY31" s="20">
        <f t="shared" si="323"/>
        <v>0</v>
      </c>
      <c r="CZ31" s="20">
        <f t="shared" si="323"/>
        <v>0</v>
      </c>
      <c r="DA31" s="20">
        <f t="shared" si="323"/>
        <v>50</v>
      </c>
      <c r="DB31" s="20">
        <f t="shared" si="323"/>
        <v>0</v>
      </c>
      <c r="DC31" s="20">
        <f t="shared" si="323"/>
        <v>0</v>
      </c>
      <c r="DD31" s="20">
        <f t="shared" si="323"/>
        <v>0</v>
      </c>
      <c r="DE31" s="20">
        <f t="shared" si="323"/>
        <v>0</v>
      </c>
      <c r="DF31" s="20">
        <f t="shared" si="323"/>
        <v>0</v>
      </c>
      <c r="DG31" s="20">
        <f t="shared" si="323"/>
        <v>0</v>
      </c>
      <c r="DH31" s="20">
        <f t="shared" si="323"/>
        <v>0</v>
      </c>
      <c r="DI31" s="20">
        <f t="shared" si="323"/>
        <v>0</v>
      </c>
      <c r="DJ31" s="20">
        <f t="shared" si="323"/>
        <v>0</v>
      </c>
      <c r="DK31" s="20">
        <f t="shared" si="323"/>
        <v>0</v>
      </c>
      <c r="DL31" s="20">
        <f t="shared" si="323"/>
        <v>0</v>
      </c>
      <c r="DM31" s="20">
        <f t="shared" si="323"/>
        <v>0</v>
      </c>
      <c r="DN31" s="20">
        <f t="shared" si="323"/>
        <v>0</v>
      </c>
      <c r="DO31" s="20">
        <f t="shared" si="323"/>
        <v>0</v>
      </c>
      <c r="DP31" s="20">
        <f t="shared" si="323"/>
        <v>0</v>
      </c>
      <c r="DQ31" s="20">
        <f t="shared" si="323"/>
        <v>0</v>
      </c>
      <c r="DR31" s="20">
        <f t="shared" si="323"/>
        <v>0</v>
      </c>
      <c r="DS31" s="20">
        <f t="shared" si="323"/>
        <v>0</v>
      </c>
      <c r="DT31" s="20">
        <f t="shared" si="323"/>
        <v>0</v>
      </c>
      <c r="DU31" s="20">
        <f t="shared" si="323"/>
        <v>0</v>
      </c>
      <c r="DV31" s="20">
        <f t="shared" si="323"/>
        <v>0</v>
      </c>
      <c r="DW31" s="20">
        <f t="shared" si="323"/>
        <v>0</v>
      </c>
      <c r="DX31" s="20">
        <f t="shared" si="323"/>
        <v>0</v>
      </c>
      <c r="DY31" s="20">
        <f t="shared" si="323"/>
        <v>0</v>
      </c>
      <c r="DZ31" s="20">
        <f t="shared" si="323"/>
        <v>0</v>
      </c>
      <c r="EA31" s="20">
        <f t="shared" si="323"/>
        <v>0</v>
      </c>
      <c r="EB31" s="20">
        <f t="shared" ref="EB31:GM31" si="324">100*EB30/2</f>
        <v>0</v>
      </c>
      <c r="EC31" s="20">
        <f t="shared" si="324"/>
        <v>0</v>
      </c>
      <c r="ED31" s="20">
        <f t="shared" si="324"/>
        <v>0</v>
      </c>
      <c r="EE31" s="20">
        <f t="shared" si="324"/>
        <v>0</v>
      </c>
      <c r="EF31" s="20">
        <f t="shared" si="324"/>
        <v>0</v>
      </c>
      <c r="EG31" s="20">
        <f t="shared" si="324"/>
        <v>0</v>
      </c>
      <c r="EH31" s="20">
        <f t="shared" si="324"/>
        <v>0</v>
      </c>
      <c r="EI31" s="20">
        <f t="shared" si="324"/>
        <v>0</v>
      </c>
      <c r="EJ31" s="20">
        <f t="shared" si="324"/>
        <v>0</v>
      </c>
      <c r="EK31" s="20">
        <f t="shared" si="324"/>
        <v>0</v>
      </c>
      <c r="EL31" s="20">
        <f t="shared" si="324"/>
        <v>0</v>
      </c>
      <c r="EM31" s="20">
        <f t="shared" si="324"/>
        <v>0</v>
      </c>
      <c r="EN31" s="20">
        <f t="shared" si="324"/>
        <v>0</v>
      </c>
      <c r="EO31" s="20">
        <f t="shared" si="324"/>
        <v>0</v>
      </c>
      <c r="EP31" s="20">
        <f t="shared" si="324"/>
        <v>0</v>
      </c>
      <c r="EQ31" s="20">
        <f t="shared" si="324"/>
        <v>0</v>
      </c>
      <c r="ER31" s="20">
        <f t="shared" si="324"/>
        <v>0</v>
      </c>
      <c r="ES31" s="20">
        <f t="shared" si="324"/>
        <v>0</v>
      </c>
      <c r="ET31" s="20">
        <f t="shared" si="324"/>
        <v>0</v>
      </c>
      <c r="EU31" s="20">
        <f t="shared" si="324"/>
        <v>0</v>
      </c>
      <c r="EV31" s="20">
        <f t="shared" si="324"/>
        <v>0</v>
      </c>
      <c r="EW31" s="20">
        <f t="shared" si="324"/>
        <v>50</v>
      </c>
      <c r="EX31" s="20">
        <f t="shared" si="324"/>
        <v>50</v>
      </c>
      <c r="EY31" s="20">
        <f t="shared" si="324"/>
        <v>0</v>
      </c>
      <c r="EZ31" s="20">
        <f t="shared" si="324"/>
        <v>0</v>
      </c>
      <c r="FA31" s="20">
        <f t="shared" si="324"/>
        <v>0</v>
      </c>
      <c r="FB31" s="20">
        <f t="shared" si="324"/>
        <v>50</v>
      </c>
      <c r="FC31" s="20">
        <f t="shared" si="324"/>
        <v>0</v>
      </c>
      <c r="FD31" s="20">
        <f t="shared" si="324"/>
        <v>0</v>
      </c>
      <c r="FE31" s="20">
        <f t="shared" si="324"/>
        <v>0</v>
      </c>
      <c r="FF31" s="20">
        <f t="shared" si="324"/>
        <v>0</v>
      </c>
      <c r="FG31" s="20">
        <f t="shared" si="324"/>
        <v>0</v>
      </c>
      <c r="FH31" s="20">
        <f t="shared" si="324"/>
        <v>0</v>
      </c>
      <c r="FI31" s="20">
        <f t="shared" si="324"/>
        <v>0</v>
      </c>
      <c r="FJ31" s="20">
        <f t="shared" si="324"/>
        <v>0</v>
      </c>
      <c r="FK31" s="20">
        <f t="shared" si="324"/>
        <v>0</v>
      </c>
      <c r="FL31" s="20">
        <f t="shared" si="324"/>
        <v>0</v>
      </c>
      <c r="FM31" s="20">
        <f t="shared" si="324"/>
        <v>50</v>
      </c>
      <c r="FN31" s="20">
        <f t="shared" si="324"/>
        <v>0</v>
      </c>
      <c r="FO31" s="20">
        <f t="shared" si="324"/>
        <v>50</v>
      </c>
      <c r="FP31" s="20">
        <f t="shared" si="324"/>
        <v>0</v>
      </c>
      <c r="FQ31" s="20">
        <f t="shared" si="324"/>
        <v>50</v>
      </c>
      <c r="FR31" s="20">
        <f t="shared" si="324"/>
        <v>0</v>
      </c>
      <c r="FS31" s="20">
        <f t="shared" si="324"/>
        <v>0</v>
      </c>
      <c r="FT31" s="20">
        <f t="shared" si="324"/>
        <v>0</v>
      </c>
      <c r="FU31" s="20">
        <f t="shared" si="324"/>
        <v>0</v>
      </c>
      <c r="FV31" s="20">
        <f t="shared" si="324"/>
        <v>0</v>
      </c>
      <c r="FW31" s="20">
        <f t="shared" si="324"/>
        <v>0</v>
      </c>
      <c r="FX31" s="20">
        <f t="shared" si="324"/>
        <v>0</v>
      </c>
      <c r="FY31" s="20">
        <f t="shared" si="324"/>
        <v>50</v>
      </c>
      <c r="FZ31" s="20">
        <f t="shared" si="324"/>
        <v>0</v>
      </c>
      <c r="GA31" s="20">
        <f t="shared" si="324"/>
        <v>0</v>
      </c>
      <c r="GB31" s="20">
        <f t="shared" si="324"/>
        <v>50</v>
      </c>
      <c r="GC31" s="20">
        <f t="shared" si="324"/>
        <v>0</v>
      </c>
      <c r="GD31" s="20">
        <f t="shared" si="324"/>
        <v>0</v>
      </c>
      <c r="GE31" s="20">
        <f t="shared" si="324"/>
        <v>0</v>
      </c>
      <c r="GF31" s="20">
        <f t="shared" si="324"/>
        <v>0</v>
      </c>
      <c r="GG31" s="20">
        <f t="shared" si="324"/>
        <v>0</v>
      </c>
      <c r="GH31" s="20">
        <f t="shared" si="324"/>
        <v>0</v>
      </c>
      <c r="GI31" s="20">
        <f t="shared" si="324"/>
        <v>0</v>
      </c>
      <c r="GJ31" s="20">
        <f t="shared" si="324"/>
        <v>0</v>
      </c>
      <c r="GK31" s="20">
        <f t="shared" si="324"/>
        <v>0</v>
      </c>
      <c r="GL31" s="20">
        <f t="shared" si="324"/>
        <v>0</v>
      </c>
      <c r="GM31" s="20">
        <f t="shared" si="324"/>
        <v>0</v>
      </c>
      <c r="GN31" s="20">
        <f t="shared" ref="GN31:IY31" si="325">100*GN30/2</f>
        <v>0</v>
      </c>
      <c r="GO31" s="20">
        <f t="shared" si="325"/>
        <v>0</v>
      </c>
      <c r="GP31" s="20">
        <f t="shared" si="325"/>
        <v>0</v>
      </c>
      <c r="GQ31" s="20">
        <f t="shared" si="325"/>
        <v>0</v>
      </c>
      <c r="GR31" s="20">
        <f t="shared" si="325"/>
        <v>0</v>
      </c>
      <c r="GS31" s="20">
        <f t="shared" si="325"/>
        <v>0</v>
      </c>
      <c r="GT31" s="20">
        <f t="shared" si="325"/>
        <v>0</v>
      </c>
      <c r="GU31" s="20">
        <f t="shared" si="325"/>
        <v>0</v>
      </c>
      <c r="GV31" s="20">
        <f t="shared" si="325"/>
        <v>0</v>
      </c>
      <c r="GW31" s="20">
        <f t="shared" si="325"/>
        <v>0</v>
      </c>
      <c r="GX31" s="20">
        <f t="shared" si="325"/>
        <v>0</v>
      </c>
      <c r="GY31" s="20">
        <f t="shared" si="325"/>
        <v>0</v>
      </c>
      <c r="GZ31" s="20">
        <f t="shared" si="325"/>
        <v>0</v>
      </c>
      <c r="HA31" s="20">
        <f t="shared" si="325"/>
        <v>0</v>
      </c>
      <c r="HB31" s="20">
        <f t="shared" si="325"/>
        <v>0</v>
      </c>
      <c r="HC31" s="20">
        <f t="shared" si="325"/>
        <v>0</v>
      </c>
      <c r="HD31" s="20">
        <f t="shared" si="325"/>
        <v>0</v>
      </c>
      <c r="HE31" s="20">
        <f t="shared" si="325"/>
        <v>0</v>
      </c>
      <c r="HF31" s="20">
        <f t="shared" si="325"/>
        <v>0</v>
      </c>
      <c r="HG31" s="20">
        <f t="shared" si="325"/>
        <v>0</v>
      </c>
      <c r="HH31" s="20">
        <f t="shared" si="325"/>
        <v>0</v>
      </c>
      <c r="HI31" s="20">
        <f t="shared" si="325"/>
        <v>0</v>
      </c>
      <c r="HJ31" s="20">
        <f t="shared" si="325"/>
        <v>0</v>
      </c>
      <c r="HK31" s="20">
        <f t="shared" si="325"/>
        <v>0</v>
      </c>
      <c r="HL31" s="20">
        <f t="shared" si="325"/>
        <v>0</v>
      </c>
      <c r="HM31" s="20">
        <f t="shared" si="325"/>
        <v>0</v>
      </c>
      <c r="HN31" s="20">
        <f t="shared" si="325"/>
        <v>50</v>
      </c>
      <c r="HO31" s="20">
        <f t="shared" si="325"/>
        <v>0</v>
      </c>
      <c r="HP31" s="20">
        <f t="shared" si="325"/>
        <v>0</v>
      </c>
      <c r="HQ31" s="20">
        <f t="shared" si="325"/>
        <v>50</v>
      </c>
      <c r="HR31" s="20">
        <f t="shared" si="325"/>
        <v>0</v>
      </c>
      <c r="HS31" s="20">
        <f t="shared" si="325"/>
        <v>0</v>
      </c>
      <c r="HT31" s="20">
        <f t="shared" si="325"/>
        <v>0</v>
      </c>
      <c r="HU31" s="20">
        <f t="shared" si="325"/>
        <v>0</v>
      </c>
      <c r="HV31" s="20">
        <f t="shared" si="325"/>
        <v>0</v>
      </c>
      <c r="HW31" s="20">
        <f t="shared" si="325"/>
        <v>0</v>
      </c>
      <c r="HX31" s="20">
        <f t="shared" si="325"/>
        <v>0</v>
      </c>
      <c r="HY31" s="20">
        <f t="shared" si="325"/>
        <v>0</v>
      </c>
      <c r="HZ31" s="20">
        <f t="shared" si="325"/>
        <v>0</v>
      </c>
      <c r="IA31" s="20">
        <f t="shared" si="325"/>
        <v>0</v>
      </c>
      <c r="IB31" s="20">
        <f t="shared" si="325"/>
        <v>0</v>
      </c>
      <c r="IC31" s="20">
        <f t="shared" si="325"/>
        <v>0</v>
      </c>
      <c r="ID31" s="20">
        <f t="shared" si="325"/>
        <v>0</v>
      </c>
      <c r="IE31" s="20">
        <f t="shared" si="325"/>
        <v>0</v>
      </c>
      <c r="IF31" s="20">
        <f t="shared" si="325"/>
        <v>0</v>
      </c>
      <c r="IG31" s="20">
        <f t="shared" si="325"/>
        <v>0</v>
      </c>
      <c r="IH31" s="20">
        <f t="shared" si="325"/>
        <v>0</v>
      </c>
      <c r="II31" s="20">
        <f t="shared" si="325"/>
        <v>0</v>
      </c>
      <c r="IJ31" s="20">
        <f t="shared" si="325"/>
        <v>0</v>
      </c>
      <c r="IK31" s="20">
        <f t="shared" si="325"/>
        <v>0</v>
      </c>
      <c r="IL31" s="20">
        <f t="shared" si="325"/>
        <v>0</v>
      </c>
      <c r="IM31" s="20">
        <f t="shared" si="325"/>
        <v>0</v>
      </c>
      <c r="IN31" s="20">
        <f t="shared" si="325"/>
        <v>0</v>
      </c>
      <c r="IO31" s="20">
        <f t="shared" si="325"/>
        <v>0</v>
      </c>
      <c r="IP31" s="20">
        <f t="shared" si="325"/>
        <v>0</v>
      </c>
      <c r="IQ31" s="20">
        <f t="shared" si="325"/>
        <v>0</v>
      </c>
      <c r="IR31" s="20">
        <f t="shared" si="325"/>
        <v>50</v>
      </c>
      <c r="IS31" s="20">
        <f t="shared" si="325"/>
        <v>0</v>
      </c>
      <c r="IT31" s="20">
        <f t="shared" si="325"/>
        <v>0</v>
      </c>
      <c r="IU31" s="20">
        <f t="shared" si="325"/>
        <v>50</v>
      </c>
      <c r="IV31" s="20">
        <f t="shared" si="325"/>
        <v>0</v>
      </c>
      <c r="IW31" s="20">
        <f t="shared" si="325"/>
        <v>0</v>
      </c>
      <c r="IX31" s="20">
        <f t="shared" si="325"/>
        <v>0</v>
      </c>
      <c r="IY31" s="20">
        <f t="shared" si="325"/>
        <v>0</v>
      </c>
      <c r="IZ31" s="20">
        <f t="shared" ref="IZ31:KF31" si="326">100*IZ30/2</f>
        <v>0</v>
      </c>
      <c r="JA31" s="20">
        <f t="shared" si="326"/>
        <v>0</v>
      </c>
      <c r="JB31" s="20">
        <f t="shared" si="326"/>
        <v>0</v>
      </c>
      <c r="JC31" s="20">
        <f t="shared" si="326"/>
        <v>0</v>
      </c>
      <c r="JD31" s="20">
        <f t="shared" si="326"/>
        <v>0</v>
      </c>
      <c r="JE31" s="20">
        <f t="shared" si="326"/>
        <v>0</v>
      </c>
      <c r="JF31" s="20">
        <f t="shared" si="326"/>
        <v>0</v>
      </c>
      <c r="JG31" s="20">
        <f t="shared" si="326"/>
        <v>0</v>
      </c>
      <c r="JH31" s="20">
        <f t="shared" si="326"/>
        <v>0</v>
      </c>
      <c r="JI31" s="20">
        <f t="shared" si="326"/>
        <v>0</v>
      </c>
      <c r="JJ31" s="20">
        <f t="shared" si="326"/>
        <v>0</v>
      </c>
      <c r="JK31" s="20">
        <f t="shared" si="326"/>
        <v>0</v>
      </c>
      <c r="JL31" s="20">
        <f t="shared" si="326"/>
        <v>50</v>
      </c>
      <c r="JM31" s="20">
        <f t="shared" si="326"/>
        <v>0</v>
      </c>
      <c r="JN31" s="20">
        <f t="shared" si="326"/>
        <v>100</v>
      </c>
      <c r="JO31" s="20">
        <f t="shared" si="326"/>
        <v>0</v>
      </c>
      <c r="JP31" s="20">
        <f t="shared" si="326"/>
        <v>0</v>
      </c>
      <c r="JQ31" s="20">
        <f t="shared" si="326"/>
        <v>0</v>
      </c>
      <c r="JR31" s="20">
        <f t="shared" si="326"/>
        <v>0</v>
      </c>
      <c r="JS31" s="20">
        <f t="shared" si="326"/>
        <v>0</v>
      </c>
      <c r="JT31" s="20">
        <f t="shared" si="326"/>
        <v>50</v>
      </c>
      <c r="JU31" s="20">
        <f t="shared" si="326"/>
        <v>0</v>
      </c>
      <c r="JV31" s="20">
        <f t="shared" si="326"/>
        <v>50</v>
      </c>
      <c r="JW31" s="20">
        <f t="shared" si="326"/>
        <v>0</v>
      </c>
      <c r="JX31" s="20">
        <f t="shared" si="326"/>
        <v>0</v>
      </c>
      <c r="JY31" s="20">
        <f t="shared" si="326"/>
        <v>0</v>
      </c>
      <c r="JZ31" s="20">
        <f t="shared" si="326"/>
        <v>0</v>
      </c>
      <c r="KA31" s="20">
        <f t="shared" si="326"/>
        <v>0</v>
      </c>
      <c r="KB31" s="20">
        <f t="shared" si="326"/>
        <v>0</v>
      </c>
      <c r="KC31" s="20">
        <f t="shared" si="326"/>
        <v>0</v>
      </c>
      <c r="KD31" s="20">
        <f t="shared" si="326"/>
        <v>0</v>
      </c>
      <c r="KE31" s="20">
        <f t="shared" si="326"/>
        <v>0</v>
      </c>
      <c r="KF31" s="20">
        <f t="shared" si="326"/>
        <v>0</v>
      </c>
    </row>
    <row r="32" spans="1:292" s="29" customFormat="1" x14ac:dyDescent="0.25">
      <c r="A32" s="27" t="s">
        <v>826</v>
      </c>
      <c r="B32" s="27">
        <v>72</v>
      </c>
      <c r="C32" s="28">
        <v>2</v>
      </c>
      <c r="D32" s="28">
        <v>0</v>
      </c>
      <c r="E32" s="28">
        <v>1</v>
      </c>
      <c r="F32" s="28">
        <v>0</v>
      </c>
      <c r="G32" s="28">
        <v>2</v>
      </c>
      <c r="H32" s="28">
        <v>0</v>
      </c>
      <c r="I32" s="28">
        <v>0</v>
      </c>
      <c r="J32" s="28">
        <v>1</v>
      </c>
      <c r="K32" s="28">
        <v>0</v>
      </c>
      <c r="L32" s="28">
        <v>0</v>
      </c>
      <c r="M32" s="28">
        <v>3</v>
      </c>
      <c r="N32" s="28">
        <v>1</v>
      </c>
      <c r="O32" s="28">
        <v>0</v>
      </c>
      <c r="P32" s="28">
        <v>0</v>
      </c>
      <c r="Q32" s="28">
        <v>1</v>
      </c>
      <c r="R32" s="28">
        <v>1</v>
      </c>
      <c r="S32" s="28">
        <v>7</v>
      </c>
      <c r="T32" s="28">
        <v>1</v>
      </c>
      <c r="U32" s="28">
        <v>0</v>
      </c>
      <c r="V32" s="28">
        <v>5</v>
      </c>
      <c r="W32" s="28">
        <v>0</v>
      </c>
      <c r="X32" s="28">
        <v>0</v>
      </c>
      <c r="Y32" s="28">
        <v>2</v>
      </c>
      <c r="Z32" s="28">
        <v>0</v>
      </c>
      <c r="AA32" s="28">
        <v>0</v>
      </c>
      <c r="AB32" s="28">
        <v>1</v>
      </c>
      <c r="AC32" s="28">
        <v>2</v>
      </c>
      <c r="AD32" s="28">
        <v>0</v>
      </c>
      <c r="AE32" s="28">
        <v>1</v>
      </c>
      <c r="AF32" s="28">
        <v>4</v>
      </c>
      <c r="AG32" s="28">
        <v>0</v>
      </c>
      <c r="AH32" s="28">
        <v>1</v>
      </c>
      <c r="AI32" s="28">
        <v>1</v>
      </c>
      <c r="AJ32" s="28">
        <v>1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2</v>
      </c>
      <c r="AU32" s="28">
        <v>0</v>
      </c>
      <c r="AV32" s="28">
        <v>6</v>
      </c>
      <c r="AW32" s="28">
        <v>0</v>
      </c>
      <c r="AX32" s="28">
        <v>5</v>
      </c>
      <c r="AY32" s="28">
        <v>8</v>
      </c>
      <c r="AZ32" s="28">
        <v>2</v>
      </c>
      <c r="BA32" s="28">
        <v>0</v>
      </c>
      <c r="BB32" s="28">
        <v>0</v>
      </c>
      <c r="BC32" s="28">
        <v>0</v>
      </c>
      <c r="BD32" s="28">
        <v>0</v>
      </c>
      <c r="BE32" s="28">
        <v>3</v>
      </c>
      <c r="BF32" s="28">
        <v>3</v>
      </c>
      <c r="BG32" s="28">
        <v>1</v>
      </c>
      <c r="BH32" s="28">
        <v>0</v>
      </c>
      <c r="BI32" s="28">
        <v>2</v>
      </c>
      <c r="BJ32" s="28">
        <v>1</v>
      </c>
      <c r="BK32" s="28">
        <v>1</v>
      </c>
      <c r="BL32" s="28">
        <v>2</v>
      </c>
      <c r="BM32" s="28">
        <v>1</v>
      </c>
      <c r="BN32" s="28">
        <v>0</v>
      </c>
      <c r="BO32" s="28">
        <v>3</v>
      </c>
      <c r="BP32" s="28">
        <v>0</v>
      </c>
      <c r="BQ32" s="28">
        <v>6</v>
      </c>
      <c r="BR32" s="28">
        <v>4</v>
      </c>
      <c r="BS32" s="28">
        <v>1</v>
      </c>
      <c r="BT32" s="28">
        <v>0</v>
      </c>
      <c r="BU32" s="28">
        <v>4</v>
      </c>
      <c r="BV32" s="28">
        <v>0</v>
      </c>
      <c r="BW32" s="28">
        <v>0</v>
      </c>
      <c r="BX32" s="28">
        <v>0</v>
      </c>
      <c r="BY32" s="28">
        <v>0</v>
      </c>
      <c r="BZ32" s="28">
        <v>0</v>
      </c>
      <c r="CA32" s="28">
        <v>2</v>
      </c>
      <c r="CB32" s="28">
        <v>0</v>
      </c>
      <c r="CC32" s="28">
        <v>4</v>
      </c>
      <c r="CD32" s="28">
        <v>1</v>
      </c>
      <c r="CE32" s="28">
        <v>2</v>
      </c>
      <c r="CF32" s="28">
        <v>5</v>
      </c>
      <c r="CG32" s="28">
        <v>4</v>
      </c>
      <c r="CH32" s="28">
        <v>3</v>
      </c>
      <c r="CI32" s="28">
        <v>3</v>
      </c>
      <c r="CJ32" s="28">
        <v>2</v>
      </c>
      <c r="CK32" s="28">
        <v>5</v>
      </c>
      <c r="CL32" s="28">
        <v>4</v>
      </c>
      <c r="CM32" s="28">
        <v>1</v>
      </c>
      <c r="CN32" s="28">
        <v>1</v>
      </c>
      <c r="CO32" s="28">
        <v>3</v>
      </c>
      <c r="CP32" s="28">
        <v>1</v>
      </c>
      <c r="CQ32" s="28">
        <v>1</v>
      </c>
      <c r="CR32" s="28">
        <v>0</v>
      </c>
      <c r="CS32" s="28">
        <v>2</v>
      </c>
      <c r="CT32" s="28">
        <v>3</v>
      </c>
      <c r="CU32" s="28">
        <v>0</v>
      </c>
      <c r="CV32" s="28">
        <v>0</v>
      </c>
      <c r="CW32" s="28">
        <v>2</v>
      </c>
      <c r="CX32" s="28">
        <v>0</v>
      </c>
      <c r="CY32" s="28">
        <v>3</v>
      </c>
      <c r="CZ32" s="28">
        <v>1</v>
      </c>
      <c r="DA32" s="28">
        <v>3</v>
      </c>
      <c r="DB32" s="28">
        <v>0</v>
      </c>
      <c r="DC32" s="28">
        <v>1</v>
      </c>
      <c r="DD32" s="28">
        <v>1</v>
      </c>
      <c r="DE32" s="28">
        <v>1</v>
      </c>
      <c r="DF32" s="28">
        <v>2</v>
      </c>
      <c r="DG32" s="28">
        <v>0</v>
      </c>
      <c r="DH32" s="28">
        <v>0</v>
      </c>
      <c r="DI32" s="28">
        <v>0</v>
      </c>
      <c r="DJ32" s="28">
        <v>0</v>
      </c>
      <c r="DK32" s="28">
        <v>1</v>
      </c>
      <c r="DL32" s="28">
        <v>0</v>
      </c>
      <c r="DM32" s="28">
        <v>1</v>
      </c>
      <c r="DN32" s="28">
        <v>3</v>
      </c>
      <c r="DO32" s="28">
        <v>1</v>
      </c>
      <c r="DP32" s="28">
        <v>0</v>
      </c>
      <c r="DQ32" s="28">
        <v>0</v>
      </c>
      <c r="DR32" s="28">
        <v>1</v>
      </c>
      <c r="DS32" s="28">
        <v>3</v>
      </c>
      <c r="DT32" s="28">
        <v>2</v>
      </c>
      <c r="DU32" s="28">
        <v>2</v>
      </c>
      <c r="DV32" s="28">
        <v>0</v>
      </c>
      <c r="DW32" s="28">
        <v>0</v>
      </c>
      <c r="DX32" s="28">
        <v>2</v>
      </c>
      <c r="DY32" s="28">
        <v>1</v>
      </c>
      <c r="DZ32" s="28">
        <v>3</v>
      </c>
      <c r="EA32" s="28">
        <v>2</v>
      </c>
      <c r="EB32" s="28">
        <v>1</v>
      </c>
      <c r="EC32" s="28">
        <v>3</v>
      </c>
      <c r="ED32" s="28">
        <v>0</v>
      </c>
      <c r="EE32" s="28">
        <v>0</v>
      </c>
      <c r="EF32" s="28">
        <v>0</v>
      </c>
      <c r="EG32" s="28">
        <v>0</v>
      </c>
      <c r="EH32" s="28">
        <v>1</v>
      </c>
      <c r="EI32" s="28">
        <v>1</v>
      </c>
      <c r="EJ32" s="28">
        <v>2</v>
      </c>
      <c r="EK32" s="28">
        <v>4</v>
      </c>
      <c r="EL32" s="28">
        <v>1</v>
      </c>
      <c r="EM32" s="28">
        <v>0</v>
      </c>
      <c r="EN32" s="28">
        <v>1</v>
      </c>
      <c r="EO32" s="28">
        <v>1</v>
      </c>
      <c r="EP32" s="28">
        <v>0</v>
      </c>
      <c r="EQ32" s="28">
        <v>0</v>
      </c>
      <c r="ER32" s="28">
        <v>1</v>
      </c>
      <c r="ES32" s="28">
        <v>2</v>
      </c>
      <c r="ET32" s="28">
        <v>1</v>
      </c>
      <c r="EU32" s="28">
        <v>0</v>
      </c>
      <c r="EV32" s="28">
        <v>0</v>
      </c>
      <c r="EW32" s="28">
        <v>1</v>
      </c>
      <c r="EX32" s="28">
        <v>0</v>
      </c>
      <c r="EY32" s="28">
        <v>2</v>
      </c>
      <c r="EZ32" s="28">
        <v>0</v>
      </c>
      <c r="FA32" s="28">
        <v>18</v>
      </c>
      <c r="FB32" s="28">
        <v>0</v>
      </c>
      <c r="FC32" s="28">
        <v>0</v>
      </c>
      <c r="FD32" s="28">
        <v>2</v>
      </c>
      <c r="FE32" s="28">
        <v>5</v>
      </c>
      <c r="FF32" s="28">
        <v>2</v>
      </c>
      <c r="FG32" s="28">
        <v>0</v>
      </c>
      <c r="FH32" s="28">
        <v>2</v>
      </c>
      <c r="FI32" s="28">
        <v>5</v>
      </c>
      <c r="FJ32" s="28">
        <v>3</v>
      </c>
      <c r="FK32" s="28">
        <v>2</v>
      </c>
      <c r="FL32" s="28">
        <v>0</v>
      </c>
      <c r="FM32" s="28">
        <v>0</v>
      </c>
      <c r="FN32" s="28">
        <v>0</v>
      </c>
      <c r="FO32" s="28">
        <v>0</v>
      </c>
      <c r="FP32" s="28">
        <v>0</v>
      </c>
      <c r="FQ32" s="28">
        <v>0</v>
      </c>
      <c r="FR32" s="28">
        <v>2</v>
      </c>
      <c r="FS32" s="28">
        <v>9</v>
      </c>
      <c r="FT32" s="28">
        <v>1</v>
      </c>
      <c r="FU32" s="28">
        <v>3</v>
      </c>
      <c r="FV32" s="28">
        <v>1</v>
      </c>
      <c r="FW32" s="28">
        <v>1</v>
      </c>
      <c r="FX32" s="28">
        <v>2</v>
      </c>
      <c r="FY32" s="28">
        <v>2</v>
      </c>
      <c r="FZ32" s="28">
        <v>0</v>
      </c>
      <c r="GA32" s="28">
        <v>0</v>
      </c>
      <c r="GB32" s="28">
        <v>1</v>
      </c>
      <c r="GC32" s="28">
        <v>2</v>
      </c>
      <c r="GD32" s="28">
        <v>3</v>
      </c>
      <c r="GE32" s="28">
        <v>1</v>
      </c>
      <c r="GF32" s="28">
        <v>0</v>
      </c>
      <c r="GG32" s="28">
        <v>1</v>
      </c>
      <c r="GH32" s="28">
        <v>3</v>
      </c>
      <c r="GI32" s="28">
        <v>8</v>
      </c>
      <c r="GJ32" s="28">
        <v>0</v>
      </c>
      <c r="GK32" s="28">
        <v>0</v>
      </c>
      <c r="GL32" s="28">
        <v>0</v>
      </c>
      <c r="GM32" s="28">
        <v>0</v>
      </c>
      <c r="GN32" s="28">
        <v>0</v>
      </c>
      <c r="GO32" s="28">
        <v>2</v>
      </c>
      <c r="GP32" s="28">
        <v>2</v>
      </c>
      <c r="GQ32" s="28">
        <v>2</v>
      </c>
      <c r="GR32" s="28">
        <v>2</v>
      </c>
      <c r="GS32" s="28">
        <v>2</v>
      </c>
      <c r="GT32" s="28">
        <v>0</v>
      </c>
      <c r="GU32" s="28">
        <v>1</v>
      </c>
      <c r="GV32" s="28">
        <v>5</v>
      </c>
      <c r="GW32" s="28">
        <v>0</v>
      </c>
      <c r="GX32" s="28">
        <v>1</v>
      </c>
      <c r="GY32" s="28">
        <v>1</v>
      </c>
      <c r="GZ32" s="28">
        <v>2</v>
      </c>
      <c r="HA32" s="28">
        <v>1</v>
      </c>
      <c r="HB32" s="28">
        <v>0</v>
      </c>
      <c r="HC32" s="28">
        <v>1</v>
      </c>
      <c r="HD32" s="28">
        <v>3</v>
      </c>
      <c r="HE32" s="28">
        <v>0</v>
      </c>
      <c r="HF32" s="28">
        <v>2</v>
      </c>
      <c r="HG32" s="28">
        <v>1</v>
      </c>
      <c r="HH32" s="28">
        <v>1</v>
      </c>
      <c r="HI32" s="28">
        <v>0</v>
      </c>
      <c r="HJ32" s="28">
        <v>0</v>
      </c>
      <c r="HK32" s="28">
        <v>2</v>
      </c>
      <c r="HL32" s="28">
        <v>0</v>
      </c>
      <c r="HM32" s="28">
        <v>1</v>
      </c>
      <c r="HN32" s="28">
        <v>2</v>
      </c>
      <c r="HO32" s="28">
        <v>2</v>
      </c>
      <c r="HP32" s="28">
        <v>0</v>
      </c>
      <c r="HQ32" s="28">
        <v>1</v>
      </c>
      <c r="HR32" s="28">
        <v>2</v>
      </c>
      <c r="HS32" s="28">
        <v>1</v>
      </c>
      <c r="HT32" s="28">
        <v>0</v>
      </c>
      <c r="HU32" s="28">
        <v>3</v>
      </c>
      <c r="HV32" s="28">
        <v>5</v>
      </c>
      <c r="HW32" s="28">
        <v>0</v>
      </c>
      <c r="HX32" s="28">
        <v>4</v>
      </c>
      <c r="HY32" s="28">
        <v>4</v>
      </c>
      <c r="HZ32" s="28">
        <v>4</v>
      </c>
      <c r="IA32" s="28">
        <v>0</v>
      </c>
      <c r="IB32" s="28">
        <v>2</v>
      </c>
      <c r="IC32" s="28">
        <v>3</v>
      </c>
      <c r="ID32" s="28">
        <v>0</v>
      </c>
      <c r="IE32" s="28">
        <v>1</v>
      </c>
      <c r="IF32" s="28">
        <v>1</v>
      </c>
      <c r="IG32" s="28">
        <v>2</v>
      </c>
      <c r="IH32" s="28">
        <v>1</v>
      </c>
      <c r="II32" s="28">
        <v>0</v>
      </c>
      <c r="IJ32" s="28">
        <v>0</v>
      </c>
      <c r="IK32" s="28">
        <v>0</v>
      </c>
      <c r="IL32" s="28">
        <v>2</v>
      </c>
      <c r="IM32" s="28">
        <v>2</v>
      </c>
      <c r="IN32" s="28">
        <v>0</v>
      </c>
      <c r="IO32" s="28">
        <v>0</v>
      </c>
      <c r="IP32" s="28">
        <v>2</v>
      </c>
      <c r="IQ32" s="28">
        <v>1</v>
      </c>
      <c r="IR32" s="28">
        <v>0</v>
      </c>
      <c r="IS32" s="28">
        <v>1</v>
      </c>
      <c r="IT32" s="28">
        <v>6</v>
      </c>
      <c r="IU32" s="28">
        <v>1</v>
      </c>
      <c r="IV32" s="28">
        <v>1</v>
      </c>
      <c r="IW32" s="28">
        <v>2</v>
      </c>
      <c r="IX32" s="28">
        <v>1</v>
      </c>
      <c r="IY32" s="28">
        <v>2</v>
      </c>
      <c r="IZ32" s="28">
        <v>0</v>
      </c>
      <c r="JA32" s="28">
        <v>1</v>
      </c>
      <c r="JB32" s="28">
        <v>0</v>
      </c>
      <c r="JC32" s="28">
        <v>0</v>
      </c>
      <c r="JD32" s="28">
        <v>0</v>
      </c>
      <c r="JE32" s="28">
        <v>1</v>
      </c>
      <c r="JF32" s="28">
        <v>0</v>
      </c>
      <c r="JG32" s="28">
        <v>1</v>
      </c>
      <c r="JH32" s="28">
        <v>1</v>
      </c>
      <c r="JI32" s="28">
        <v>1</v>
      </c>
      <c r="JJ32" s="28">
        <v>1</v>
      </c>
      <c r="JK32" s="28">
        <v>1</v>
      </c>
      <c r="JL32" s="28">
        <v>14</v>
      </c>
      <c r="JM32" s="28">
        <v>2</v>
      </c>
      <c r="JN32" s="28">
        <v>1</v>
      </c>
      <c r="JO32" s="28">
        <v>0</v>
      </c>
      <c r="JP32" s="28">
        <v>13</v>
      </c>
      <c r="JQ32" s="28">
        <v>1</v>
      </c>
      <c r="JR32" s="28">
        <v>1</v>
      </c>
      <c r="JS32" s="28">
        <v>3</v>
      </c>
      <c r="JT32" s="28">
        <v>4</v>
      </c>
      <c r="JU32" s="28">
        <v>1</v>
      </c>
      <c r="JV32" s="28">
        <v>1</v>
      </c>
      <c r="JW32" s="28">
        <v>3</v>
      </c>
      <c r="JX32" s="28">
        <v>0</v>
      </c>
      <c r="JY32" s="28">
        <v>2</v>
      </c>
      <c r="JZ32" s="28">
        <v>2</v>
      </c>
      <c r="KA32" s="28">
        <v>2</v>
      </c>
      <c r="KB32" s="28">
        <v>3</v>
      </c>
      <c r="KC32" s="28">
        <v>2</v>
      </c>
      <c r="KD32" s="28">
        <v>0</v>
      </c>
      <c r="KE32" s="28">
        <v>1</v>
      </c>
      <c r="KF32" s="28">
        <v>0</v>
      </c>
    </row>
    <row r="33" spans="1:296" s="7" customFormat="1" x14ac:dyDescent="0.25">
      <c r="A33" s="8" t="s">
        <v>846</v>
      </c>
      <c r="B33" s="8"/>
      <c r="C33" s="5">
        <f>100*C32/72</f>
        <v>2.7777777777777777</v>
      </c>
      <c r="D33" s="5">
        <f t="shared" ref="D33:BO33" si="327">100*D32/72</f>
        <v>0</v>
      </c>
      <c r="E33" s="5">
        <f t="shared" si="327"/>
        <v>1.3888888888888888</v>
      </c>
      <c r="F33" s="5">
        <f t="shared" si="327"/>
        <v>0</v>
      </c>
      <c r="G33" s="5">
        <f t="shared" si="327"/>
        <v>2.7777777777777777</v>
      </c>
      <c r="H33" s="5">
        <f t="shared" si="327"/>
        <v>0</v>
      </c>
      <c r="I33" s="5">
        <f t="shared" si="327"/>
        <v>0</v>
      </c>
      <c r="J33" s="5">
        <f t="shared" si="327"/>
        <v>1.3888888888888888</v>
      </c>
      <c r="K33" s="5">
        <f t="shared" si="327"/>
        <v>0</v>
      </c>
      <c r="L33" s="5">
        <f t="shared" si="327"/>
        <v>0</v>
      </c>
      <c r="M33" s="5">
        <f t="shared" si="327"/>
        <v>4.166666666666667</v>
      </c>
      <c r="N33" s="5">
        <f t="shared" si="327"/>
        <v>1.3888888888888888</v>
      </c>
      <c r="O33" s="5">
        <f t="shared" si="327"/>
        <v>0</v>
      </c>
      <c r="P33" s="5">
        <f t="shared" si="327"/>
        <v>0</v>
      </c>
      <c r="Q33" s="5">
        <f t="shared" si="327"/>
        <v>1.3888888888888888</v>
      </c>
      <c r="R33" s="5">
        <f t="shared" si="327"/>
        <v>1.3888888888888888</v>
      </c>
      <c r="S33" s="9">
        <f t="shared" si="327"/>
        <v>9.7222222222222214</v>
      </c>
      <c r="T33" s="5">
        <f t="shared" si="327"/>
        <v>1.3888888888888888</v>
      </c>
      <c r="U33" s="5">
        <f t="shared" si="327"/>
        <v>0</v>
      </c>
      <c r="V33" s="5">
        <f t="shared" si="327"/>
        <v>6.9444444444444446</v>
      </c>
      <c r="W33" s="5">
        <f t="shared" si="327"/>
        <v>0</v>
      </c>
      <c r="X33" s="5">
        <f t="shared" si="327"/>
        <v>0</v>
      </c>
      <c r="Y33" s="5">
        <f t="shared" si="327"/>
        <v>2.7777777777777777</v>
      </c>
      <c r="Z33" s="5">
        <f t="shared" si="327"/>
        <v>0</v>
      </c>
      <c r="AA33" s="5">
        <f t="shared" si="327"/>
        <v>0</v>
      </c>
      <c r="AB33" s="5">
        <f t="shared" si="327"/>
        <v>1.3888888888888888</v>
      </c>
      <c r="AC33" s="5">
        <f t="shared" si="327"/>
        <v>2.7777777777777777</v>
      </c>
      <c r="AD33" s="5">
        <f t="shared" si="327"/>
        <v>0</v>
      </c>
      <c r="AE33" s="5">
        <f t="shared" si="327"/>
        <v>1.3888888888888888</v>
      </c>
      <c r="AF33" s="5">
        <f t="shared" si="327"/>
        <v>5.5555555555555554</v>
      </c>
      <c r="AG33" s="5">
        <f t="shared" si="327"/>
        <v>0</v>
      </c>
      <c r="AH33" s="5">
        <f t="shared" si="327"/>
        <v>1.3888888888888888</v>
      </c>
      <c r="AI33" s="5">
        <f t="shared" si="327"/>
        <v>1.3888888888888888</v>
      </c>
      <c r="AJ33" s="5">
        <f t="shared" si="327"/>
        <v>1.3888888888888888</v>
      </c>
      <c r="AK33" s="5">
        <f t="shared" si="327"/>
        <v>0</v>
      </c>
      <c r="AL33" s="5">
        <f t="shared" si="327"/>
        <v>0</v>
      </c>
      <c r="AM33" s="5">
        <f t="shared" si="327"/>
        <v>0</v>
      </c>
      <c r="AN33" s="5">
        <f t="shared" si="327"/>
        <v>0</v>
      </c>
      <c r="AO33" s="5">
        <f t="shared" si="327"/>
        <v>0</v>
      </c>
      <c r="AP33" s="5">
        <f t="shared" si="327"/>
        <v>0</v>
      </c>
      <c r="AQ33" s="5">
        <f t="shared" si="327"/>
        <v>0</v>
      </c>
      <c r="AR33" s="5">
        <f t="shared" si="327"/>
        <v>0</v>
      </c>
      <c r="AS33" s="5">
        <f t="shared" si="327"/>
        <v>0</v>
      </c>
      <c r="AT33" s="5">
        <f t="shared" si="327"/>
        <v>2.7777777777777777</v>
      </c>
      <c r="AU33" s="5">
        <f t="shared" si="327"/>
        <v>0</v>
      </c>
      <c r="AV33" s="5">
        <f t="shared" si="327"/>
        <v>8.3333333333333339</v>
      </c>
      <c r="AW33" s="5">
        <f t="shared" si="327"/>
        <v>0</v>
      </c>
      <c r="AX33" s="5">
        <f t="shared" si="327"/>
        <v>6.9444444444444446</v>
      </c>
      <c r="AY33" s="9">
        <f t="shared" si="327"/>
        <v>11.111111111111111</v>
      </c>
      <c r="AZ33" s="5">
        <f t="shared" si="327"/>
        <v>2.7777777777777777</v>
      </c>
      <c r="BA33" s="5">
        <f t="shared" si="327"/>
        <v>0</v>
      </c>
      <c r="BB33" s="5">
        <f t="shared" si="327"/>
        <v>0</v>
      </c>
      <c r="BC33" s="5">
        <f t="shared" si="327"/>
        <v>0</v>
      </c>
      <c r="BD33" s="5">
        <f t="shared" si="327"/>
        <v>0</v>
      </c>
      <c r="BE33" s="5">
        <f t="shared" si="327"/>
        <v>4.166666666666667</v>
      </c>
      <c r="BF33" s="5">
        <f t="shared" si="327"/>
        <v>4.166666666666667</v>
      </c>
      <c r="BG33" s="5">
        <f t="shared" si="327"/>
        <v>1.3888888888888888</v>
      </c>
      <c r="BH33" s="5">
        <f t="shared" si="327"/>
        <v>0</v>
      </c>
      <c r="BI33" s="5">
        <f t="shared" si="327"/>
        <v>2.7777777777777777</v>
      </c>
      <c r="BJ33" s="5">
        <f t="shared" si="327"/>
        <v>1.3888888888888888</v>
      </c>
      <c r="BK33" s="5">
        <f t="shared" si="327"/>
        <v>1.3888888888888888</v>
      </c>
      <c r="BL33" s="5">
        <f t="shared" si="327"/>
        <v>2.7777777777777777</v>
      </c>
      <c r="BM33" s="5">
        <f t="shared" si="327"/>
        <v>1.3888888888888888</v>
      </c>
      <c r="BN33" s="5">
        <f t="shared" si="327"/>
        <v>0</v>
      </c>
      <c r="BO33" s="5">
        <f t="shared" si="327"/>
        <v>4.166666666666667</v>
      </c>
      <c r="BP33" s="5">
        <f t="shared" ref="BP33:EA33" si="328">100*BP32/72</f>
        <v>0</v>
      </c>
      <c r="BQ33" s="9">
        <f t="shared" si="328"/>
        <v>8.3333333333333339</v>
      </c>
      <c r="BR33" s="5">
        <f t="shared" si="328"/>
        <v>5.5555555555555554</v>
      </c>
      <c r="BS33" s="5">
        <f t="shared" si="328"/>
        <v>1.3888888888888888</v>
      </c>
      <c r="BT33" s="5">
        <f t="shared" si="328"/>
        <v>0</v>
      </c>
      <c r="BU33" s="5">
        <f t="shared" si="328"/>
        <v>5.5555555555555554</v>
      </c>
      <c r="BV33" s="5">
        <f t="shared" si="328"/>
        <v>0</v>
      </c>
      <c r="BW33" s="5">
        <f t="shared" si="328"/>
        <v>0</v>
      </c>
      <c r="BX33" s="5">
        <f t="shared" si="328"/>
        <v>0</v>
      </c>
      <c r="BY33" s="5">
        <f t="shared" si="328"/>
        <v>0</v>
      </c>
      <c r="BZ33" s="5">
        <f t="shared" si="328"/>
        <v>0</v>
      </c>
      <c r="CA33" s="5">
        <f t="shared" si="328"/>
        <v>2.7777777777777777</v>
      </c>
      <c r="CB33" s="5">
        <f t="shared" si="328"/>
        <v>0</v>
      </c>
      <c r="CC33" s="5">
        <f t="shared" si="328"/>
        <v>5.5555555555555554</v>
      </c>
      <c r="CD33" s="5">
        <f t="shared" si="328"/>
        <v>1.3888888888888888</v>
      </c>
      <c r="CE33" s="5">
        <f t="shared" si="328"/>
        <v>2.7777777777777777</v>
      </c>
      <c r="CF33" s="5">
        <f t="shared" si="328"/>
        <v>6.9444444444444446</v>
      </c>
      <c r="CG33" s="5">
        <f t="shared" si="328"/>
        <v>5.5555555555555554</v>
      </c>
      <c r="CH33" s="5">
        <f t="shared" si="328"/>
        <v>4.166666666666667</v>
      </c>
      <c r="CI33" s="5">
        <f t="shared" si="328"/>
        <v>4.166666666666667</v>
      </c>
      <c r="CJ33" s="5">
        <f t="shared" si="328"/>
        <v>2.7777777777777777</v>
      </c>
      <c r="CK33" s="5">
        <f t="shared" si="328"/>
        <v>6.9444444444444446</v>
      </c>
      <c r="CL33" s="5">
        <f t="shared" si="328"/>
        <v>5.5555555555555554</v>
      </c>
      <c r="CM33" s="5">
        <f t="shared" si="328"/>
        <v>1.3888888888888888</v>
      </c>
      <c r="CN33" s="5">
        <f t="shared" si="328"/>
        <v>1.3888888888888888</v>
      </c>
      <c r="CO33" s="5">
        <f t="shared" si="328"/>
        <v>4.166666666666667</v>
      </c>
      <c r="CP33" s="5">
        <f t="shared" si="328"/>
        <v>1.3888888888888888</v>
      </c>
      <c r="CQ33" s="5">
        <f t="shared" si="328"/>
        <v>1.3888888888888888</v>
      </c>
      <c r="CR33" s="5">
        <f t="shared" si="328"/>
        <v>0</v>
      </c>
      <c r="CS33" s="5">
        <f t="shared" si="328"/>
        <v>2.7777777777777777</v>
      </c>
      <c r="CT33" s="5">
        <f t="shared" si="328"/>
        <v>4.166666666666667</v>
      </c>
      <c r="CU33" s="5">
        <f t="shared" si="328"/>
        <v>0</v>
      </c>
      <c r="CV33" s="5">
        <f t="shared" si="328"/>
        <v>0</v>
      </c>
      <c r="CW33" s="5">
        <f t="shared" si="328"/>
        <v>2.7777777777777777</v>
      </c>
      <c r="CX33" s="5">
        <f t="shared" si="328"/>
        <v>0</v>
      </c>
      <c r="CY33" s="5">
        <f t="shared" si="328"/>
        <v>4.166666666666667</v>
      </c>
      <c r="CZ33" s="5">
        <f t="shared" si="328"/>
        <v>1.3888888888888888</v>
      </c>
      <c r="DA33" s="5">
        <f t="shared" si="328"/>
        <v>4.166666666666667</v>
      </c>
      <c r="DB33" s="5">
        <f t="shared" si="328"/>
        <v>0</v>
      </c>
      <c r="DC33" s="5">
        <f t="shared" si="328"/>
        <v>1.3888888888888888</v>
      </c>
      <c r="DD33" s="5">
        <f t="shared" si="328"/>
        <v>1.3888888888888888</v>
      </c>
      <c r="DE33" s="5">
        <f t="shared" si="328"/>
        <v>1.3888888888888888</v>
      </c>
      <c r="DF33" s="5">
        <f t="shared" si="328"/>
        <v>2.7777777777777777</v>
      </c>
      <c r="DG33" s="5">
        <f t="shared" si="328"/>
        <v>0</v>
      </c>
      <c r="DH33" s="5">
        <f t="shared" si="328"/>
        <v>0</v>
      </c>
      <c r="DI33" s="5">
        <f t="shared" si="328"/>
        <v>0</v>
      </c>
      <c r="DJ33" s="5">
        <f t="shared" si="328"/>
        <v>0</v>
      </c>
      <c r="DK33" s="5">
        <f t="shared" si="328"/>
        <v>1.3888888888888888</v>
      </c>
      <c r="DL33" s="5">
        <f t="shared" si="328"/>
        <v>0</v>
      </c>
      <c r="DM33" s="5">
        <f t="shared" si="328"/>
        <v>1.3888888888888888</v>
      </c>
      <c r="DN33" s="5">
        <f t="shared" si="328"/>
        <v>4.166666666666667</v>
      </c>
      <c r="DO33" s="5">
        <f t="shared" si="328"/>
        <v>1.3888888888888888</v>
      </c>
      <c r="DP33" s="5">
        <f t="shared" si="328"/>
        <v>0</v>
      </c>
      <c r="DQ33" s="5">
        <f t="shared" si="328"/>
        <v>0</v>
      </c>
      <c r="DR33" s="5">
        <f t="shared" si="328"/>
        <v>1.3888888888888888</v>
      </c>
      <c r="DS33" s="5">
        <f t="shared" si="328"/>
        <v>4.166666666666667</v>
      </c>
      <c r="DT33" s="5">
        <f t="shared" si="328"/>
        <v>2.7777777777777777</v>
      </c>
      <c r="DU33" s="5">
        <f t="shared" si="328"/>
        <v>2.7777777777777777</v>
      </c>
      <c r="DV33" s="5">
        <f t="shared" si="328"/>
        <v>0</v>
      </c>
      <c r="DW33" s="5">
        <f t="shared" si="328"/>
        <v>0</v>
      </c>
      <c r="DX33" s="5">
        <f t="shared" si="328"/>
        <v>2.7777777777777777</v>
      </c>
      <c r="DY33" s="5">
        <f t="shared" si="328"/>
        <v>1.3888888888888888</v>
      </c>
      <c r="DZ33" s="5">
        <f t="shared" si="328"/>
        <v>4.166666666666667</v>
      </c>
      <c r="EA33" s="5">
        <f t="shared" si="328"/>
        <v>2.7777777777777777</v>
      </c>
      <c r="EB33" s="5">
        <f t="shared" ref="EB33:GM33" si="329">100*EB32/72</f>
        <v>1.3888888888888888</v>
      </c>
      <c r="EC33" s="5">
        <f t="shared" si="329"/>
        <v>4.166666666666667</v>
      </c>
      <c r="ED33" s="5">
        <f t="shared" si="329"/>
        <v>0</v>
      </c>
      <c r="EE33" s="5">
        <f t="shared" si="329"/>
        <v>0</v>
      </c>
      <c r="EF33" s="5">
        <f t="shared" si="329"/>
        <v>0</v>
      </c>
      <c r="EG33" s="5">
        <f t="shared" si="329"/>
        <v>0</v>
      </c>
      <c r="EH33" s="5">
        <f t="shared" si="329"/>
        <v>1.3888888888888888</v>
      </c>
      <c r="EI33" s="5">
        <f t="shared" si="329"/>
        <v>1.3888888888888888</v>
      </c>
      <c r="EJ33" s="5">
        <f t="shared" si="329"/>
        <v>2.7777777777777777</v>
      </c>
      <c r="EK33" s="5">
        <f t="shared" si="329"/>
        <v>5.5555555555555554</v>
      </c>
      <c r="EL33" s="5">
        <f t="shared" si="329"/>
        <v>1.3888888888888888</v>
      </c>
      <c r="EM33" s="5">
        <f t="shared" si="329"/>
        <v>0</v>
      </c>
      <c r="EN33" s="5">
        <f t="shared" si="329"/>
        <v>1.3888888888888888</v>
      </c>
      <c r="EO33" s="5">
        <f t="shared" si="329"/>
        <v>1.3888888888888888</v>
      </c>
      <c r="EP33" s="5">
        <f t="shared" si="329"/>
        <v>0</v>
      </c>
      <c r="EQ33" s="5">
        <f t="shared" si="329"/>
        <v>0</v>
      </c>
      <c r="ER33" s="5">
        <f t="shared" si="329"/>
        <v>1.3888888888888888</v>
      </c>
      <c r="ES33" s="5">
        <f t="shared" si="329"/>
        <v>2.7777777777777777</v>
      </c>
      <c r="ET33" s="5">
        <f t="shared" si="329"/>
        <v>1.3888888888888888</v>
      </c>
      <c r="EU33" s="5">
        <f t="shared" si="329"/>
        <v>0</v>
      </c>
      <c r="EV33" s="5">
        <f t="shared" si="329"/>
        <v>0</v>
      </c>
      <c r="EW33" s="5">
        <f t="shared" si="329"/>
        <v>1.3888888888888888</v>
      </c>
      <c r="EX33" s="5">
        <f t="shared" si="329"/>
        <v>0</v>
      </c>
      <c r="EY33" s="5">
        <f t="shared" si="329"/>
        <v>2.7777777777777777</v>
      </c>
      <c r="EZ33" s="5">
        <f t="shared" si="329"/>
        <v>0</v>
      </c>
      <c r="FA33" s="9">
        <f t="shared" si="329"/>
        <v>25</v>
      </c>
      <c r="FB33" s="5">
        <f t="shared" si="329"/>
        <v>0</v>
      </c>
      <c r="FC33" s="5">
        <f t="shared" si="329"/>
        <v>0</v>
      </c>
      <c r="FD33" s="5">
        <f t="shared" si="329"/>
        <v>2.7777777777777777</v>
      </c>
      <c r="FE33" s="5">
        <f t="shared" si="329"/>
        <v>6.9444444444444446</v>
      </c>
      <c r="FF33" s="5">
        <f t="shared" si="329"/>
        <v>2.7777777777777777</v>
      </c>
      <c r="FG33" s="5">
        <f t="shared" si="329"/>
        <v>0</v>
      </c>
      <c r="FH33" s="5">
        <f t="shared" si="329"/>
        <v>2.7777777777777777</v>
      </c>
      <c r="FI33" s="5">
        <f t="shared" si="329"/>
        <v>6.9444444444444446</v>
      </c>
      <c r="FJ33" s="5">
        <f t="shared" si="329"/>
        <v>4.166666666666667</v>
      </c>
      <c r="FK33" s="5">
        <f t="shared" si="329"/>
        <v>2.7777777777777777</v>
      </c>
      <c r="FL33" s="5">
        <f t="shared" si="329"/>
        <v>0</v>
      </c>
      <c r="FM33" s="5">
        <f t="shared" si="329"/>
        <v>0</v>
      </c>
      <c r="FN33" s="5">
        <f t="shared" si="329"/>
        <v>0</v>
      </c>
      <c r="FO33" s="5">
        <f t="shared" si="329"/>
        <v>0</v>
      </c>
      <c r="FP33" s="5">
        <f t="shared" si="329"/>
        <v>0</v>
      </c>
      <c r="FQ33" s="5">
        <f t="shared" si="329"/>
        <v>0</v>
      </c>
      <c r="FR33" s="5">
        <f t="shared" si="329"/>
        <v>2.7777777777777777</v>
      </c>
      <c r="FS33" s="5">
        <f t="shared" si="329"/>
        <v>12.5</v>
      </c>
      <c r="FT33" s="5">
        <f t="shared" si="329"/>
        <v>1.3888888888888888</v>
      </c>
      <c r="FU33" s="5">
        <f t="shared" si="329"/>
        <v>4.166666666666667</v>
      </c>
      <c r="FV33" s="5">
        <f t="shared" si="329"/>
        <v>1.3888888888888888</v>
      </c>
      <c r="FW33" s="5">
        <f t="shared" si="329"/>
        <v>1.3888888888888888</v>
      </c>
      <c r="FX33" s="5">
        <f t="shared" si="329"/>
        <v>2.7777777777777777</v>
      </c>
      <c r="FY33" s="5">
        <f t="shared" si="329"/>
        <v>2.7777777777777777</v>
      </c>
      <c r="FZ33" s="5">
        <f t="shared" si="329"/>
        <v>0</v>
      </c>
      <c r="GA33" s="5">
        <f t="shared" si="329"/>
        <v>0</v>
      </c>
      <c r="GB33" s="5">
        <f t="shared" si="329"/>
        <v>1.3888888888888888</v>
      </c>
      <c r="GC33" s="5">
        <f t="shared" si="329"/>
        <v>2.7777777777777777</v>
      </c>
      <c r="GD33" s="5">
        <f t="shared" si="329"/>
        <v>4.166666666666667</v>
      </c>
      <c r="GE33" s="5">
        <f t="shared" si="329"/>
        <v>1.3888888888888888</v>
      </c>
      <c r="GF33" s="5">
        <f t="shared" si="329"/>
        <v>0</v>
      </c>
      <c r="GG33" s="5">
        <f t="shared" si="329"/>
        <v>1.3888888888888888</v>
      </c>
      <c r="GH33" s="5">
        <f t="shared" si="329"/>
        <v>4.166666666666667</v>
      </c>
      <c r="GI33" s="5">
        <f t="shared" si="329"/>
        <v>11.111111111111111</v>
      </c>
      <c r="GJ33" s="5">
        <f t="shared" si="329"/>
        <v>0</v>
      </c>
      <c r="GK33" s="5">
        <f t="shared" si="329"/>
        <v>0</v>
      </c>
      <c r="GL33" s="5">
        <f t="shared" si="329"/>
        <v>0</v>
      </c>
      <c r="GM33" s="5">
        <f t="shared" si="329"/>
        <v>0</v>
      </c>
      <c r="GN33" s="5">
        <f t="shared" ref="GN33:IY33" si="330">100*GN32/72</f>
        <v>0</v>
      </c>
      <c r="GO33" s="5">
        <f t="shared" si="330"/>
        <v>2.7777777777777777</v>
      </c>
      <c r="GP33" s="5">
        <f t="shared" si="330"/>
        <v>2.7777777777777777</v>
      </c>
      <c r="GQ33" s="5">
        <f t="shared" si="330"/>
        <v>2.7777777777777777</v>
      </c>
      <c r="GR33" s="5">
        <f t="shared" si="330"/>
        <v>2.7777777777777777</v>
      </c>
      <c r="GS33" s="5">
        <f t="shared" si="330"/>
        <v>2.7777777777777777</v>
      </c>
      <c r="GT33" s="5">
        <f t="shared" si="330"/>
        <v>0</v>
      </c>
      <c r="GU33" s="5">
        <f t="shared" si="330"/>
        <v>1.3888888888888888</v>
      </c>
      <c r="GV33" s="5">
        <f t="shared" si="330"/>
        <v>6.9444444444444446</v>
      </c>
      <c r="GW33" s="5">
        <f t="shared" si="330"/>
        <v>0</v>
      </c>
      <c r="GX33" s="5">
        <f t="shared" si="330"/>
        <v>1.3888888888888888</v>
      </c>
      <c r="GY33" s="5">
        <f t="shared" si="330"/>
        <v>1.3888888888888888</v>
      </c>
      <c r="GZ33" s="5">
        <f t="shared" si="330"/>
        <v>2.7777777777777777</v>
      </c>
      <c r="HA33" s="5">
        <f t="shared" si="330"/>
        <v>1.3888888888888888</v>
      </c>
      <c r="HB33" s="5">
        <f t="shared" si="330"/>
        <v>0</v>
      </c>
      <c r="HC33" s="5">
        <f t="shared" si="330"/>
        <v>1.3888888888888888</v>
      </c>
      <c r="HD33" s="5">
        <f t="shared" si="330"/>
        <v>4.166666666666667</v>
      </c>
      <c r="HE33" s="5">
        <f t="shared" si="330"/>
        <v>0</v>
      </c>
      <c r="HF33" s="5">
        <f t="shared" si="330"/>
        <v>2.7777777777777777</v>
      </c>
      <c r="HG33" s="5">
        <f t="shared" si="330"/>
        <v>1.3888888888888888</v>
      </c>
      <c r="HH33" s="5">
        <f t="shared" si="330"/>
        <v>1.3888888888888888</v>
      </c>
      <c r="HI33" s="5">
        <f t="shared" si="330"/>
        <v>0</v>
      </c>
      <c r="HJ33" s="5">
        <f t="shared" si="330"/>
        <v>0</v>
      </c>
      <c r="HK33" s="5">
        <f t="shared" si="330"/>
        <v>2.7777777777777777</v>
      </c>
      <c r="HL33" s="5">
        <f t="shared" si="330"/>
        <v>0</v>
      </c>
      <c r="HM33" s="5">
        <f t="shared" si="330"/>
        <v>1.3888888888888888</v>
      </c>
      <c r="HN33" s="5">
        <f t="shared" si="330"/>
        <v>2.7777777777777777</v>
      </c>
      <c r="HO33" s="5">
        <f t="shared" si="330"/>
        <v>2.7777777777777777</v>
      </c>
      <c r="HP33" s="5">
        <f t="shared" si="330"/>
        <v>0</v>
      </c>
      <c r="HQ33" s="5">
        <f t="shared" si="330"/>
        <v>1.3888888888888888</v>
      </c>
      <c r="HR33" s="5">
        <f t="shared" si="330"/>
        <v>2.7777777777777777</v>
      </c>
      <c r="HS33" s="5">
        <f t="shared" si="330"/>
        <v>1.3888888888888888</v>
      </c>
      <c r="HT33" s="5">
        <f t="shared" si="330"/>
        <v>0</v>
      </c>
      <c r="HU33" s="5">
        <f t="shared" si="330"/>
        <v>4.166666666666667</v>
      </c>
      <c r="HV33" s="5">
        <f t="shared" si="330"/>
        <v>6.9444444444444446</v>
      </c>
      <c r="HW33" s="5">
        <f t="shared" si="330"/>
        <v>0</v>
      </c>
      <c r="HX33" s="5">
        <f t="shared" si="330"/>
        <v>5.5555555555555554</v>
      </c>
      <c r="HY33" s="5">
        <f t="shared" si="330"/>
        <v>5.5555555555555554</v>
      </c>
      <c r="HZ33" s="5">
        <f t="shared" si="330"/>
        <v>5.5555555555555554</v>
      </c>
      <c r="IA33" s="5">
        <f t="shared" si="330"/>
        <v>0</v>
      </c>
      <c r="IB33" s="5">
        <f t="shared" si="330"/>
        <v>2.7777777777777777</v>
      </c>
      <c r="IC33" s="5">
        <f t="shared" si="330"/>
        <v>4.166666666666667</v>
      </c>
      <c r="ID33" s="5">
        <f t="shared" si="330"/>
        <v>0</v>
      </c>
      <c r="IE33" s="5">
        <f t="shared" si="330"/>
        <v>1.3888888888888888</v>
      </c>
      <c r="IF33" s="5">
        <f t="shared" si="330"/>
        <v>1.3888888888888888</v>
      </c>
      <c r="IG33" s="5">
        <f t="shared" si="330"/>
        <v>2.7777777777777777</v>
      </c>
      <c r="IH33" s="5">
        <f t="shared" si="330"/>
        <v>1.3888888888888888</v>
      </c>
      <c r="II33" s="5">
        <f t="shared" si="330"/>
        <v>0</v>
      </c>
      <c r="IJ33" s="5">
        <f t="shared" si="330"/>
        <v>0</v>
      </c>
      <c r="IK33" s="5">
        <f t="shared" si="330"/>
        <v>0</v>
      </c>
      <c r="IL33" s="5">
        <f t="shared" si="330"/>
        <v>2.7777777777777777</v>
      </c>
      <c r="IM33" s="5">
        <f t="shared" si="330"/>
        <v>2.7777777777777777</v>
      </c>
      <c r="IN33" s="5">
        <f t="shared" si="330"/>
        <v>0</v>
      </c>
      <c r="IO33" s="5">
        <f t="shared" si="330"/>
        <v>0</v>
      </c>
      <c r="IP33" s="5">
        <f t="shared" si="330"/>
        <v>2.7777777777777777</v>
      </c>
      <c r="IQ33" s="5">
        <f t="shared" si="330"/>
        <v>1.3888888888888888</v>
      </c>
      <c r="IR33" s="5">
        <f t="shared" si="330"/>
        <v>0</v>
      </c>
      <c r="IS33" s="5">
        <f t="shared" si="330"/>
        <v>1.3888888888888888</v>
      </c>
      <c r="IT33" s="5">
        <f t="shared" si="330"/>
        <v>8.3333333333333339</v>
      </c>
      <c r="IU33" s="5">
        <f t="shared" si="330"/>
        <v>1.3888888888888888</v>
      </c>
      <c r="IV33" s="5">
        <f t="shared" si="330"/>
        <v>1.3888888888888888</v>
      </c>
      <c r="IW33" s="5">
        <f t="shared" si="330"/>
        <v>2.7777777777777777</v>
      </c>
      <c r="IX33" s="5">
        <f t="shared" si="330"/>
        <v>1.3888888888888888</v>
      </c>
      <c r="IY33" s="5">
        <f t="shared" si="330"/>
        <v>2.7777777777777777</v>
      </c>
      <c r="IZ33" s="5">
        <f t="shared" ref="IZ33:KF33" si="331">100*IZ32/72</f>
        <v>0</v>
      </c>
      <c r="JA33" s="5">
        <f t="shared" si="331"/>
        <v>1.3888888888888888</v>
      </c>
      <c r="JB33" s="5">
        <f t="shared" si="331"/>
        <v>0</v>
      </c>
      <c r="JC33" s="5">
        <f t="shared" si="331"/>
        <v>0</v>
      </c>
      <c r="JD33" s="5">
        <f t="shared" si="331"/>
        <v>0</v>
      </c>
      <c r="JE33" s="5">
        <f t="shared" si="331"/>
        <v>1.3888888888888888</v>
      </c>
      <c r="JF33" s="5">
        <f t="shared" si="331"/>
        <v>0</v>
      </c>
      <c r="JG33" s="5">
        <f t="shared" si="331"/>
        <v>1.3888888888888888</v>
      </c>
      <c r="JH33" s="5">
        <f t="shared" si="331"/>
        <v>1.3888888888888888</v>
      </c>
      <c r="JI33" s="5">
        <f t="shared" si="331"/>
        <v>1.3888888888888888</v>
      </c>
      <c r="JJ33" s="5">
        <f t="shared" si="331"/>
        <v>1.3888888888888888</v>
      </c>
      <c r="JK33" s="5">
        <f t="shared" si="331"/>
        <v>1.3888888888888888</v>
      </c>
      <c r="JL33" s="5">
        <f t="shared" si="331"/>
        <v>19.444444444444443</v>
      </c>
      <c r="JM33" s="5">
        <f t="shared" si="331"/>
        <v>2.7777777777777777</v>
      </c>
      <c r="JN33" s="5">
        <f t="shared" si="331"/>
        <v>1.3888888888888888</v>
      </c>
      <c r="JO33" s="5">
        <f t="shared" si="331"/>
        <v>0</v>
      </c>
      <c r="JP33" s="5">
        <f t="shared" si="331"/>
        <v>18.055555555555557</v>
      </c>
      <c r="JQ33" s="5">
        <f t="shared" si="331"/>
        <v>1.3888888888888888</v>
      </c>
      <c r="JR33" s="5">
        <f t="shared" si="331"/>
        <v>1.3888888888888888</v>
      </c>
      <c r="JS33" s="5">
        <f t="shared" si="331"/>
        <v>4.166666666666667</v>
      </c>
      <c r="JT33" s="5">
        <f t="shared" si="331"/>
        <v>5.5555555555555554</v>
      </c>
      <c r="JU33" s="5">
        <f t="shared" si="331"/>
        <v>1.3888888888888888</v>
      </c>
      <c r="JV33" s="5">
        <f t="shared" si="331"/>
        <v>1.3888888888888888</v>
      </c>
      <c r="JW33" s="5">
        <f t="shared" si="331"/>
        <v>4.166666666666667</v>
      </c>
      <c r="JX33" s="5">
        <f t="shared" si="331"/>
        <v>0</v>
      </c>
      <c r="JY33" s="5">
        <f t="shared" si="331"/>
        <v>2.7777777777777777</v>
      </c>
      <c r="JZ33" s="5">
        <f t="shared" si="331"/>
        <v>2.7777777777777777</v>
      </c>
      <c r="KA33" s="5">
        <f t="shared" si="331"/>
        <v>2.7777777777777777</v>
      </c>
      <c r="KB33" s="5">
        <f t="shared" si="331"/>
        <v>4.166666666666667</v>
      </c>
      <c r="KC33" s="5">
        <f t="shared" si="331"/>
        <v>2.7777777777777777</v>
      </c>
      <c r="KD33" s="5">
        <f t="shared" si="331"/>
        <v>0</v>
      </c>
      <c r="KE33" s="5">
        <f t="shared" si="331"/>
        <v>1.3888888888888888</v>
      </c>
      <c r="KF33" s="5">
        <f t="shared" si="331"/>
        <v>0</v>
      </c>
    </row>
    <row r="34" spans="1:296" s="15" customFormat="1" x14ac:dyDescent="0.25">
      <c r="A34" s="12" t="s">
        <v>856</v>
      </c>
      <c r="B34" s="13">
        <v>5</v>
      </c>
      <c r="C34" s="14">
        <v>0</v>
      </c>
      <c r="D34" s="14">
        <v>0</v>
      </c>
      <c r="E34" s="14">
        <v>1</v>
      </c>
      <c r="F34" s="14">
        <v>0</v>
      </c>
      <c r="G34" s="14">
        <v>0</v>
      </c>
      <c r="H34" s="14">
        <v>1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1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1</v>
      </c>
      <c r="AL34" s="14">
        <v>1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1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1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1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1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1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1</v>
      </c>
      <c r="DP34" s="14">
        <v>0</v>
      </c>
      <c r="DQ34" s="14">
        <v>0</v>
      </c>
      <c r="DR34" s="14">
        <v>0</v>
      </c>
      <c r="DS34" s="14">
        <v>1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1</v>
      </c>
      <c r="FB34" s="14">
        <v>0</v>
      </c>
      <c r="FC34" s="14">
        <v>0</v>
      </c>
      <c r="FD34" s="14">
        <v>2</v>
      </c>
      <c r="FE34" s="14">
        <v>1</v>
      </c>
      <c r="FF34" s="14">
        <v>0</v>
      </c>
      <c r="FG34" s="14">
        <v>1</v>
      </c>
      <c r="FH34" s="14">
        <v>0</v>
      </c>
      <c r="FI34" s="14">
        <v>0</v>
      </c>
      <c r="FJ34" s="14">
        <v>0</v>
      </c>
      <c r="FK34" s="14">
        <v>0</v>
      </c>
      <c r="FL34" s="14">
        <v>1</v>
      </c>
      <c r="FM34" s="14">
        <v>0</v>
      </c>
      <c r="FN34" s="14">
        <v>1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1</v>
      </c>
      <c r="FU34" s="14">
        <v>2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1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1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1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1</v>
      </c>
      <c r="HM34" s="14">
        <v>0</v>
      </c>
      <c r="HN34" s="14">
        <v>1</v>
      </c>
      <c r="HO34" s="14">
        <v>1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1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1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1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1</v>
      </c>
      <c r="JM34" s="14">
        <v>0</v>
      </c>
      <c r="JN34" s="14">
        <v>0</v>
      </c>
      <c r="JO34" s="14">
        <v>0</v>
      </c>
      <c r="JP34" s="14">
        <v>1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1</v>
      </c>
      <c r="JW34" s="14">
        <v>1</v>
      </c>
      <c r="JX34" s="14">
        <v>1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</row>
    <row r="35" spans="1:296" s="21" customFormat="1" x14ac:dyDescent="0.25">
      <c r="A35" s="18" t="s">
        <v>846</v>
      </c>
      <c r="B35" s="24"/>
      <c r="C35" s="20">
        <f>100*C34/5</f>
        <v>0</v>
      </c>
      <c r="D35" s="20">
        <f t="shared" ref="D35:BO35" si="332">100*D34/5</f>
        <v>0</v>
      </c>
      <c r="E35" s="20">
        <f t="shared" si="332"/>
        <v>20</v>
      </c>
      <c r="F35" s="20">
        <f t="shared" si="332"/>
        <v>0</v>
      </c>
      <c r="G35" s="20">
        <f t="shared" si="332"/>
        <v>0</v>
      </c>
      <c r="H35" s="20">
        <f t="shared" si="332"/>
        <v>20</v>
      </c>
      <c r="I35" s="20">
        <f t="shared" si="332"/>
        <v>0</v>
      </c>
      <c r="J35" s="20">
        <f t="shared" si="332"/>
        <v>0</v>
      </c>
      <c r="K35" s="20">
        <f t="shared" si="332"/>
        <v>0</v>
      </c>
      <c r="L35" s="20">
        <f t="shared" si="332"/>
        <v>0</v>
      </c>
      <c r="M35" s="20">
        <f t="shared" si="332"/>
        <v>0</v>
      </c>
      <c r="N35" s="20">
        <f t="shared" si="332"/>
        <v>0</v>
      </c>
      <c r="O35" s="20">
        <f t="shared" si="332"/>
        <v>0</v>
      </c>
      <c r="P35" s="20">
        <f t="shared" si="332"/>
        <v>0</v>
      </c>
      <c r="Q35" s="20">
        <f t="shared" si="332"/>
        <v>0</v>
      </c>
      <c r="R35" s="20">
        <f t="shared" si="332"/>
        <v>0</v>
      </c>
      <c r="S35" s="20">
        <f t="shared" si="332"/>
        <v>0</v>
      </c>
      <c r="T35" s="20">
        <f t="shared" si="332"/>
        <v>0</v>
      </c>
      <c r="U35" s="20">
        <f t="shared" si="332"/>
        <v>0</v>
      </c>
      <c r="V35" s="20">
        <f t="shared" si="332"/>
        <v>20</v>
      </c>
      <c r="W35" s="20">
        <f t="shared" si="332"/>
        <v>0</v>
      </c>
      <c r="X35" s="20">
        <f t="shared" si="332"/>
        <v>20</v>
      </c>
      <c r="Y35" s="20">
        <f t="shared" si="332"/>
        <v>0</v>
      </c>
      <c r="Z35" s="20">
        <f t="shared" si="332"/>
        <v>0</v>
      </c>
      <c r="AA35" s="20">
        <f t="shared" si="332"/>
        <v>0</v>
      </c>
      <c r="AB35" s="20">
        <f t="shared" si="332"/>
        <v>0</v>
      </c>
      <c r="AC35" s="20">
        <f t="shared" si="332"/>
        <v>0</v>
      </c>
      <c r="AD35" s="20">
        <f t="shared" si="332"/>
        <v>0</v>
      </c>
      <c r="AE35" s="20">
        <f t="shared" si="332"/>
        <v>0</v>
      </c>
      <c r="AF35" s="20">
        <f t="shared" si="332"/>
        <v>0</v>
      </c>
      <c r="AG35" s="20">
        <f t="shared" si="332"/>
        <v>0</v>
      </c>
      <c r="AH35" s="20">
        <f t="shared" si="332"/>
        <v>0</v>
      </c>
      <c r="AI35" s="20">
        <f t="shared" si="332"/>
        <v>0</v>
      </c>
      <c r="AJ35" s="20">
        <f t="shared" si="332"/>
        <v>0</v>
      </c>
      <c r="AK35" s="20">
        <f t="shared" si="332"/>
        <v>20</v>
      </c>
      <c r="AL35" s="20">
        <f t="shared" si="332"/>
        <v>20</v>
      </c>
      <c r="AM35" s="20">
        <f t="shared" si="332"/>
        <v>0</v>
      </c>
      <c r="AN35" s="20">
        <f t="shared" si="332"/>
        <v>0</v>
      </c>
      <c r="AO35" s="20">
        <f t="shared" si="332"/>
        <v>0</v>
      </c>
      <c r="AP35" s="20">
        <f t="shared" si="332"/>
        <v>0</v>
      </c>
      <c r="AQ35" s="20">
        <f t="shared" si="332"/>
        <v>0</v>
      </c>
      <c r="AR35" s="20">
        <f t="shared" si="332"/>
        <v>0</v>
      </c>
      <c r="AS35" s="20">
        <f t="shared" si="332"/>
        <v>0</v>
      </c>
      <c r="AT35" s="20">
        <f t="shared" si="332"/>
        <v>0</v>
      </c>
      <c r="AU35" s="20">
        <f t="shared" si="332"/>
        <v>0</v>
      </c>
      <c r="AV35" s="20">
        <f t="shared" si="332"/>
        <v>0</v>
      </c>
      <c r="AW35" s="20">
        <f t="shared" si="332"/>
        <v>0</v>
      </c>
      <c r="AX35" s="20">
        <f t="shared" si="332"/>
        <v>20</v>
      </c>
      <c r="AY35" s="20">
        <f t="shared" si="332"/>
        <v>0</v>
      </c>
      <c r="AZ35" s="20">
        <f t="shared" si="332"/>
        <v>0</v>
      </c>
      <c r="BA35" s="20">
        <f t="shared" si="332"/>
        <v>0</v>
      </c>
      <c r="BB35" s="20">
        <f t="shared" si="332"/>
        <v>0</v>
      </c>
      <c r="BC35" s="20">
        <f t="shared" si="332"/>
        <v>0</v>
      </c>
      <c r="BD35" s="20">
        <f t="shared" si="332"/>
        <v>0</v>
      </c>
      <c r="BE35" s="20">
        <f t="shared" si="332"/>
        <v>0</v>
      </c>
      <c r="BF35" s="20">
        <f t="shared" si="332"/>
        <v>0</v>
      </c>
      <c r="BG35" s="20">
        <f t="shared" si="332"/>
        <v>0</v>
      </c>
      <c r="BH35" s="20">
        <f t="shared" si="332"/>
        <v>0</v>
      </c>
      <c r="BI35" s="20">
        <f t="shared" si="332"/>
        <v>0</v>
      </c>
      <c r="BJ35" s="20">
        <f t="shared" si="332"/>
        <v>0</v>
      </c>
      <c r="BK35" s="20">
        <f t="shared" si="332"/>
        <v>0</v>
      </c>
      <c r="BL35" s="20">
        <f t="shared" si="332"/>
        <v>0</v>
      </c>
      <c r="BM35" s="20">
        <f t="shared" si="332"/>
        <v>0</v>
      </c>
      <c r="BN35" s="20">
        <f t="shared" si="332"/>
        <v>0</v>
      </c>
      <c r="BO35" s="20">
        <f t="shared" si="332"/>
        <v>0</v>
      </c>
      <c r="BP35" s="20">
        <f t="shared" ref="BP35:EA35" si="333">100*BP34/5</f>
        <v>0</v>
      </c>
      <c r="BQ35" s="20">
        <f t="shared" si="333"/>
        <v>0</v>
      </c>
      <c r="BR35" s="20">
        <f t="shared" si="333"/>
        <v>0</v>
      </c>
      <c r="BS35" s="20">
        <f t="shared" si="333"/>
        <v>0</v>
      </c>
      <c r="BT35" s="20">
        <f t="shared" si="333"/>
        <v>0</v>
      </c>
      <c r="BU35" s="20">
        <f t="shared" si="333"/>
        <v>0</v>
      </c>
      <c r="BV35" s="20">
        <f t="shared" si="333"/>
        <v>0</v>
      </c>
      <c r="BW35" s="20">
        <f t="shared" si="333"/>
        <v>0</v>
      </c>
      <c r="BX35" s="20">
        <f t="shared" si="333"/>
        <v>0</v>
      </c>
      <c r="BY35" s="20">
        <f t="shared" si="333"/>
        <v>0</v>
      </c>
      <c r="BZ35" s="20">
        <f t="shared" si="333"/>
        <v>0</v>
      </c>
      <c r="CA35" s="20">
        <f t="shared" si="333"/>
        <v>0</v>
      </c>
      <c r="CB35" s="20">
        <f t="shared" si="333"/>
        <v>0</v>
      </c>
      <c r="CC35" s="20">
        <f t="shared" si="333"/>
        <v>0</v>
      </c>
      <c r="CD35" s="20">
        <f t="shared" si="333"/>
        <v>20</v>
      </c>
      <c r="CE35" s="20">
        <f t="shared" si="333"/>
        <v>0</v>
      </c>
      <c r="CF35" s="20">
        <f t="shared" si="333"/>
        <v>0</v>
      </c>
      <c r="CG35" s="20">
        <f t="shared" si="333"/>
        <v>0</v>
      </c>
      <c r="CH35" s="20">
        <f t="shared" si="333"/>
        <v>0</v>
      </c>
      <c r="CI35" s="20">
        <f t="shared" si="333"/>
        <v>0</v>
      </c>
      <c r="CJ35" s="20">
        <f t="shared" si="333"/>
        <v>20</v>
      </c>
      <c r="CK35" s="20">
        <f t="shared" si="333"/>
        <v>0</v>
      </c>
      <c r="CL35" s="20">
        <f t="shared" si="333"/>
        <v>0</v>
      </c>
      <c r="CM35" s="20">
        <f t="shared" si="333"/>
        <v>0</v>
      </c>
      <c r="CN35" s="20">
        <f t="shared" si="333"/>
        <v>0</v>
      </c>
      <c r="CO35" s="20">
        <f t="shared" si="333"/>
        <v>0</v>
      </c>
      <c r="CP35" s="20">
        <f t="shared" si="333"/>
        <v>0</v>
      </c>
      <c r="CQ35" s="20">
        <f t="shared" si="333"/>
        <v>0</v>
      </c>
      <c r="CR35" s="20">
        <f t="shared" si="333"/>
        <v>0</v>
      </c>
      <c r="CS35" s="20">
        <f t="shared" si="333"/>
        <v>20</v>
      </c>
      <c r="CT35" s="20">
        <f t="shared" si="333"/>
        <v>0</v>
      </c>
      <c r="CU35" s="20">
        <f t="shared" si="333"/>
        <v>0</v>
      </c>
      <c r="CV35" s="20">
        <f t="shared" si="333"/>
        <v>0</v>
      </c>
      <c r="CW35" s="20">
        <f t="shared" si="333"/>
        <v>0</v>
      </c>
      <c r="CX35" s="20">
        <f t="shared" si="333"/>
        <v>0</v>
      </c>
      <c r="CY35" s="20">
        <f t="shared" si="333"/>
        <v>0</v>
      </c>
      <c r="CZ35" s="20">
        <f t="shared" si="333"/>
        <v>0</v>
      </c>
      <c r="DA35" s="20">
        <f t="shared" si="333"/>
        <v>0</v>
      </c>
      <c r="DB35" s="20">
        <f t="shared" si="333"/>
        <v>0</v>
      </c>
      <c r="DC35" s="20">
        <f t="shared" si="333"/>
        <v>0</v>
      </c>
      <c r="DD35" s="20">
        <f t="shared" si="333"/>
        <v>0</v>
      </c>
      <c r="DE35" s="20">
        <f t="shared" si="333"/>
        <v>0</v>
      </c>
      <c r="DF35" s="20">
        <f t="shared" si="333"/>
        <v>0</v>
      </c>
      <c r="DG35" s="20">
        <f t="shared" si="333"/>
        <v>0</v>
      </c>
      <c r="DH35" s="20">
        <f t="shared" si="333"/>
        <v>20</v>
      </c>
      <c r="DI35" s="20">
        <f t="shared" si="333"/>
        <v>0</v>
      </c>
      <c r="DJ35" s="20">
        <f t="shared" si="333"/>
        <v>0</v>
      </c>
      <c r="DK35" s="20">
        <f t="shared" si="333"/>
        <v>0</v>
      </c>
      <c r="DL35" s="20">
        <f t="shared" si="333"/>
        <v>0</v>
      </c>
      <c r="DM35" s="20">
        <f t="shared" si="333"/>
        <v>0</v>
      </c>
      <c r="DN35" s="20">
        <f t="shared" si="333"/>
        <v>0</v>
      </c>
      <c r="DO35" s="20">
        <f t="shared" si="333"/>
        <v>20</v>
      </c>
      <c r="DP35" s="20">
        <f t="shared" si="333"/>
        <v>0</v>
      </c>
      <c r="DQ35" s="20">
        <f t="shared" si="333"/>
        <v>0</v>
      </c>
      <c r="DR35" s="20">
        <f t="shared" si="333"/>
        <v>0</v>
      </c>
      <c r="DS35" s="20">
        <f t="shared" si="333"/>
        <v>20</v>
      </c>
      <c r="DT35" s="20">
        <f t="shared" si="333"/>
        <v>0</v>
      </c>
      <c r="DU35" s="20">
        <f t="shared" si="333"/>
        <v>0</v>
      </c>
      <c r="DV35" s="20">
        <f t="shared" si="333"/>
        <v>0</v>
      </c>
      <c r="DW35" s="20">
        <f t="shared" si="333"/>
        <v>0</v>
      </c>
      <c r="DX35" s="20">
        <f t="shared" si="333"/>
        <v>0</v>
      </c>
      <c r="DY35" s="20">
        <f t="shared" si="333"/>
        <v>0</v>
      </c>
      <c r="DZ35" s="20">
        <f t="shared" si="333"/>
        <v>0</v>
      </c>
      <c r="EA35" s="20">
        <f t="shared" si="333"/>
        <v>0</v>
      </c>
      <c r="EB35" s="20">
        <f t="shared" ref="EB35:GM35" si="334">100*EB34/5</f>
        <v>0</v>
      </c>
      <c r="EC35" s="20">
        <f t="shared" si="334"/>
        <v>0</v>
      </c>
      <c r="ED35" s="20">
        <f t="shared" si="334"/>
        <v>0</v>
      </c>
      <c r="EE35" s="20">
        <f t="shared" si="334"/>
        <v>0</v>
      </c>
      <c r="EF35" s="20">
        <f t="shared" si="334"/>
        <v>0</v>
      </c>
      <c r="EG35" s="20">
        <f t="shared" si="334"/>
        <v>0</v>
      </c>
      <c r="EH35" s="20">
        <f t="shared" si="334"/>
        <v>0</v>
      </c>
      <c r="EI35" s="20">
        <f t="shared" si="334"/>
        <v>0</v>
      </c>
      <c r="EJ35" s="20">
        <f t="shared" si="334"/>
        <v>0</v>
      </c>
      <c r="EK35" s="20">
        <f t="shared" si="334"/>
        <v>0</v>
      </c>
      <c r="EL35" s="20">
        <f t="shared" si="334"/>
        <v>0</v>
      </c>
      <c r="EM35" s="20">
        <f t="shared" si="334"/>
        <v>0</v>
      </c>
      <c r="EN35" s="20">
        <f t="shared" si="334"/>
        <v>0</v>
      </c>
      <c r="EO35" s="20">
        <f t="shared" si="334"/>
        <v>0</v>
      </c>
      <c r="EP35" s="20">
        <f t="shared" si="334"/>
        <v>0</v>
      </c>
      <c r="EQ35" s="20">
        <f t="shared" si="334"/>
        <v>0</v>
      </c>
      <c r="ER35" s="20">
        <f t="shared" si="334"/>
        <v>0</v>
      </c>
      <c r="ES35" s="20">
        <f t="shared" si="334"/>
        <v>0</v>
      </c>
      <c r="ET35" s="20">
        <f t="shared" si="334"/>
        <v>0</v>
      </c>
      <c r="EU35" s="20">
        <f t="shared" si="334"/>
        <v>0</v>
      </c>
      <c r="EV35" s="20">
        <f t="shared" si="334"/>
        <v>0</v>
      </c>
      <c r="EW35" s="20">
        <f t="shared" si="334"/>
        <v>0</v>
      </c>
      <c r="EX35" s="20">
        <f t="shared" si="334"/>
        <v>0</v>
      </c>
      <c r="EY35" s="20">
        <f t="shared" si="334"/>
        <v>0</v>
      </c>
      <c r="EZ35" s="20">
        <f t="shared" si="334"/>
        <v>0</v>
      </c>
      <c r="FA35" s="20">
        <f t="shared" si="334"/>
        <v>20</v>
      </c>
      <c r="FB35" s="20">
        <f t="shared" si="334"/>
        <v>0</v>
      </c>
      <c r="FC35" s="20">
        <f t="shared" si="334"/>
        <v>0</v>
      </c>
      <c r="FD35" s="20">
        <f t="shared" si="334"/>
        <v>40</v>
      </c>
      <c r="FE35" s="20">
        <f t="shared" si="334"/>
        <v>20</v>
      </c>
      <c r="FF35" s="20">
        <f t="shared" si="334"/>
        <v>0</v>
      </c>
      <c r="FG35" s="20">
        <f t="shared" si="334"/>
        <v>20</v>
      </c>
      <c r="FH35" s="20">
        <f t="shared" si="334"/>
        <v>0</v>
      </c>
      <c r="FI35" s="20">
        <f t="shared" si="334"/>
        <v>0</v>
      </c>
      <c r="FJ35" s="20">
        <f t="shared" si="334"/>
        <v>0</v>
      </c>
      <c r="FK35" s="20">
        <f t="shared" si="334"/>
        <v>0</v>
      </c>
      <c r="FL35" s="20">
        <f t="shared" si="334"/>
        <v>20</v>
      </c>
      <c r="FM35" s="20">
        <f t="shared" si="334"/>
        <v>0</v>
      </c>
      <c r="FN35" s="20">
        <f t="shared" si="334"/>
        <v>20</v>
      </c>
      <c r="FO35" s="20">
        <f t="shared" si="334"/>
        <v>0</v>
      </c>
      <c r="FP35" s="20">
        <f t="shared" si="334"/>
        <v>0</v>
      </c>
      <c r="FQ35" s="20">
        <f t="shared" si="334"/>
        <v>0</v>
      </c>
      <c r="FR35" s="20">
        <f t="shared" si="334"/>
        <v>0</v>
      </c>
      <c r="FS35" s="20">
        <f t="shared" si="334"/>
        <v>0</v>
      </c>
      <c r="FT35" s="20">
        <f t="shared" si="334"/>
        <v>20</v>
      </c>
      <c r="FU35" s="20">
        <f t="shared" si="334"/>
        <v>40</v>
      </c>
      <c r="FV35" s="20">
        <f t="shared" si="334"/>
        <v>0</v>
      </c>
      <c r="FW35" s="20">
        <f t="shared" si="334"/>
        <v>0</v>
      </c>
      <c r="FX35" s="20">
        <f t="shared" si="334"/>
        <v>0</v>
      </c>
      <c r="FY35" s="20">
        <f t="shared" si="334"/>
        <v>0</v>
      </c>
      <c r="FZ35" s="20">
        <f t="shared" si="334"/>
        <v>0</v>
      </c>
      <c r="GA35" s="20">
        <f t="shared" si="334"/>
        <v>0</v>
      </c>
      <c r="GB35" s="20">
        <f t="shared" si="334"/>
        <v>0</v>
      </c>
      <c r="GC35" s="20">
        <f t="shared" si="334"/>
        <v>0</v>
      </c>
      <c r="GD35" s="20">
        <f t="shared" si="334"/>
        <v>20</v>
      </c>
      <c r="GE35" s="20">
        <f t="shared" si="334"/>
        <v>0</v>
      </c>
      <c r="GF35" s="20">
        <f t="shared" si="334"/>
        <v>0</v>
      </c>
      <c r="GG35" s="20">
        <f t="shared" si="334"/>
        <v>0</v>
      </c>
      <c r="GH35" s="20">
        <f t="shared" si="334"/>
        <v>0</v>
      </c>
      <c r="GI35" s="20">
        <f t="shared" si="334"/>
        <v>0</v>
      </c>
      <c r="GJ35" s="20">
        <f t="shared" si="334"/>
        <v>0</v>
      </c>
      <c r="GK35" s="20">
        <f t="shared" si="334"/>
        <v>0</v>
      </c>
      <c r="GL35" s="20">
        <f t="shared" si="334"/>
        <v>0</v>
      </c>
      <c r="GM35" s="20">
        <f t="shared" si="334"/>
        <v>0</v>
      </c>
      <c r="GN35" s="20">
        <f t="shared" ref="GN35:IY35" si="335">100*GN34/5</f>
        <v>0</v>
      </c>
      <c r="GO35" s="20">
        <f t="shared" si="335"/>
        <v>0</v>
      </c>
      <c r="GP35" s="20">
        <f t="shared" si="335"/>
        <v>0</v>
      </c>
      <c r="GQ35" s="20">
        <f t="shared" si="335"/>
        <v>0</v>
      </c>
      <c r="GR35" s="20">
        <f t="shared" si="335"/>
        <v>0</v>
      </c>
      <c r="GS35" s="20">
        <f t="shared" si="335"/>
        <v>0</v>
      </c>
      <c r="GT35" s="20">
        <f t="shared" si="335"/>
        <v>20</v>
      </c>
      <c r="GU35" s="20">
        <f t="shared" si="335"/>
        <v>0</v>
      </c>
      <c r="GV35" s="20">
        <f t="shared" si="335"/>
        <v>0</v>
      </c>
      <c r="GW35" s="20">
        <f t="shared" si="335"/>
        <v>0</v>
      </c>
      <c r="GX35" s="20">
        <f t="shared" si="335"/>
        <v>0</v>
      </c>
      <c r="GY35" s="20">
        <f t="shared" si="335"/>
        <v>0</v>
      </c>
      <c r="GZ35" s="20">
        <f t="shared" si="335"/>
        <v>0</v>
      </c>
      <c r="HA35" s="20">
        <f t="shared" si="335"/>
        <v>0</v>
      </c>
      <c r="HB35" s="20">
        <f t="shared" si="335"/>
        <v>20</v>
      </c>
      <c r="HC35" s="20">
        <f t="shared" si="335"/>
        <v>0</v>
      </c>
      <c r="HD35" s="20">
        <f t="shared" si="335"/>
        <v>0</v>
      </c>
      <c r="HE35" s="20">
        <f t="shared" si="335"/>
        <v>0</v>
      </c>
      <c r="HF35" s="20">
        <f t="shared" si="335"/>
        <v>0</v>
      </c>
      <c r="HG35" s="20">
        <f t="shared" si="335"/>
        <v>0</v>
      </c>
      <c r="HH35" s="20">
        <f t="shared" si="335"/>
        <v>0</v>
      </c>
      <c r="HI35" s="20">
        <f t="shared" si="335"/>
        <v>0</v>
      </c>
      <c r="HJ35" s="20">
        <f t="shared" si="335"/>
        <v>0</v>
      </c>
      <c r="HK35" s="20">
        <f t="shared" si="335"/>
        <v>0</v>
      </c>
      <c r="HL35" s="20">
        <f t="shared" si="335"/>
        <v>20</v>
      </c>
      <c r="HM35" s="20">
        <f t="shared" si="335"/>
        <v>0</v>
      </c>
      <c r="HN35" s="20">
        <f t="shared" si="335"/>
        <v>20</v>
      </c>
      <c r="HO35" s="20">
        <f t="shared" si="335"/>
        <v>20</v>
      </c>
      <c r="HP35" s="20">
        <f t="shared" si="335"/>
        <v>0</v>
      </c>
      <c r="HQ35" s="20">
        <f t="shared" si="335"/>
        <v>0</v>
      </c>
      <c r="HR35" s="20">
        <f t="shared" si="335"/>
        <v>0</v>
      </c>
      <c r="HS35" s="20">
        <f t="shared" si="335"/>
        <v>0</v>
      </c>
      <c r="HT35" s="20">
        <f t="shared" si="335"/>
        <v>0</v>
      </c>
      <c r="HU35" s="20">
        <f t="shared" si="335"/>
        <v>0</v>
      </c>
      <c r="HV35" s="20">
        <f t="shared" si="335"/>
        <v>20</v>
      </c>
      <c r="HW35" s="20">
        <f t="shared" si="335"/>
        <v>0</v>
      </c>
      <c r="HX35" s="20">
        <f t="shared" si="335"/>
        <v>0</v>
      </c>
      <c r="HY35" s="20">
        <f t="shared" si="335"/>
        <v>0</v>
      </c>
      <c r="HZ35" s="20">
        <f t="shared" si="335"/>
        <v>0</v>
      </c>
      <c r="IA35" s="20">
        <f t="shared" si="335"/>
        <v>0</v>
      </c>
      <c r="IB35" s="20">
        <f t="shared" si="335"/>
        <v>0</v>
      </c>
      <c r="IC35" s="20">
        <f t="shared" si="335"/>
        <v>0</v>
      </c>
      <c r="ID35" s="20">
        <f t="shared" si="335"/>
        <v>0</v>
      </c>
      <c r="IE35" s="20">
        <f t="shared" si="335"/>
        <v>0</v>
      </c>
      <c r="IF35" s="20">
        <f t="shared" si="335"/>
        <v>0</v>
      </c>
      <c r="IG35" s="20">
        <f t="shared" si="335"/>
        <v>0</v>
      </c>
      <c r="IH35" s="20">
        <f t="shared" si="335"/>
        <v>0</v>
      </c>
      <c r="II35" s="20">
        <f t="shared" si="335"/>
        <v>0</v>
      </c>
      <c r="IJ35" s="20">
        <f t="shared" si="335"/>
        <v>20</v>
      </c>
      <c r="IK35" s="20">
        <f t="shared" si="335"/>
        <v>0</v>
      </c>
      <c r="IL35" s="20">
        <f t="shared" si="335"/>
        <v>0</v>
      </c>
      <c r="IM35" s="20">
        <f t="shared" si="335"/>
        <v>0</v>
      </c>
      <c r="IN35" s="20">
        <f t="shared" si="335"/>
        <v>0</v>
      </c>
      <c r="IO35" s="20">
        <f t="shared" si="335"/>
        <v>0</v>
      </c>
      <c r="IP35" s="20">
        <f t="shared" si="335"/>
        <v>0</v>
      </c>
      <c r="IQ35" s="20">
        <f t="shared" si="335"/>
        <v>0</v>
      </c>
      <c r="IR35" s="20">
        <f t="shared" si="335"/>
        <v>0</v>
      </c>
      <c r="IS35" s="20">
        <f t="shared" si="335"/>
        <v>20</v>
      </c>
      <c r="IT35" s="20">
        <f t="shared" si="335"/>
        <v>0</v>
      </c>
      <c r="IU35" s="20">
        <f t="shared" si="335"/>
        <v>0</v>
      </c>
      <c r="IV35" s="20">
        <f t="shared" si="335"/>
        <v>0</v>
      </c>
      <c r="IW35" s="20">
        <f t="shared" si="335"/>
        <v>0</v>
      </c>
      <c r="IX35" s="20">
        <f t="shared" si="335"/>
        <v>0</v>
      </c>
      <c r="IY35" s="20">
        <f t="shared" si="335"/>
        <v>0</v>
      </c>
      <c r="IZ35" s="20">
        <f t="shared" ref="IZ35:KF35" si="336">100*IZ34/5</f>
        <v>0</v>
      </c>
      <c r="JA35" s="20">
        <f t="shared" si="336"/>
        <v>0</v>
      </c>
      <c r="JB35" s="20">
        <f t="shared" si="336"/>
        <v>0</v>
      </c>
      <c r="JC35" s="20">
        <f t="shared" si="336"/>
        <v>0</v>
      </c>
      <c r="JD35" s="20">
        <f t="shared" si="336"/>
        <v>0</v>
      </c>
      <c r="JE35" s="20">
        <f t="shared" si="336"/>
        <v>0</v>
      </c>
      <c r="JF35" s="20">
        <f t="shared" si="336"/>
        <v>0</v>
      </c>
      <c r="JG35" s="20">
        <f t="shared" si="336"/>
        <v>0</v>
      </c>
      <c r="JH35" s="20">
        <f t="shared" si="336"/>
        <v>0</v>
      </c>
      <c r="JI35" s="20">
        <f t="shared" si="336"/>
        <v>0</v>
      </c>
      <c r="JJ35" s="20">
        <f t="shared" si="336"/>
        <v>0</v>
      </c>
      <c r="JK35" s="20">
        <f t="shared" si="336"/>
        <v>0</v>
      </c>
      <c r="JL35" s="20">
        <f t="shared" si="336"/>
        <v>20</v>
      </c>
      <c r="JM35" s="20">
        <f t="shared" si="336"/>
        <v>0</v>
      </c>
      <c r="JN35" s="20">
        <f t="shared" si="336"/>
        <v>0</v>
      </c>
      <c r="JO35" s="20">
        <f t="shared" si="336"/>
        <v>0</v>
      </c>
      <c r="JP35" s="20">
        <f t="shared" si="336"/>
        <v>20</v>
      </c>
      <c r="JQ35" s="20">
        <f t="shared" si="336"/>
        <v>0</v>
      </c>
      <c r="JR35" s="20">
        <f t="shared" si="336"/>
        <v>0</v>
      </c>
      <c r="JS35" s="20">
        <f t="shared" si="336"/>
        <v>0</v>
      </c>
      <c r="JT35" s="20">
        <f t="shared" si="336"/>
        <v>0</v>
      </c>
      <c r="JU35" s="20">
        <f t="shared" si="336"/>
        <v>0</v>
      </c>
      <c r="JV35" s="20">
        <f t="shared" si="336"/>
        <v>20</v>
      </c>
      <c r="JW35" s="20">
        <f t="shared" si="336"/>
        <v>20</v>
      </c>
      <c r="JX35" s="20">
        <f t="shared" si="336"/>
        <v>20</v>
      </c>
      <c r="JY35" s="20">
        <f t="shared" si="336"/>
        <v>0</v>
      </c>
      <c r="JZ35" s="20">
        <f t="shared" si="336"/>
        <v>0</v>
      </c>
      <c r="KA35" s="20">
        <f t="shared" si="336"/>
        <v>0</v>
      </c>
      <c r="KB35" s="20">
        <f t="shared" si="336"/>
        <v>0</v>
      </c>
      <c r="KC35" s="20">
        <f t="shared" si="336"/>
        <v>0</v>
      </c>
      <c r="KD35" s="20">
        <f t="shared" si="336"/>
        <v>0</v>
      </c>
      <c r="KE35" s="20">
        <f t="shared" si="336"/>
        <v>0</v>
      </c>
      <c r="KF35" s="20">
        <f t="shared" si="336"/>
        <v>0</v>
      </c>
    </row>
    <row r="36" spans="1:296" s="29" customFormat="1" x14ac:dyDescent="0.25">
      <c r="A36" s="27" t="s">
        <v>827</v>
      </c>
      <c r="B36" s="27">
        <v>72</v>
      </c>
      <c r="C36" s="28">
        <v>4</v>
      </c>
      <c r="D36" s="28">
        <v>0</v>
      </c>
      <c r="E36" s="28">
        <v>1</v>
      </c>
      <c r="F36" s="28">
        <v>2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28">
        <v>1</v>
      </c>
      <c r="M36" s="28">
        <v>1</v>
      </c>
      <c r="N36" s="28">
        <v>0</v>
      </c>
      <c r="O36" s="28">
        <v>1</v>
      </c>
      <c r="P36" s="28">
        <v>1</v>
      </c>
      <c r="Q36" s="28">
        <v>0</v>
      </c>
      <c r="R36" s="28">
        <v>1</v>
      </c>
      <c r="S36" s="28">
        <v>4</v>
      </c>
      <c r="T36" s="28">
        <v>0</v>
      </c>
      <c r="U36" s="28">
        <v>2</v>
      </c>
      <c r="V36" s="28">
        <v>38</v>
      </c>
      <c r="W36" s="28">
        <v>1</v>
      </c>
      <c r="X36" s="28">
        <v>0</v>
      </c>
      <c r="Y36" s="28">
        <v>1</v>
      </c>
      <c r="Z36" s="28">
        <v>1</v>
      </c>
      <c r="AA36" s="28">
        <v>0</v>
      </c>
      <c r="AB36" s="28">
        <v>0</v>
      </c>
      <c r="AC36" s="28">
        <v>2</v>
      </c>
      <c r="AD36" s="28">
        <v>0</v>
      </c>
      <c r="AE36" s="28">
        <v>0</v>
      </c>
      <c r="AF36" s="28">
        <v>3</v>
      </c>
      <c r="AG36" s="28">
        <v>0</v>
      </c>
      <c r="AH36" s="28">
        <v>1</v>
      </c>
      <c r="AI36" s="28">
        <v>0</v>
      </c>
      <c r="AJ36" s="28">
        <v>1</v>
      </c>
      <c r="AK36" s="28">
        <v>1</v>
      </c>
      <c r="AL36" s="28">
        <v>2</v>
      </c>
      <c r="AM36" s="28">
        <v>0</v>
      </c>
      <c r="AN36" s="28">
        <v>3</v>
      </c>
      <c r="AO36" s="28">
        <v>0</v>
      </c>
      <c r="AP36" s="28">
        <v>3</v>
      </c>
      <c r="AQ36" s="28">
        <v>2</v>
      </c>
      <c r="AR36" s="28">
        <v>0</v>
      </c>
      <c r="AS36" s="28">
        <v>0</v>
      </c>
      <c r="AT36" s="28">
        <v>0</v>
      </c>
      <c r="AU36" s="28">
        <v>0</v>
      </c>
      <c r="AV36" s="28">
        <v>3</v>
      </c>
      <c r="AW36" s="28">
        <v>0</v>
      </c>
      <c r="AX36" s="28">
        <v>18</v>
      </c>
      <c r="AY36" s="28">
        <v>0</v>
      </c>
      <c r="AZ36" s="28">
        <v>0</v>
      </c>
      <c r="BA36" s="28">
        <v>0</v>
      </c>
      <c r="BB36" s="28">
        <v>2</v>
      </c>
      <c r="BC36" s="28">
        <v>0</v>
      </c>
      <c r="BD36" s="28">
        <v>0</v>
      </c>
      <c r="BE36" s="28">
        <v>2</v>
      </c>
      <c r="BF36" s="28">
        <v>0</v>
      </c>
      <c r="BG36" s="28">
        <v>2</v>
      </c>
      <c r="BH36" s="28">
        <v>3</v>
      </c>
      <c r="BI36" s="28">
        <v>3</v>
      </c>
      <c r="BJ36" s="28">
        <v>1</v>
      </c>
      <c r="BK36" s="28">
        <v>2</v>
      </c>
      <c r="BL36" s="28">
        <v>0</v>
      </c>
      <c r="BM36" s="28">
        <v>1</v>
      </c>
      <c r="BN36" s="28">
        <v>1</v>
      </c>
      <c r="BO36" s="28">
        <v>4</v>
      </c>
      <c r="BP36" s="28">
        <v>1</v>
      </c>
      <c r="BQ36" s="28">
        <v>3</v>
      </c>
      <c r="BR36" s="28">
        <v>4</v>
      </c>
      <c r="BS36" s="28">
        <v>0</v>
      </c>
      <c r="BT36" s="28">
        <v>1</v>
      </c>
      <c r="BU36" s="28">
        <v>2</v>
      </c>
      <c r="BV36" s="28">
        <v>2</v>
      </c>
      <c r="BW36" s="28">
        <v>1</v>
      </c>
      <c r="BX36" s="28">
        <v>0</v>
      </c>
      <c r="BY36" s="28">
        <v>0</v>
      </c>
      <c r="BZ36" s="28">
        <v>0</v>
      </c>
      <c r="CA36" s="28">
        <v>3</v>
      </c>
      <c r="CB36" s="28">
        <v>0</v>
      </c>
      <c r="CC36" s="28">
        <v>0</v>
      </c>
      <c r="CD36" s="28">
        <v>1</v>
      </c>
      <c r="CE36" s="28">
        <v>0</v>
      </c>
      <c r="CF36" s="28">
        <v>2</v>
      </c>
      <c r="CG36" s="28">
        <v>4</v>
      </c>
      <c r="CH36" s="28">
        <v>1</v>
      </c>
      <c r="CI36" s="28">
        <v>6</v>
      </c>
      <c r="CJ36" s="28">
        <v>1</v>
      </c>
      <c r="CK36" s="28">
        <v>0</v>
      </c>
      <c r="CL36" s="28">
        <v>7</v>
      </c>
      <c r="CM36" s="28">
        <v>1</v>
      </c>
      <c r="CN36" s="28">
        <v>1</v>
      </c>
      <c r="CO36" s="28">
        <v>7</v>
      </c>
      <c r="CP36" s="28">
        <v>3</v>
      </c>
      <c r="CQ36" s="28">
        <v>1</v>
      </c>
      <c r="CR36" s="28">
        <v>2</v>
      </c>
      <c r="CS36" s="28">
        <v>5</v>
      </c>
      <c r="CT36" s="28">
        <v>1</v>
      </c>
      <c r="CU36" s="28">
        <v>1</v>
      </c>
      <c r="CV36" s="28">
        <v>2</v>
      </c>
      <c r="CW36" s="28">
        <v>1</v>
      </c>
      <c r="CX36" s="28">
        <v>1</v>
      </c>
      <c r="CY36" s="28">
        <v>3</v>
      </c>
      <c r="CZ36" s="28">
        <v>0</v>
      </c>
      <c r="DA36" s="28">
        <v>0</v>
      </c>
      <c r="DB36" s="28">
        <v>2</v>
      </c>
      <c r="DC36" s="28">
        <v>2</v>
      </c>
      <c r="DD36" s="28">
        <v>0</v>
      </c>
      <c r="DE36" s="28">
        <v>0</v>
      </c>
      <c r="DF36" s="28">
        <v>2</v>
      </c>
      <c r="DG36" s="28">
        <v>0</v>
      </c>
      <c r="DH36" s="28">
        <v>1</v>
      </c>
      <c r="DI36" s="28">
        <v>0</v>
      </c>
      <c r="DJ36" s="28">
        <v>0</v>
      </c>
      <c r="DK36" s="28">
        <v>1</v>
      </c>
      <c r="DL36" s="28">
        <v>1</v>
      </c>
      <c r="DM36" s="28">
        <v>2</v>
      </c>
      <c r="DN36" s="28">
        <v>4</v>
      </c>
      <c r="DO36" s="28">
        <v>3</v>
      </c>
      <c r="DP36" s="28">
        <v>0</v>
      </c>
      <c r="DQ36" s="28">
        <v>1</v>
      </c>
      <c r="DR36" s="28">
        <v>0</v>
      </c>
      <c r="DS36" s="28">
        <v>1</v>
      </c>
      <c r="DT36" s="28">
        <v>0</v>
      </c>
      <c r="DU36" s="28">
        <v>0</v>
      </c>
      <c r="DV36" s="28">
        <v>0</v>
      </c>
      <c r="DW36" s="28">
        <v>0</v>
      </c>
      <c r="DX36" s="28">
        <v>1</v>
      </c>
      <c r="DY36" s="28">
        <v>2</v>
      </c>
      <c r="DZ36" s="28">
        <v>5</v>
      </c>
      <c r="EA36" s="28">
        <v>2</v>
      </c>
      <c r="EB36" s="28">
        <v>1</v>
      </c>
      <c r="EC36" s="28">
        <v>7</v>
      </c>
      <c r="ED36" s="28">
        <v>5</v>
      </c>
      <c r="EE36" s="28">
        <v>0</v>
      </c>
      <c r="EF36" s="28">
        <v>1</v>
      </c>
      <c r="EG36" s="28">
        <v>3</v>
      </c>
      <c r="EH36" s="28">
        <v>0</v>
      </c>
      <c r="EI36" s="28">
        <v>2</v>
      </c>
      <c r="EJ36" s="28">
        <v>0</v>
      </c>
      <c r="EK36" s="28">
        <v>2</v>
      </c>
      <c r="EL36" s="28">
        <v>0</v>
      </c>
      <c r="EM36" s="28">
        <v>0</v>
      </c>
      <c r="EN36" s="28">
        <v>1</v>
      </c>
      <c r="EO36" s="28">
        <v>1</v>
      </c>
      <c r="EP36" s="28">
        <v>1</v>
      </c>
      <c r="EQ36" s="28">
        <v>0</v>
      </c>
      <c r="ER36" s="28">
        <v>0</v>
      </c>
      <c r="ES36" s="28">
        <v>1</v>
      </c>
      <c r="ET36" s="28">
        <v>1</v>
      </c>
      <c r="EU36" s="28">
        <v>0</v>
      </c>
      <c r="EV36" s="28">
        <v>1</v>
      </c>
      <c r="EW36" s="28">
        <v>2</v>
      </c>
      <c r="EX36" s="28">
        <v>0</v>
      </c>
      <c r="EY36" s="28">
        <v>0</v>
      </c>
      <c r="EZ36" s="28">
        <v>1</v>
      </c>
      <c r="FA36" s="28">
        <v>19</v>
      </c>
      <c r="FB36" s="28">
        <v>0</v>
      </c>
      <c r="FC36" s="28">
        <v>1</v>
      </c>
      <c r="FD36" s="28">
        <v>4</v>
      </c>
      <c r="FE36" s="28">
        <v>2</v>
      </c>
      <c r="FF36" s="28">
        <v>6</v>
      </c>
      <c r="FG36" s="28">
        <v>0</v>
      </c>
      <c r="FH36" s="28">
        <v>2</v>
      </c>
      <c r="FI36" s="28">
        <v>3</v>
      </c>
      <c r="FJ36" s="28">
        <v>0</v>
      </c>
      <c r="FK36" s="28">
        <v>1</v>
      </c>
      <c r="FL36" s="28">
        <v>0</v>
      </c>
      <c r="FM36" s="28">
        <v>0</v>
      </c>
      <c r="FN36" s="28">
        <v>3</v>
      </c>
      <c r="FO36" s="28">
        <v>1</v>
      </c>
      <c r="FP36" s="28">
        <v>0</v>
      </c>
      <c r="FQ36" s="28">
        <v>2</v>
      </c>
      <c r="FR36" s="28">
        <v>1</v>
      </c>
      <c r="FS36" s="28">
        <v>0</v>
      </c>
      <c r="FT36" s="28">
        <v>0</v>
      </c>
      <c r="FU36" s="28">
        <v>0</v>
      </c>
      <c r="FV36" s="28">
        <v>1</v>
      </c>
      <c r="FW36" s="28">
        <v>2</v>
      </c>
      <c r="FX36" s="28">
        <v>2</v>
      </c>
      <c r="FY36" s="28">
        <v>0</v>
      </c>
      <c r="FZ36" s="28">
        <v>1</v>
      </c>
      <c r="GA36" s="28">
        <v>0</v>
      </c>
      <c r="GB36" s="28">
        <v>2</v>
      </c>
      <c r="GC36" s="28">
        <v>0</v>
      </c>
      <c r="GD36" s="28">
        <v>5</v>
      </c>
      <c r="GE36" s="28">
        <v>1</v>
      </c>
      <c r="GF36" s="28">
        <v>0</v>
      </c>
      <c r="GG36" s="28">
        <v>0</v>
      </c>
      <c r="GH36" s="28">
        <v>4</v>
      </c>
      <c r="GI36" s="28">
        <v>7</v>
      </c>
      <c r="GJ36" s="28">
        <v>1</v>
      </c>
      <c r="GK36" s="28">
        <v>1</v>
      </c>
      <c r="GL36" s="28">
        <v>1</v>
      </c>
      <c r="GM36" s="28">
        <v>1</v>
      </c>
      <c r="GN36" s="28">
        <v>0</v>
      </c>
      <c r="GO36" s="28">
        <v>1</v>
      </c>
      <c r="GP36" s="28">
        <v>1</v>
      </c>
      <c r="GQ36" s="28">
        <v>4</v>
      </c>
      <c r="GR36" s="28">
        <v>1</v>
      </c>
      <c r="GS36" s="28">
        <v>0</v>
      </c>
      <c r="GT36" s="28">
        <v>2</v>
      </c>
      <c r="GU36" s="28">
        <v>3</v>
      </c>
      <c r="GV36" s="28">
        <v>6</v>
      </c>
      <c r="GW36" s="28">
        <v>0</v>
      </c>
      <c r="GX36" s="28">
        <v>1</v>
      </c>
      <c r="GY36" s="28">
        <v>0</v>
      </c>
      <c r="GZ36" s="28">
        <v>0</v>
      </c>
      <c r="HA36" s="28">
        <v>1</v>
      </c>
      <c r="HB36" s="28">
        <v>0</v>
      </c>
      <c r="HC36" s="28">
        <v>0</v>
      </c>
      <c r="HD36" s="28">
        <v>0</v>
      </c>
      <c r="HE36" s="28">
        <v>0</v>
      </c>
      <c r="HF36" s="28">
        <v>0</v>
      </c>
      <c r="HG36" s="28">
        <v>2</v>
      </c>
      <c r="HH36" s="28">
        <v>0</v>
      </c>
      <c r="HI36" s="28">
        <v>0</v>
      </c>
      <c r="HJ36" s="28">
        <v>0</v>
      </c>
      <c r="HK36" s="28">
        <v>1</v>
      </c>
      <c r="HL36" s="28">
        <v>3</v>
      </c>
      <c r="HM36" s="28">
        <v>1</v>
      </c>
      <c r="HN36" s="28">
        <v>2</v>
      </c>
      <c r="HO36" s="28">
        <v>0</v>
      </c>
      <c r="HP36" s="28">
        <v>0</v>
      </c>
      <c r="HQ36" s="28">
        <v>0</v>
      </c>
      <c r="HR36" s="28">
        <v>1</v>
      </c>
      <c r="HS36" s="28">
        <v>0</v>
      </c>
      <c r="HT36" s="28">
        <v>0</v>
      </c>
      <c r="HU36" s="28">
        <v>1</v>
      </c>
      <c r="HV36" s="28">
        <v>0</v>
      </c>
      <c r="HW36" s="28">
        <v>0</v>
      </c>
      <c r="HX36" s="28">
        <v>2</v>
      </c>
      <c r="HY36" s="28">
        <v>3</v>
      </c>
      <c r="HZ36" s="28">
        <v>1</v>
      </c>
      <c r="IA36" s="28">
        <v>0</v>
      </c>
      <c r="IB36" s="28">
        <v>1</v>
      </c>
      <c r="IC36" s="28">
        <v>0</v>
      </c>
      <c r="ID36" s="28">
        <v>0</v>
      </c>
      <c r="IE36" s="28">
        <v>2</v>
      </c>
      <c r="IF36" s="28">
        <v>1</v>
      </c>
      <c r="IG36" s="28">
        <v>1</v>
      </c>
      <c r="IH36" s="28">
        <v>1</v>
      </c>
      <c r="II36" s="28">
        <v>5</v>
      </c>
      <c r="IJ36" s="28">
        <v>2</v>
      </c>
      <c r="IK36" s="28">
        <v>1</v>
      </c>
      <c r="IL36" s="28">
        <v>4</v>
      </c>
      <c r="IM36" s="28">
        <v>0</v>
      </c>
      <c r="IN36" s="28">
        <v>0</v>
      </c>
      <c r="IO36" s="28">
        <v>1</v>
      </c>
      <c r="IP36" s="28">
        <v>2</v>
      </c>
      <c r="IQ36" s="28">
        <v>0</v>
      </c>
      <c r="IR36" s="28">
        <v>0</v>
      </c>
      <c r="IS36" s="28">
        <v>1</v>
      </c>
      <c r="IT36" s="28">
        <v>5</v>
      </c>
      <c r="IU36" s="28">
        <v>0</v>
      </c>
      <c r="IV36" s="28">
        <v>1</v>
      </c>
      <c r="IW36" s="28">
        <v>0</v>
      </c>
      <c r="IX36" s="28">
        <v>1</v>
      </c>
      <c r="IY36" s="28">
        <v>2</v>
      </c>
      <c r="IZ36" s="28">
        <v>6</v>
      </c>
      <c r="JA36" s="28">
        <v>1</v>
      </c>
      <c r="JB36" s="28">
        <v>0</v>
      </c>
      <c r="JC36" s="28">
        <v>0</v>
      </c>
      <c r="JD36" s="28">
        <v>0</v>
      </c>
      <c r="JE36" s="28">
        <v>1</v>
      </c>
      <c r="JF36" s="28">
        <v>1</v>
      </c>
      <c r="JG36" s="28">
        <v>1</v>
      </c>
      <c r="JH36" s="28">
        <v>0</v>
      </c>
      <c r="JI36" s="28">
        <v>0</v>
      </c>
      <c r="JJ36" s="28">
        <v>0</v>
      </c>
      <c r="JK36" s="28">
        <v>2</v>
      </c>
      <c r="JL36" s="28">
        <v>13</v>
      </c>
      <c r="JM36" s="28">
        <v>1</v>
      </c>
      <c r="JN36" s="28">
        <v>0</v>
      </c>
      <c r="JO36" s="28">
        <v>0</v>
      </c>
      <c r="JP36" s="28">
        <v>10</v>
      </c>
      <c r="JQ36" s="28">
        <v>0</v>
      </c>
      <c r="JR36" s="28">
        <v>2</v>
      </c>
      <c r="JS36" s="28">
        <v>2</v>
      </c>
      <c r="JT36" s="28">
        <v>1</v>
      </c>
      <c r="JU36" s="28">
        <v>0</v>
      </c>
      <c r="JV36" s="28">
        <v>4</v>
      </c>
      <c r="JW36" s="28">
        <v>0</v>
      </c>
      <c r="JX36" s="28">
        <v>1</v>
      </c>
      <c r="JY36" s="28">
        <v>1</v>
      </c>
      <c r="JZ36" s="28">
        <v>0</v>
      </c>
      <c r="KA36" s="28">
        <v>2</v>
      </c>
      <c r="KB36" s="28">
        <v>1</v>
      </c>
      <c r="KC36" s="28">
        <v>1</v>
      </c>
      <c r="KD36" s="28">
        <v>2</v>
      </c>
      <c r="KE36" s="28">
        <v>0</v>
      </c>
      <c r="KF36" s="28">
        <v>0</v>
      </c>
    </row>
    <row r="37" spans="1:296" s="7" customFormat="1" x14ac:dyDescent="0.25">
      <c r="A37" s="8" t="s">
        <v>846</v>
      </c>
      <c r="B37" s="8"/>
      <c r="C37" s="9">
        <f>100*C36/72</f>
        <v>5.5555555555555554</v>
      </c>
      <c r="D37" s="5">
        <f t="shared" ref="D37:BO37" si="337">100*D36/72</f>
        <v>0</v>
      </c>
      <c r="E37" s="5">
        <f t="shared" si="337"/>
        <v>1.3888888888888888</v>
      </c>
      <c r="F37" s="5">
        <f t="shared" si="337"/>
        <v>2.7777777777777777</v>
      </c>
      <c r="G37" s="5">
        <f t="shared" si="337"/>
        <v>1.3888888888888888</v>
      </c>
      <c r="H37" s="5">
        <f t="shared" si="337"/>
        <v>1.3888888888888888</v>
      </c>
      <c r="I37" s="5">
        <f t="shared" si="337"/>
        <v>1.3888888888888888</v>
      </c>
      <c r="J37" s="5">
        <f t="shared" si="337"/>
        <v>0</v>
      </c>
      <c r="K37" s="5">
        <f t="shared" si="337"/>
        <v>0</v>
      </c>
      <c r="L37" s="5">
        <f t="shared" si="337"/>
        <v>1.3888888888888888</v>
      </c>
      <c r="M37" s="5">
        <f t="shared" si="337"/>
        <v>1.3888888888888888</v>
      </c>
      <c r="N37" s="5">
        <f t="shared" si="337"/>
        <v>0</v>
      </c>
      <c r="O37" s="5">
        <f t="shared" si="337"/>
        <v>1.3888888888888888</v>
      </c>
      <c r="P37" s="5">
        <f t="shared" si="337"/>
        <v>1.3888888888888888</v>
      </c>
      <c r="Q37" s="5">
        <f t="shared" si="337"/>
        <v>0</v>
      </c>
      <c r="R37" s="5">
        <f t="shared" si="337"/>
        <v>1.3888888888888888</v>
      </c>
      <c r="S37" s="5">
        <f t="shared" si="337"/>
        <v>5.5555555555555554</v>
      </c>
      <c r="T37" s="5">
        <f t="shared" si="337"/>
        <v>0</v>
      </c>
      <c r="U37" s="5">
        <f t="shared" si="337"/>
        <v>2.7777777777777777</v>
      </c>
      <c r="V37" s="10">
        <f t="shared" si="337"/>
        <v>52.777777777777779</v>
      </c>
      <c r="W37" s="5">
        <f t="shared" si="337"/>
        <v>1.3888888888888888</v>
      </c>
      <c r="X37" s="5">
        <f t="shared" si="337"/>
        <v>0</v>
      </c>
      <c r="Y37" s="5">
        <f t="shared" si="337"/>
        <v>1.3888888888888888</v>
      </c>
      <c r="Z37" s="5">
        <f t="shared" si="337"/>
        <v>1.3888888888888888</v>
      </c>
      <c r="AA37" s="5">
        <f t="shared" si="337"/>
        <v>0</v>
      </c>
      <c r="AB37" s="5">
        <f t="shared" si="337"/>
        <v>0</v>
      </c>
      <c r="AC37" s="5">
        <f t="shared" si="337"/>
        <v>2.7777777777777777</v>
      </c>
      <c r="AD37" s="5">
        <f t="shared" si="337"/>
        <v>0</v>
      </c>
      <c r="AE37" s="5">
        <f t="shared" si="337"/>
        <v>0</v>
      </c>
      <c r="AF37" s="5">
        <f t="shared" si="337"/>
        <v>4.166666666666667</v>
      </c>
      <c r="AG37" s="5">
        <f t="shared" si="337"/>
        <v>0</v>
      </c>
      <c r="AH37" s="5">
        <f t="shared" si="337"/>
        <v>1.3888888888888888</v>
      </c>
      <c r="AI37" s="5">
        <f t="shared" si="337"/>
        <v>0</v>
      </c>
      <c r="AJ37" s="5">
        <f t="shared" si="337"/>
        <v>1.3888888888888888</v>
      </c>
      <c r="AK37" s="5">
        <f t="shared" si="337"/>
        <v>1.3888888888888888</v>
      </c>
      <c r="AL37" s="5">
        <f t="shared" si="337"/>
        <v>2.7777777777777777</v>
      </c>
      <c r="AM37" s="5">
        <f t="shared" si="337"/>
        <v>0</v>
      </c>
      <c r="AN37" s="5">
        <f t="shared" si="337"/>
        <v>4.166666666666667</v>
      </c>
      <c r="AO37" s="5">
        <f t="shared" si="337"/>
        <v>0</v>
      </c>
      <c r="AP37" s="5">
        <f t="shared" si="337"/>
        <v>4.166666666666667</v>
      </c>
      <c r="AQ37" s="5">
        <f t="shared" si="337"/>
        <v>2.7777777777777777</v>
      </c>
      <c r="AR37" s="5">
        <f t="shared" si="337"/>
        <v>0</v>
      </c>
      <c r="AS37" s="5">
        <f t="shared" si="337"/>
        <v>0</v>
      </c>
      <c r="AT37" s="5">
        <f t="shared" si="337"/>
        <v>0</v>
      </c>
      <c r="AU37" s="5">
        <f t="shared" si="337"/>
        <v>0</v>
      </c>
      <c r="AV37" s="5">
        <f t="shared" si="337"/>
        <v>4.166666666666667</v>
      </c>
      <c r="AW37" s="5">
        <f t="shared" si="337"/>
        <v>0</v>
      </c>
      <c r="AX37" s="5">
        <f t="shared" si="337"/>
        <v>25</v>
      </c>
      <c r="AY37" s="5">
        <f t="shared" si="337"/>
        <v>0</v>
      </c>
      <c r="AZ37" s="5">
        <f t="shared" si="337"/>
        <v>0</v>
      </c>
      <c r="BA37" s="5">
        <f t="shared" si="337"/>
        <v>0</v>
      </c>
      <c r="BB37" s="5">
        <f t="shared" si="337"/>
        <v>2.7777777777777777</v>
      </c>
      <c r="BC37" s="5">
        <f t="shared" si="337"/>
        <v>0</v>
      </c>
      <c r="BD37" s="5">
        <f t="shared" si="337"/>
        <v>0</v>
      </c>
      <c r="BE37" s="5">
        <f t="shared" si="337"/>
        <v>2.7777777777777777</v>
      </c>
      <c r="BF37" s="5">
        <f t="shared" si="337"/>
        <v>0</v>
      </c>
      <c r="BG37" s="5">
        <f t="shared" si="337"/>
        <v>2.7777777777777777</v>
      </c>
      <c r="BH37" s="5">
        <f t="shared" si="337"/>
        <v>4.166666666666667</v>
      </c>
      <c r="BI37" s="5">
        <f t="shared" si="337"/>
        <v>4.166666666666667</v>
      </c>
      <c r="BJ37" s="5">
        <f t="shared" si="337"/>
        <v>1.3888888888888888</v>
      </c>
      <c r="BK37" s="5">
        <f t="shared" si="337"/>
        <v>2.7777777777777777</v>
      </c>
      <c r="BL37" s="5">
        <f t="shared" si="337"/>
        <v>0</v>
      </c>
      <c r="BM37" s="5">
        <f t="shared" si="337"/>
        <v>1.3888888888888888</v>
      </c>
      <c r="BN37" s="5">
        <f t="shared" si="337"/>
        <v>1.3888888888888888</v>
      </c>
      <c r="BO37" s="5">
        <f t="shared" si="337"/>
        <v>5.5555555555555554</v>
      </c>
      <c r="BP37" s="5">
        <f t="shared" ref="BP37:EA37" si="338">100*BP36/72</f>
        <v>1.3888888888888888</v>
      </c>
      <c r="BQ37" s="5">
        <f t="shared" si="338"/>
        <v>4.166666666666667</v>
      </c>
      <c r="BR37" s="5">
        <f t="shared" si="338"/>
        <v>5.5555555555555554</v>
      </c>
      <c r="BS37" s="5">
        <f t="shared" si="338"/>
        <v>0</v>
      </c>
      <c r="BT37" s="5">
        <f t="shared" si="338"/>
        <v>1.3888888888888888</v>
      </c>
      <c r="BU37" s="5">
        <f t="shared" si="338"/>
        <v>2.7777777777777777</v>
      </c>
      <c r="BV37" s="5">
        <f t="shared" si="338"/>
        <v>2.7777777777777777</v>
      </c>
      <c r="BW37" s="5">
        <f t="shared" si="338"/>
        <v>1.3888888888888888</v>
      </c>
      <c r="BX37" s="5">
        <f t="shared" si="338"/>
        <v>0</v>
      </c>
      <c r="BY37" s="5">
        <f t="shared" si="338"/>
        <v>0</v>
      </c>
      <c r="BZ37" s="5">
        <f t="shared" si="338"/>
        <v>0</v>
      </c>
      <c r="CA37" s="5">
        <f t="shared" si="338"/>
        <v>4.166666666666667</v>
      </c>
      <c r="CB37" s="5">
        <f t="shared" si="338"/>
        <v>0</v>
      </c>
      <c r="CC37" s="5">
        <f t="shared" si="338"/>
        <v>0</v>
      </c>
      <c r="CD37" s="5">
        <f t="shared" si="338"/>
        <v>1.3888888888888888</v>
      </c>
      <c r="CE37" s="5">
        <f t="shared" si="338"/>
        <v>0</v>
      </c>
      <c r="CF37" s="5">
        <f t="shared" si="338"/>
        <v>2.7777777777777777</v>
      </c>
      <c r="CG37" s="5">
        <f t="shared" si="338"/>
        <v>5.5555555555555554</v>
      </c>
      <c r="CH37" s="5">
        <f t="shared" si="338"/>
        <v>1.3888888888888888</v>
      </c>
      <c r="CI37" s="5">
        <f t="shared" si="338"/>
        <v>8.3333333333333339</v>
      </c>
      <c r="CJ37" s="5">
        <f t="shared" si="338"/>
        <v>1.3888888888888888</v>
      </c>
      <c r="CK37" s="5">
        <f t="shared" si="338"/>
        <v>0</v>
      </c>
      <c r="CL37" s="9">
        <f t="shared" si="338"/>
        <v>9.7222222222222214</v>
      </c>
      <c r="CM37" s="5">
        <f t="shared" si="338"/>
        <v>1.3888888888888888</v>
      </c>
      <c r="CN37" s="5">
        <f t="shared" si="338"/>
        <v>1.3888888888888888</v>
      </c>
      <c r="CO37" s="5">
        <f t="shared" si="338"/>
        <v>9.7222222222222214</v>
      </c>
      <c r="CP37" s="5">
        <f t="shared" si="338"/>
        <v>4.166666666666667</v>
      </c>
      <c r="CQ37" s="5">
        <f t="shared" si="338"/>
        <v>1.3888888888888888</v>
      </c>
      <c r="CR37" s="5">
        <f t="shared" si="338"/>
        <v>2.7777777777777777</v>
      </c>
      <c r="CS37" s="5">
        <f t="shared" si="338"/>
        <v>6.9444444444444446</v>
      </c>
      <c r="CT37" s="5">
        <f t="shared" si="338"/>
        <v>1.3888888888888888</v>
      </c>
      <c r="CU37" s="5">
        <f t="shared" si="338"/>
        <v>1.3888888888888888</v>
      </c>
      <c r="CV37" s="5">
        <f t="shared" si="338"/>
        <v>2.7777777777777777</v>
      </c>
      <c r="CW37" s="5">
        <f t="shared" si="338"/>
        <v>1.3888888888888888</v>
      </c>
      <c r="CX37" s="5">
        <f t="shared" si="338"/>
        <v>1.3888888888888888</v>
      </c>
      <c r="CY37" s="5">
        <f t="shared" si="338"/>
        <v>4.166666666666667</v>
      </c>
      <c r="CZ37" s="5">
        <f t="shared" si="338"/>
        <v>0</v>
      </c>
      <c r="DA37" s="5">
        <f t="shared" si="338"/>
        <v>0</v>
      </c>
      <c r="DB37" s="5">
        <f t="shared" si="338"/>
        <v>2.7777777777777777</v>
      </c>
      <c r="DC37" s="5">
        <f t="shared" si="338"/>
        <v>2.7777777777777777</v>
      </c>
      <c r="DD37" s="5">
        <f t="shared" si="338"/>
        <v>0</v>
      </c>
      <c r="DE37" s="5">
        <f t="shared" si="338"/>
        <v>0</v>
      </c>
      <c r="DF37" s="5">
        <f t="shared" si="338"/>
        <v>2.7777777777777777</v>
      </c>
      <c r="DG37" s="5">
        <f t="shared" si="338"/>
        <v>0</v>
      </c>
      <c r="DH37" s="5">
        <f t="shared" si="338"/>
        <v>1.3888888888888888</v>
      </c>
      <c r="DI37" s="5">
        <f t="shared" si="338"/>
        <v>0</v>
      </c>
      <c r="DJ37" s="5">
        <f t="shared" si="338"/>
        <v>0</v>
      </c>
      <c r="DK37" s="5">
        <f t="shared" si="338"/>
        <v>1.3888888888888888</v>
      </c>
      <c r="DL37" s="5">
        <f t="shared" si="338"/>
        <v>1.3888888888888888</v>
      </c>
      <c r="DM37" s="5">
        <f t="shared" si="338"/>
        <v>2.7777777777777777</v>
      </c>
      <c r="DN37" s="5">
        <f t="shared" si="338"/>
        <v>5.5555555555555554</v>
      </c>
      <c r="DO37" s="5">
        <f t="shared" si="338"/>
        <v>4.166666666666667</v>
      </c>
      <c r="DP37" s="5">
        <f t="shared" si="338"/>
        <v>0</v>
      </c>
      <c r="DQ37" s="5">
        <f t="shared" si="338"/>
        <v>1.3888888888888888</v>
      </c>
      <c r="DR37" s="5">
        <f t="shared" si="338"/>
        <v>0</v>
      </c>
      <c r="DS37" s="5">
        <f t="shared" si="338"/>
        <v>1.3888888888888888</v>
      </c>
      <c r="DT37" s="5">
        <f t="shared" si="338"/>
        <v>0</v>
      </c>
      <c r="DU37" s="5">
        <f t="shared" si="338"/>
        <v>0</v>
      </c>
      <c r="DV37" s="5">
        <f t="shared" si="338"/>
        <v>0</v>
      </c>
      <c r="DW37" s="5">
        <f t="shared" si="338"/>
        <v>0</v>
      </c>
      <c r="DX37" s="5">
        <f t="shared" si="338"/>
        <v>1.3888888888888888</v>
      </c>
      <c r="DY37" s="5">
        <f t="shared" si="338"/>
        <v>2.7777777777777777</v>
      </c>
      <c r="DZ37" s="5">
        <f t="shared" si="338"/>
        <v>6.9444444444444446</v>
      </c>
      <c r="EA37" s="5">
        <f t="shared" si="338"/>
        <v>2.7777777777777777</v>
      </c>
      <c r="EB37" s="5">
        <f t="shared" ref="EB37:GM37" si="339">100*EB36/72</f>
        <v>1.3888888888888888</v>
      </c>
      <c r="EC37" s="9">
        <f t="shared" si="339"/>
        <v>9.7222222222222214</v>
      </c>
      <c r="ED37" s="5">
        <f t="shared" si="339"/>
        <v>6.9444444444444446</v>
      </c>
      <c r="EE37" s="5">
        <f t="shared" si="339"/>
        <v>0</v>
      </c>
      <c r="EF37" s="5">
        <f t="shared" si="339"/>
        <v>1.3888888888888888</v>
      </c>
      <c r="EG37" s="5">
        <f t="shared" si="339"/>
        <v>4.166666666666667</v>
      </c>
      <c r="EH37" s="5">
        <f t="shared" si="339"/>
        <v>0</v>
      </c>
      <c r="EI37" s="5">
        <f t="shared" si="339"/>
        <v>2.7777777777777777</v>
      </c>
      <c r="EJ37" s="5">
        <f t="shared" si="339"/>
        <v>0</v>
      </c>
      <c r="EK37" s="5">
        <f t="shared" si="339"/>
        <v>2.7777777777777777</v>
      </c>
      <c r="EL37" s="5">
        <f t="shared" si="339"/>
        <v>0</v>
      </c>
      <c r="EM37" s="5">
        <f t="shared" si="339"/>
        <v>0</v>
      </c>
      <c r="EN37" s="5">
        <f t="shared" si="339"/>
        <v>1.3888888888888888</v>
      </c>
      <c r="EO37" s="5">
        <f t="shared" si="339"/>
        <v>1.3888888888888888</v>
      </c>
      <c r="EP37" s="5">
        <f t="shared" si="339"/>
        <v>1.3888888888888888</v>
      </c>
      <c r="EQ37" s="5">
        <f t="shared" si="339"/>
        <v>0</v>
      </c>
      <c r="ER37" s="5">
        <f t="shared" si="339"/>
        <v>0</v>
      </c>
      <c r="ES37" s="5">
        <f t="shared" si="339"/>
        <v>1.3888888888888888</v>
      </c>
      <c r="ET37" s="5">
        <f t="shared" si="339"/>
        <v>1.3888888888888888</v>
      </c>
      <c r="EU37" s="5">
        <f t="shared" si="339"/>
        <v>0</v>
      </c>
      <c r="EV37" s="5">
        <f t="shared" si="339"/>
        <v>1.3888888888888888</v>
      </c>
      <c r="EW37" s="5">
        <f t="shared" si="339"/>
        <v>2.7777777777777777</v>
      </c>
      <c r="EX37" s="5">
        <f t="shared" si="339"/>
        <v>0</v>
      </c>
      <c r="EY37" s="5">
        <f t="shared" si="339"/>
        <v>0</v>
      </c>
      <c r="EZ37" s="5">
        <f t="shared" si="339"/>
        <v>1.3888888888888888</v>
      </c>
      <c r="FA37" s="9">
        <f t="shared" si="339"/>
        <v>26.388888888888889</v>
      </c>
      <c r="FB37" s="5">
        <f t="shared" si="339"/>
        <v>0</v>
      </c>
      <c r="FC37" s="5">
        <f t="shared" si="339"/>
        <v>1.3888888888888888</v>
      </c>
      <c r="FD37" s="5">
        <f t="shared" si="339"/>
        <v>5.5555555555555554</v>
      </c>
      <c r="FE37" s="5">
        <f t="shared" si="339"/>
        <v>2.7777777777777777</v>
      </c>
      <c r="FF37" s="5">
        <f t="shared" si="339"/>
        <v>8.3333333333333339</v>
      </c>
      <c r="FG37" s="5">
        <f t="shared" si="339"/>
        <v>0</v>
      </c>
      <c r="FH37" s="5">
        <f t="shared" si="339"/>
        <v>2.7777777777777777</v>
      </c>
      <c r="FI37" s="5">
        <f t="shared" si="339"/>
        <v>4.166666666666667</v>
      </c>
      <c r="FJ37" s="5">
        <f t="shared" si="339"/>
        <v>0</v>
      </c>
      <c r="FK37" s="5">
        <f t="shared" si="339"/>
        <v>1.3888888888888888</v>
      </c>
      <c r="FL37" s="5">
        <f t="shared" si="339"/>
        <v>0</v>
      </c>
      <c r="FM37" s="5">
        <f t="shared" si="339"/>
        <v>0</v>
      </c>
      <c r="FN37" s="5">
        <f t="shared" si="339"/>
        <v>4.166666666666667</v>
      </c>
      <c r="FO37" s="5">
        <f t="shared" si="339"/>
        <v>1.3888888888888888</v>
      </c>
      <c r="FP37" s="5">
        <f t="shared" si="339"/>
        <v>0</v>
      </c>
      <c r="FQ37" s="5">
        <f t="shared" si="339"/>
        <v>2.7777777777777777</v>
      </c>
      <c r="FR37" s="5">
        <f t="shared" si="339"/>
        <v>1.3888888888888888</v>
      </c>
      <c r="FS37" s="5">
        <f t="shared" si="339"/>
        <v>0</v>
      </c>
      <c r="FT37" s="5">
        <f t="shared" si="339"/>
        <v>0</v>
      </c>
      <c r="FU37" s="5">
        <f t="shared" si="339"/>
        <v>0</v>
      </c>
      <c r="FV37" s="5">
        <f t="shared" si="339"/>
        <v>1.3888888888888888</v>
      </c>
      <c r="FW37" s="5">
        <f t="shared" si="339"/>
        <v>2.7777777777777777</v>
      </c>
      <c r="FX37" s="5">
        <f t="shared" si="339"/>
        <v>2.7777777777777777</v>
      </c>
      <c r="FY37" s="5">
        <f t="shared" si="339"/>
        <v>0</v>
      </c>
      <c r="FZ37" s="5">
        <f t="shared" si="339"/>
        <v>1.3888888888888888</v>
      </c>
      <c r="GA37" s="5">
        <f t="shared" si="339"/>
        <v>0</v>
      </c>
      <c r="GB37" s="5">
        <f t="shared" si="339"/>
        <v>2.7777777777777777</v>
      </c>
      <c r="GC37" s="5">
        <f t="shared" si="339"/>
        <v>0</v>
      </c>
      <c r="GD37" s="5">
        <f t="shared" si="339"/>
        <v>6.9444444444444446</v>
      </c>
      <c r="GE37" s="5">
        <f t="shared" si="339"/>
        <v>1.3888888888888888</v>
      </c>
      <c r="GF37" s="5">
        <f t="shared" si="339"/>
        <v>0</v>
      </c>
      <c r="GG37" s="5">
        <f t="shared" si="339"/>
        <v>0</v>
      </c>
      <c r="GH37" s="5">
        <f t="shared" si="339"/>
        <v>5.5555555555555554</v>
      </c>
      <c r="GI37" s="5">
        <f t="shared" si="339"/>
        <v>9.7222222222222214</v>
      </c>
      <c r="GJ37" s="5">
        <f t="shared" si="339"/>
        <v>1.3888888888888888</v>
      </c>
      <c r="GK37" s="5">
        <f t="shared" si="339"/>
        <v>1.3888888888888888</v>
      </c>
      <c r="GL37" s="5">
        <f t="shared" si="339"/>
        <v>1.3888888888888888</v>
      </c>
      <c r="GM37" s="5">
        <f t="shared" si="339"/>
        <v>1.3888888888888888</v>
      </c>
      <c r="GN37" s="5">
        <f t="shared" ref="GN37:IY37" si="340">100*GN36/72</f>
        <v>0</v>
      </c>
      <c r="GO37" s="5">
        <f t="shared" si="340"/>
        <v>1.3888888888888888</v>
      </c>
      <c r="GP37" s="5">
        <f t="shared" si="340"/>
        <v>1.3888888888888888</v>
      </c>
      <c r="GQ37" s="5">
        <f t="shared" si="340"/>
        <v>5.5555555555555554</v>
      </c>
      <c r="GR37" s="5">
        <f t="shared" si="340"/>
        <v>1.3888888888888888</v>
      </c>
      <c r="GS37" s="5">
        <f t="shared" si="340"/>
        <v>0</v>
      </c>
      <c r="GT37" s="5">
        <f t="shared" si="340"/>
        <v>2.7777777777777777</v>
      </c>
      <c r="GU37" s="5">
        <f t="shared" si="340"/>
        <v>4.166666666666667</v>
      </c>
      <c r="GV37" s="5">
        <f t="shared" si="340"/>
        <v>8.3333333333333339</v>
      </c>
      <c r="GW37" s="5">
        <f t="shared" si="340"/>
        <v>0</v>
      </c>
      <c r="GX37" s="5">
        <f t="shared" si="340"/>
        <v>1.3888888888888888</v>
      </c>
      <c r="GY37" s="5">
        <f t="shared" si="340"/>
        <v>0</v>
      </c>
      <c r="GZ37" s="5">
        <f t="shared" si="340"/>
        <v>0</v>
      </c>
      <c r="HA37" s="5">
        <f t="shared" si="340"/>
        <v>1.3888888888888888</v>
      </c>
      <c r="HB37" s="5">
        <f t="shared" si="340"/>
        <v>0</v>
      </c>
      <c r="HC37" s="5">
        <f t="shared" si="340"/>
        <v>0</v>
      </c>
      <c r="HD37" s="5">
        <f t="shared" si="340"/>
        <v>0</v>
      </c>
      <c r="HE37" s="5">
        <f t="shared" si="340"/>
        <v>0</v>
      </c>
      <c r="HF37" s="5">
        <f t="shared" si="340"/>
        <v>0</v>
      </c>
      <c r="HG37" s="5">
        <f t="shared" si="340"/>
        <v>2.7777777777777777</v>
      </c>
      <c r="HH37" s="5">
        <f t="shared" si="340"/>
        <v>0</v>
      </c>
      <c r="HI37" s="5">
        <f t="shared" si="340"/>
        <v>0</v>
      </c>
      <c r="HJ37" s="5">
        <f t="shared" si="340"/>
        <v>0</v>
      </c>
      <c r="HK37" s="5">
        <f t="shared" si="340"/>
        <v>1.3888888888888888</v>
      </c>
      <c r="HL37" s="5">
        <f t="shared" si="340"/>
        <v>4.166666666666667</v>
      </c>
      <c r="HM37" s="5">
        <f t="shared" si="340"/>
        <v>1.3888888888888888</v>
      </c>
      <c r="HN37" s="5">
        <f t="shared" si="340"/>
        <v>2.7777777777777777</v>
      </c>
      <c r="HO37" s="5">
        <f t="shared" si="340"/>
        <v>0</v>
      </c>
      <c r="HP37" s="5">
        <f t="shared" si="340"/>
        <v>0</v>
      </c>
      <c r="HQ37" s="5">
        <f t="shared" si="340"/>
        <v>0</v>
      </c>
      <c r="HR37" s="5">
        <f t="shared" si="340"/>
        <v>1.3888888888888888</v>
      </c>
      <c r="HS37" s="5">
        <f t="shared" si="340"/>
        <v>0</v>
      </c>
      <c r="HT37" s="5">
        <f t="shared" si="340"/>
        <v>0</v>
      </c>
      <c r="HU37" s="5">
        <f t="shared" si="340"/>
        <v>1.3888888888888888</v>
      </c>
      <c r="HV37" s="5">
        <f t="shared" si="340"/>
        <v>0</v>
      </c>
      <c r="HW37" s="5">
        <f t="shared" si="340"/>
        <v>0</v>
      </c>
      <c r="HX37" s="5">
        <f t="shared" si="340"/>
        <v>2.7777777777777777</v>
      </c>
      <c r="HY37" s="5">
        <f t="shared" si="340"/>
        <v>4.166666666666667</v>
      </c>
      <c r="HZ37" s="5">
        <f t="shared" si="340"/>
        <v>1.3888888888888888</v>
      </c>
      <c r="IA37" s="5">
        <f t="shared" si="340"/>
        <v>0</v>
      </c>
      <c r="IB37" s="5">
        <f t="shared" si="340"/>
        <v>1.3888888888888888</v>
      </c>
      <c r="IC37" s="5">
        <f t="shared" si="340"/>
        <v>0</v>
      </c>
      <c r="ID37" s="5">
        <f t="shared" si="340"/>
        <v>0</v>
      </c>
      <c r="IE37" s="5">
        <f t="shared" si="340"/>
        <v>2.7777777777777777</v>
      </c>
      <c r="IF37" s="5">
        <f t="shared" si="340"/>
        <v>1.3888888888888888</v>
      </c>
      <c r="IG37" s="5">
        <f t="shared" si="340"/>
        <v>1.3888888888888888</v>
      </c>
      <c r="IH37" s="5">
        <f t="shared" si="340"/>
        <v>1.3888888888888888</v>
      </c>
      <c r="II37" s="5">
        <f t="shared" si="340"/>
        <v>6.9444444444444446</v>
      </c>
      <c r="IJ37" s="5">
        <f t="shared" si="340"/>
        <v>2.7777777777777777</v>
      </c>
      <c r="IK37" s="5">
        <f t="shared" si="340"/>
        <v>1.3888888888888888</v>
      </c>
      <c r="IL37" s="5">
        <f t="shared" si="340"/>
        <v>5.5555555555555554</v>
      </c>
      <c r="IM37" s="5">
        <f t="shared" si="340"/>
        <v>0</v>
      </c>
      <c r="IN37" s="5">
        <f t="shared" si="340"/>
        <v>0</v>
      </c>
      <c r="IO37" s="5">
        <f t="shared" si="340"/>
        <v>1.3888888888888888</v>
      </c>
      <c r="IP37" s="5">
        <f t="shared" si="340"/>
        <v>2.7777777777777777</v>
      </c>
      <c r="IQ37" s="5">
        <f t="shared" si="340"/>
        <v>0</v>
      </c>
      <c r="IR37" s="5">
        <f t="shared" si="340"/>
        <v>0</v>
      </c>
      <c r="IS37" s="5">
        <f t="shared" si="340"/>
        <v>1.3888888888888888</v>
      </c>
      <c r="IT37" s="5">
        <f t="shared" si="340"/>
        <v>6.9444444444444446</v>
      </c>
      <c r="IU37" s="5">
        <f t="shared" si="340"/>
        <v>0</v>
      </c>
      <c r="IV37" s="5">
        <f t="shared" si="340"/>
        <v>1.3888888888888888</v>
      </c>
      <c r="IW37" s="5">
        <f t="shared" si="340"/>
        <v>0</v>
      </c>
      <c r="IX37" s="5">
        <f t="shared" si="340"/>
        <v>1.3888888888888888</v>
      </c>
      <c r="IY37" s="5">
        <f t="shared" si="340"/>
        <v>2.7777777777777777</v>
      </c>
      <c r="IZ37" s="5">
        <f t="shared" ref="IZ37:KF37" si="341">100*IZ36/72</f>
        <v>8.3333333333333339</v>
      </c>
      <c r="JA37" s="5">
        <f t="shared" si="341"/>
        <v>1.3888888888888888</v>
      </c>
      <c r="JB37" s="5">
        <f t="shared" si="341"/>
        <v>0</v>
      </c>
      <c r="JC37" s="5">
        <f t="shared" si="341"/>
        <v>0</v>
      </c>
      <c r="JD37" s="5">
        <f t="shared" si="341"/>
        <v>0</v>
      </c>
      <c r="JE37" s="5">
        <f t="shared" si="341"/>
        <v>1.3888888888888888</v>
      </c>
      <c r="JF37" s="5">
        <f t="shared" si="341"/>
        <v>1.3888888888888888</v>
      </c>
      <c r="JG37" s="5">
        <f t="shared" si="341"/>
        <v>1.3888888888888888</v>
      </c>
      <c r="JH37" s="5">
        <f t="shared" si="341"/>
        <v>0</v>
      </c>
      <c r="JI37" s="5">
        <f t="shared" si="341"/>
        <v>0</v>
      </c>
      <c r="JJ37" s="5">
        <f t="shared" si="341"/>
        <v>0</v>
      </c>
      <c r="JK37" s="5">
        <f t="shared" si="341"/>
        <v>2.7777777777777777</v>
      </c>
      <c r="JL37" s="5">
        <f t="shared" si="341"/>
        <v>18.055555555555557</v>
      </c>
      <c r="JM37" s="5">
        <f t="shared" si="341"/>
        <v>1.3888888888888888</v>
      </c>
      <c r="JN37" s="5">
        <f t="shared" si="341"/>
        <v>0</v>
      </c>
      <c r="JO37" s="5">
        <f t="shared" si="341"/>
        <v>0</v>
      </c>
      <c r="JP37" s="5">
        <f t="shared" si="341"/>
        <v>13.888888888888889</v>
      </c>
      <c r="JQ37" s="5">
        <f t="shared" si="341"/>
        <v>0</v>
      </c>
      <c r="JR37" s="5">
        <f t="shared" si="341"/>
        <v>2.7777777777777777</v>
      </c>
      <c r="JS37" s="5">
        <f t="shared" si="341"/>
        <v>2.7777777777777777</v>
      </c>
      <c r="JT37" s="5">
        <f t="shared" si="341"/>
        <v>1.3888888888888888</v>
      </c>
      <c r="JU37" s="5">
        <f t="shared" si="341"/>
        <v>0</v>
      </c>
      <c r="JV37" s="5">
        <f t="shared" si="341"/>
        <v>5.5555555555555554</v>
      </c>
      <c r="JW37" s="5">
        <f t="shared" si="341"/>
        <v>0</v>
      </c>
      <c r="JX37" s="5">
        <f t="shared" si="341"/>
        <v>1.3888888888888888</v>
      </c>
      <c r="JY37" s="5">
        <f t="shared" si="341"/>
        <v>1.3888888888888888</v>
      </c>
      <c r="JZ37" s="5">
        <f t="shared" si="341"/>
        <v>0</v>
      </c>
      <c r="KA37" s="5">
        <f t="shared" si="341"/>
        <v>2.7777777777777777</v>
      </c>
      <c r="KB37" s="5">
        <f t="shared" si="341"/>
        <v>1.3888888888888888</v>
      </c>
      <c r="KC37" s="5">
        <f t="shared" si="341"/>
        <v>1.3888888888888888</v>
      </c>
      <c r="KD37" s="5">
        <f t="shared" si="341"/>
        <v>2.7777777777777777</v>
      </c>
      <c r="KE37" s="5">
        <f t="shared" si="341"/>
        <v>0</v>
      </c>
      <c r="KF37" s="5">
        <f t="shared" si="341"/>
        <v>0</v>
      </c>
      <c r="KG37" s="5"/>
      <c r="KH37" s="5"/>
      <c r="KI37" s="5"/>
      <c r="KJ37" s="5"/>
    </row>
    <row r="38" spans="1:296" s="15" customFormat="1" x14ac:dyDescent="0.25">
      <c r="A38" s="12" t="s">
        <v>855</v>
      </c>
      <c r="B38" s="16">
        <v>88</v>
      </c>
      <c r="C38" s="14">
        <v>3</v>
      </c>
      <c r="D38" s="14">
        <v>4</v>
      </c>
      <c r="E38" s="14">
        <v>1</v>
      </c>
      <c r="F38" s="14">
        <v>2</v>
      </c>
      <c r="G38" s="14">
        <v>2</v>
      </c>
      <c r="H38" s="14">
        <v>10</v>
      </c>
      <c r="I38" s="14">
        <v>2</v>
      </c>
      <c r="J38" s="14">
        <v>2</v>
      </c>
      <c r="K38" s="14">
        <v>2</v>
      </c>
      <c r="L38" s="14">
        <v>3</v>
      </c>
      <c r="M38" s="14">
        <v>4</v>
      </c>
      <c r="N38" s="14">
        <v>2</v>
      </c>
      <c r="O38" s="14">
        <v>2</v>
      </c>
      <c r="P38" s="14">
        <v>3</v>
      </c>
      <c r="Q38" s="14">
        <v>1</v>
      </c>
      <c r="R38" s="14">
        <v>1</v>
      </c>
      <c r="S38" s="14">
        <v>4</v>
      </c>
      <c r="T38" s="14">
        <v>0</v>
      </c>
      <c r="U38" s="14">
        <v>2</v>
      </c>
      <c r="V38" s="14">
        <v>5</v>
      </c>
      <c r="W38" s="14">
        <v>2</v>
      </c>
      <c r="X38" s="14">
        <v>3</v>
      </c>
      <c r="Y38" s="14">
        <v>4</v>
      </c>
      <c r="Z38" s="14">
        <v>2</v>
      </c>
      <c r="AA38" s="14">
        <v>6</v>
      </c>
      <c r="AB38" s="14">
        <v>4</v>
      </c>
      <c r="AC38" s="14">
        <v>1</v>
      </c>
      <c r="AD38" s="14">
        <v>0</v>
      </c>
      <c r="AE38" s="14">
        <v>4</v>
      </c>
      <c r="AF38" s="14">
        <v>0</v>
      </c>
      <c r="AG38" s="14">
        <v>3</v>
      </c>
      <c r="AH38" s="14">
        <v>3</v>
      </c>
      <c r="AI38" s="14">
        <v>2</v>
      </c>
      <c r="AJ38" s="14">
        <v>5</v>
      </c>
      <c r="AK38" s="14">
        <v>1</v>
      </c>
      <c r="AL38" s="14">
        <v>2</v>
      </c>
      <c r="AM38" s="14">
        <v>0</v>
      </c>
      <c r="AN38" s="14">
        <v>2</v>
      </c>
      <c r="AO38" s="14">
        <v>2</v>
      </c>
      <c r="AP38" s="14">
        <v>3</v>
      </c>
      <c r="AQ38" s="14">
        <v>2</v>
      </c>
      <c r="AR38" s="14">
        <v>2</v>
      </c>
      <c r="AS38" s="14">
        <v>4</v>
      </c>
      <c r="AT38" s="14">
        <v>4</v>
      </c>
      <c r="AU38" s="14">
        <v>3</v>
      </c>
      <c r="AV38" s="14">
        <v>0</v>
      </c>
      <c r="AW38" s="14">
        <v>3</v>
      </c>
      <c r="AX38" s="14">
        <v>0</v>
      </c>
      <c r="AY38" s="14">
        <v>0</v>
      </c>
      <c r="AZ38" s="14">
        <v>1</v>
      </c>
      <c r="BA38" s="14">
        <v>5</v>
      </c>
      <c r="BB38" s="14">
        <v>2</v>
      </c>
      <c r="BC38" s="14">
        <v>0</v>
      </c>
      <c r="BD38" s="14">
        <v>3</v>
      </c>
      <c r="BE38" s="14">
        <v>0</v>
      </c>
      <c r="BF38" s="14">
        <v>2</v>
      </c>
      <c r="BG38" s="14">
        <v>2</v>
      </c>
      <c r="BH38" s="14">
        <v>1</v>
      </c>
      <c r="BI38" s="14">
        <v>2</v>
      </c>
      <c r="BJ38" s="14">
        <v>1</v>
      </c>
      <c r="BK38" s="14">
        <v>2</v>
      </c>
      <c r="BL38" s="14">
        <v>3</v>
      </c>
      <c r="BM38" s="14">
        <v>2</v>
      </c>
      <c r="BN38" s="14">
        <v>2</v>
      </c>
      <c r="BO38" s="14">
        <v>3</v>
      </c>
      <c r="BP38" s="14">
        <v>1</v>
      </c>
      <c r="BQ38" s="14">
        <v>1</v>
      </c>
      <c r="BR38" s="14">
        <v>5</v>
      </c>
      <c r="BS38" s="14">
        <v>3</v>
      </c>
      <c r="BT38" s="14">
        <v>3</v>
      </c>
      <c r="BU38" s="14">
        <v>3</v>
      </c>
      <c r="BV38" s="14">
        <v>2</v>
      </c>
      <c r="BW38" s="14">
        <v>2</v>
      </c>
      <c r="BX38" s="14">
        <v>2</v>
      </c>
      <c r="BY38" s="14">
        <v>1</v>
      </c>
      <c r="BZ38" s="14">
        <v>5</v>
      </c>
      <c r="CA38" s="14">
        <v>7</v>
      </c>
      <c r="CB38" s="14">
        <v>2</v>
      </c>
      <c r="CC38" s="14">
        <v>2</v>
      </c>
      <c r="CD38" s="14">
        <v>2</v>
      </c>
      <c r="CE38" s="14">
        <v>2</v>
      </c>
      <c r="CF38" s="14">
        <v>2</v>
      </c>
      <c r="CG38" s="14">
        <v>3</v>
      </c>
      <c r="CH38" s="14">
        <v>2</v>
      </c>
      <c r="CI38" s="14">
        <v>6</v>
      </c>
      <c r="CJ38" s="14">
        <v>3</v>
      </c>
      <c r="CK38" s="14">
        <v>3</v>
      </c>
      <c r="CL38" s="14">
        <v>5</v>
      </c>
      <c r="CM38" s="14">
        <v>3</v>
      </c>
      <c r="CN38" s="14">
        <v>3</v>
      </c>
      <c r="CO38" s="14">
        <v>7</v>
      </c>
      <c r="CP38" s="14">
        <v>4</v>
      </c>
      <c r="CQ38" s="14">
        <v>1</v>
      </c>
      <c r="CR38" s="14">
        <v>2</v>
      </c>
      <c r="CS38" s="14">
        <v>2</v>
      </c>
      <c r="CT38" s="14">
        <v>2</v>
      </c>
      <c r="CU38" s="14">
        <v>3</v>
      </c>
      <c r="CV38" s="14">
        <v>2</v>
      </c>
      <c r="CW38" s="14">
        <v>0</v>
      </c>
      <c r="CX38" s="14">
        <v>3</v>
      </c>
      <c r="CY38" s="14">
        <v>6</v>
      </c>
      <c r="CZ38" s="14">
        <v>2</v>
      </c>
      <c r="DA38" s="14">
        <v>2</v>
      </c>
      <c r="DB38" s="14">
        <v>2</v>
      </c>
      <c r="DC38" s="14">
        <v>3</v>
      </c>
      <c r="DD38" s="14">
        <v>3</v>
      </c>
      <c r="DE38" s="14">
        <v>1</v>
      </c>
      <c r="DF38" s="14">
        <v>1</v>
      </c>
      <c r="DG38" s="14">
        <v>2</v>
      </c>
      <c r="DH38" s="14">
        <v>5</v>
      </c>
      <c r="DI38" s="14">
        <v>0</v>
      </c>
      <c r="DJ38" s="14">
        <v>11</v>
      </c>
      <c r="DK38" s="14">
        <v>0</v>
      </c>
      <c r="DL38" s="14">
        <v>5</v>
      </c>
      <c r="DM38" s="14">
        <v>5</v>
      </c>
      <c r="DN38" s="14">
        <v>2</v>
      </c>
      <c r="DO38" s="14">
        <v>1</v>
      </c>
      <c r="DP38" s="14">
        <v>0</v>
      </c>
      <c r="DQ38" s="14">
        <v>4</v>
      </c>
      <c r="DR38" s="14">
        <v>2</v>
      </c>
      <c r="DS38" s="14">
        <v>1</v>
      </c>
      <c r="DT38" s="14">
        <v>4</v>
      </c>
      <c r="DU38" s="14">
        <v>2</v>
      </c>
      <c r="DV38" s="14">
        <v>0</v>
      </c>
      <c r="DW38" s="14">
        <v>2</v>
      </c>
      <c r="DX38" s="14">
        <v>0</v>
      </c>
      <c r="DY38" s="14">
        <v>2</v>
      </c>
      <c r="DZ38" s="14">
        <v>5</v>
      </c>
      <c r="EA38" s="14">
        <v>3</v>
      </c>
      <c r="EB38" s="14">
        <v>4</v>
      </c>
      <c r="EC38" s="14">
        <v>8</v>
      </c>
      <c r="ED38" s="14">
        <v>8</v>
      </c>
      <c r="EE38" s="14">
        <v>3</v>
      </c>
      <c r="EF38" s="14">
        <v>3</v>
      </c>
      <c r="EG38" s="14">
        <v>2</v>
      </c>
      <c r="EH38" s="14">
        <v>4</v>
      </c>
      <c r="EI38" s="14">
        <v>2</v>
      </c>
      <c r="EJ38" s="14">
        <v>4</v>
      </c>
      <c r="EK38" s="14">
        <v>2</v>
      </c>
      <c r="EL38" s="14">
        <v>1</v>
      </c>
      <c r="EM38" s="14">
        <v>1</v>
      </c>
      <c r="EN38" s="14">
        <v>4</v>
      </c>
      <c r="EO38" s="14">
        <v>2</v>
      </c>
      <c r="EP38" s="14">
        <v>3</v>
      </c>
      <c r="EQ38" s="14">
        <v>4</v>
      </c>
      <c r="ER38" s="14">
        <v>5</v>
      </c>
      <c r="ES38" s="14">
        <v>3</v>
      </c>
      <c r="ET38" s="14">
        <v>4</v>
      </c>
      <c r="EU38" s="14">
        <v>3</v>
      </c>
      <c r="EV38" s="14">
        <v>3</v>
      </c>
      <c r="EW38" s="14">
        <v>2</v>
      </c>
      <c r="EX38" s="14">
        <v>2</v>
      </c>
      <c r="EY38" s="14">
        <v>4</v>
      </c>
      <c r="EZ38" s="14">
        <v>3</v>
      </c>
      <c r="FA38" s="14">
        <v>0</v>
      </c>
      <c r="FB38" s="14">
        <v>3</v>
      </c>
      <c r="FC38" s="14">
        <v>33</v>
      </c>
      <c r="FD38" s="14">
        <v>3</v>
      </c>
      <c r="FE38" s="14">
        <v>3</v>
      </c>
      <c r="FF38" s="14">
        <v>3</v>
      </c>
      <c r="FG38" s="14">
        <v>1</v>
      </c>
      <c r="FH38" s="14">
        <v>2</v>
      </c>
      <c r="FI38" s="14">
        <v>1</v>
      </c>
      <c r="FJ38" s="14">
        <v>2</v>
      </c>
      <c r="FK38" s="14">
        <v>4</v>
      </c>
      <c r="FL38" s="14">
        <v>1</v>
      </c>
      <c r="FM38" s="14">
        <v>3</v>
      </c>
      <c r="FN38" s="14">
        <v>0</v>
      </c>
      <c r="FO38" s="14">
        <v>1</v>
      </c>
      <c r="FP38" s="14">
        <v>1</v>
      </c>
      <c r="FQ38" s="14">
        <v>1</v>
      </c>
      <c r="FR38" s="14">
        <v>3</v>
      </c>
      <c r="FS38" s="14">
        <v>0</v>
      </c>
      <c r="FT38" s="14">
        <v>2</v>
      </c>
      <c r="FU38" s="14">
        <v>1</v>
      </c>
      <c r="FV38" s="14">
        <v>0</v>
      </c>
      <c r="FW38" s="14">
        <v>3</v>
      </c>
      <c r="FX38" s="14">
        <v>3</v>
      </c>
      <c r="FY38" s="14">
        <v>1</v>
      </c>
      <c r="FZ38" s="14">
        <v>4</v>
      </c>
      <c r="GA38" s="14">
        <v>2</v>
      </c>
      <c r="GB38" s="14">
        <v>3</v>
      </c>
      <c r="GC38" s="14">
        <v>0</v>
      </c>
      <c r="GD38" s="14">
        <v>5</v>
      </c>
      <c r="GE38" s="14">
        <v>0</v>
      </c>
      <c r="GF38" s="14">
        <v>3</v>
      </c>
      <c r="GG38" s="14">
        <v>5</v>
      </c>
      <c r="GH38" s="14">
        <v>4</v>
      </c>
      <c r="GI38" s="14">
        <v>0</v>
      </c>
      <c r="GJ38" s="14">
        <v>25</v>
      </c>
      <c r="GK38" s="14">
        <v>3</v>
      </c>
      <c r="GL38" s="14">
        <v>1</v>
      </c>
      <c r="GM38" s="14">
        <v>1</v>
      </c>
      <c r="GN38" s="14">
        <v>2</v>
      </c>
      <c r="GO38" s="14">
        <v>6</v>
      </c>
      <c r="GP38" s="14">
        <v>4</v>
      </c>
      <c r="GQ38" s="14">
        <v>9</v>
      </c>
      <c r="GR38" s="14">
        <v>4</v>
      </c>
      <c r="GS38" s="14">
        <v>3</v>
      </c>
      <c r="GT38" s="14">
        <v>4</v>
      </c>
      <c r="GU38" s="14">
        <v>2</v>
      </c>
      <c r="GV38" s="14">
        <v>10</v>
      </c>
      <c r="GW38" s="14">
        <v>2</v>
      </c>
      <c r="GX38" s="14">
        <v>3</v>
      </c>
      <c r="GY38" s="14">
        <v>0</v>
      </c>
      <c r="GZ38" s="14">
        <v>1</v>
      </c>
      <c r="HA38" s="14">
        <v>4</v>
      </c>
      <c r="HB38" s="14">
        <v>3</v>
      </c>
      <c r="HC38" s="14">
        <v>1</v>
      </c>
      <c r="HD38" s="14">
        <v>2</v>
      </c>
      <c r="HE38" s="14">
        <v>3</v>
      </c>
      <c r="HF38" s="14">
        <v>3</v>
      </c>
      <c r="HG38" s="14">
        <v>3</v>
      </c>
      <c r="HH38" s="14">
        <v>2</v>
      </c>
      <c r="HI38" s="14">
        <v>1</v>
      </c>
      <c r="HJ38" s="14">
        <v>5</v>
      </c>
      <c r="HK38" s="14">
        <v>3</v>
      </c>
      <c r="HL38" s="14">
        <v>4</v>
      </c>
      <c r="HM38" s="14">
        <v>2</v>
      </c>
      <c r="HN38" s="14">
        <v>6</v>
      </c>
      <c r="HO38" s="14">
        <v>2</v>
      </c>
      <c r="HP38" s="14">
        <v>2</v>
      </c>
      <c r="HQ38" s="14">
        <v>2</v>
      </c>
      <c r="HR38" s="14">
        <v>2</v>
      </c>
      <c r="HS38" s="14">
        <v>2</v>
      </c>
      <c r="HT38" s="14">
        <v>2</v>
      </c>
      <c r="HU38" s="14">
        <v>3</v>
      </c>
      <c r="HV38" s="14">
        <v>1</v>
      </c>
      <c r="HW38" s="14">
        <v>2</v>
      </c>
      <c r="HX38" s="14">
        <v>6</v>
      </c>
      <c r="HY38" s="14">
        <v>7</v>
      </c>
      <c r="HZ38" s="14">
        <v>6</v>
      </c>
      <c r="IA38" s="14">
        <v>2</v>
      </c>
      <c r="IB38" s="14">
        <v>4</v>
      </c>
      <c r="IC38" s="14">
        <v>4</v>
      </c>
      <c r="ID38" s="14">
        <v>2</v>
      </c>
      <c r="IE38" s="14">
        <v>0</v>
      </c>
      <c r="IF38" s="14">
        <v>3</v>
      </c>
      <c r="IG38" s="14">
        <v>5</v>
      </c>
      <c r="IH38" s="14">
        <v>3</v>
      </c>
      <c r="II38" s="14">
        <v>0</v>
      </c>
      <c r="IJ38" s="14">
        <v>1</v>
      </c>
      <c r="IK38" s="14">
        <v>2</v>
      </c>
      <c r="IL38" s="14">
        <v>2</v>
      </c>
      <c r="IM38" s="14">
        <v>3</v>
      </c>
      <c r="IN38" s="14">
        <v>3</v>
      </c>
      <c r="IO38" s="14">
        <v>1</v>
      </c>
      <c r="IP38" s="14">
        <v>5</v>
      </c>
      <c r="IQ38" s="14">
        <v>6</v>
      </c>
      <c r="IR38" s="14">
        <v>1</v>
      </c>
      <c r="IS38" s="14">
        <v>4</v>
      </c>
      <c r="IT38" s="14">
        <v>7</v>
      </c>
      <c r="IU38" s="14">
        <v>2</v>
      </c>
      <c r="IV38" s="14">
        <v>3</v>
      </c>
      <c r="IW38" s="14">
        <v>0</v>
      </c>
      <c r="IX38" s="14">
        <v>1</v>
      </c>
      <c r="IY38" s="14">
        <v>2</v>
      </c>
      <c r="IZ38" s="14">
        <v>5</v>
      </c>
      <c r="JA38" s="14">
        <v>0</v>
      </c>
      <c r="JB38" s="14">
        <v>0</v>
      </c>
      <c r="JC38" s="14">
        <v>3</v>
      </c>
      <c r="JD38" s="14">
        <v>3</v>
      </c>
      <c r="JE38" s="14">
        <v>5</v>
      </c>
      <c r="JF38" s="14">
        <v>4</v>
      </c>
      <c r="JG38" s="14">
        <v>4</v>
      </c>
      <c r="JH38" s="14">
        <v>2</v>
      </c>
      <c r="JI38" s="14">
        <v>22</v>
      </c>
      <c r="JJ38" s="14">
        <v>0</v>
      </c>
      <c r="JK38" s="14">
        <v>1</v>
      </c>
      <c r="JL38" s="14">
        <v>6</v>
      </c>
      <c r="JM38" s="14">
        <v>4</v>
      </c>
      <c r="JN38" s="14">
        <v>2</v>
      </c>
      <c r="JO38" s="14">
        <v>3</v>
      </c>
      <c r="JP38" s="14">
        <v>23</v>
      </c>
      <c r="JQ38" s="14">
        <v>3</v>
      </c>
      <c r="JR38" s="14">
        <v>0</v>
      </c>
      <c r="JS38" s="14">
        <v>2</v>
      </c>
      <c r="JT38" s="14">
        <v>3</v>
      </c>
      <c r="JU38" s="14">
        <v>1</v>
      </c>
      <c r="JV38" s="14">
        <v>0</v>
      </c>
      <c r="JW38" s="14">
        <v>1</v>
      </c>
      <c r="JX38" s="14">
        <v>5</v>
      </c>
      <c r="JY38" s="14">
        <v>1</v>
      </c>
      <c r="JZ38" s="14">
        <v>1</v>
      </c>
      <c r="KA38" s="14">
        <v>4</v>
      </c>
      <c r="KB38" s="14">
        <v>2</v>
      </c>
      <c r="KC38" s="14">
        <v>4</v>
      </c>
      <c r="KD38" s="14">
        <v>5</v>
      </c>
      <c r="KE38" s="14">
        <v>2</v>
      </c>
      <c r="KF38" s="14">
        <v>1</v>
      </c>
    </row>
    <row r="39" spans="1:296" s="21" customFormat="1" x14ac:dyDescent="0.25">
      <c r="A39" s="18" t="s">
        <v>846</v>
      </c>
      <c r="B39" s="19"/>
      <c r="C39" s="20">
        <f>100*C38/88</f>
        <v>3.4090909090909092</v>
      </c>
      <c r="D39" s="22">
        <f t="shared" ref="D39:BO39" si="342">100*D38/88</f>
        <v>4.5454545454545459</v>
      </c>
      <c r="E39" s="20">
        <f t="shared" si="342"/>
        <v>1.1363636363636365</v>
      </c>
      <c r="F39" s="20">
        <f t="shared" si="342"/>
        <v>2.2727272727272729</v>
      </c>
      <c r="G39" s="20">
        <f t="shared" si="342"/>
        <v>2.2727272727272729</v>
      </c>
      <c r="H39" s="23">
        <f t="shared" si="342"/>
        <v>11.363636363636363</v>
      </c>
      <c r="I39" s="20">
        <f t="shared" si="342"/>
        <v>2.2727272727272729</v>
      </c>
      <c r="J39" s="20">
        <f t="shared" si="342"/>
        <v>2.2727272727272729</v>
      </c>
      <c r="K39" s="20">
        <f t="shared" si="342"/>
        <v>2.2727272727272729</v>
      </c>
      <c r="L39" s="22">
        <f t="shared" si="342"/>
        <v>3.4090909090909092</v>
      </c>
      <c r="M39" s="22">
        <f t="shared" si="342"/>
        <v>4.5454545454545459</v>
      </c>
      <c r="N39" s="20">
        <f t="shared" si="342"/>
        <v>2.2727272727272729</v>
      </c>
      <c r="O39" s="20">
        <f t="shared" si="342"/>
        <v>2.2727272727272729</v>
      </c>
      <c r="P39" s="20">
        <f t="shared" si="342"/>
        <v>3.4090909090909092</v>
      </c>
      <c r="Q39" s="20">
        <f t="shared" si="342"/>
        <v>1.1363636363636365</v>
      </c>
      <c r="R39" s="20">
        <f t="shared" si="342"/>
        <v>1.1363636363636365</v>
      </c>
      <c r="S39" s="20">
        <f t="shared" si="342"/>
        <v>4.5454545454545459</v>
      </c>
      <c r="T39" s="20">
        <f t="shared" si="342"/>
        <v>0</v>
      </c>
      <c r="U39" s="20">
        <f t="shared" si="342"/>
        <v>2.2727272727272729</v>
      </c>
      <c r="V39" s="20">
        <f t="shared" si="342"/>
        <v>5.6818181818181817</v>
      </c>
      <c r="W39" s="20">
        <f t="shared" si="342"/>
        <v>2.2727272727272729</v>
      </c>
      <c r="X39" s="20">
        <f t="shared" si="342"/>
        <v>3.4090909090909092</v>
      </c>
      <c r="Y39" s="20">
        <f t="shared" si="342"/>
        <v>4.5454545454545459</v>
      </c>
      <c r="Z39" s="20">
        <f t="shared" si="342"/>
        <v>2.2727272727272729</v>
      </c>
      <c r="AA39" s="20">
        <f t="shared" si="342"/>
        <v>6.8181818181818183</v>
      </c>
      <c r="AB39" s="20">
        <f t="shared" si="342"/>
        <v>4.5454545454545459</v>
      </c>
      <c r="AC39" s="20">
        <f t="shared" si="342"/>
        <v>1.1363636363636365</v>
      </c>
      <c r="AD39" s="20">
        <f t="shared" si="342"/>
        <v>0</v>
      </c>
      <c r="AE39" s="20">
        <f t="shared" si="342"/>
        <v>4.5454545454545459</v>
      </c>
      <c r="AF39" s="20">
        <f t="shared" si="342"/>
        <v>0</v>
      </c>
      <c r="AG39" s="22">
        <f t="shared" si="342"/>
        <v>3.4090909090909092</v>
      </c>
      <c r="AH39" s="20">
        <f t="shared" si="342"/>
        <v>3.4090909090909092</v>
      </c>
      <c r="AI39" s="20">
        <f t="shared" si="342"/>
        <v>2.2727272727272729</v>
      </c>
      <c r="AJ39" s="20">
        <f t="shared" si="342"/>
        <v>5.6818181818181817</v>
      </c>
      <c r="AK39" s="20">
        <f t="shared" si="342"/>
        <v>1.1363636363636365</v>
      </c>
      <c r="AL39" s="20">
        <f t="shared" si="342"/>
        <v>2.2727272727272729</v>
      </c>
      <c r="AM39" s="20">
        <f t="shared" si="342"/>
        <v>0</v>
      </c>
      <c r="AN39" s="20">
        <f t="shared" si="342"/>
        <v>2.2727272727272729</v>
      </c>
      <c r="AO39" s="20">
        <f t="shared" si="342"/>
        <v>2.2727272727272729</v>
      </c>
      <c r="AP39" s="20">
        <f t="shared" si="342"/>
        <v>3.4090909090909092</v>
      </c>
      <c r="AQ39" s="20">
        <f t="shared" si="342"/>
        <v>2.2727272727272729</v>
      </c>
      <c r="AR39" s="20">
        <f t="shared" si="342"/>
        <v>2.2727272727272729</v>
      </c>
      <c r="AS39" s="20">
        <f t="shared" si="342"/>
        <v>4.5454545454545459</v>
      </c>
      <c r="AT39" s="20">
        <f t="shared" si="342"/>
        <v>4.5454545454545459</v>
      </c>
      <c r="AU39" s="20">
        <f t="shared" si="342"/>
        <v>3.4090909090909092</v>
      </c>
      <c r="AV39" s="20">
        <f t="shared" si="342"/>
        <v>0</v>
      </c>
      <c r="AW39" s="20">
        <f t="shared" si="342"/>
        <v>3.4090909090909092</v>
      </c>
      <c r="AX39" s="20">
        <f t="shared" si="342"/>
        <v>0</v>
      </c>
      <c r="AY39" s="20">
        <f t="shared" si="342"/>
        <v>0</v>
      </c>
      <c r="AZ39" s="20">
        <f t="shared" si="342"/>
        <v>1.1363636363636365</v>
      </c>
      <c r="BA39" s="22">
        <f t="shared" si="342"/>
        <v>5.6818181818181817</v>
      </c>
      <c r="BB39" s="20">
        <f t="shared" si="342"/>
        <v>2.2727272727272729</v>
      </c>
      <c r="BC39" s="20">
        <f t="shared" si="342"/>
        <v>0</v>
      </c>
      <c r="BD39" s="20">
        <f t="shared" si="342"/>
        <v>3.4090909090909092</v>
      </c>
      <c r="BE39" s="20">
        <f t="shared" si="342"/>
        <v>0</v>
      </c>
      <c r="BF39" s="20">
        <f t="shared" si="342"/>
        <v>2.2727272727272729</v>
      </c>
      <c r="BG39" s="20">
        <f t="shared" si="342"/>
        <v>2.2727272727272729</v>
      </c>
      <c r="BH39" s="20">
        <f t="shared" si="342"/>
        <v>1.1363636363636365</v>
      </c>
      <c r="BI39" s="20">
        <f t="shared" si="342"/>
        <v>2.2727272727272729</v>
      </c>
      <c r="BJ39" s="20">
        <f t="shared" si="342"/>
        <v>1.1363636363636365</v>
      </c>
      <c r="BK39" s="20">
        <f t="shared" si="342"/>
        <v>2.2727272727272729</v>
      </c>
      <c r="BL39" s="20">
        <f t="shared" si="342"/>
        <v>3.4090909090909092</v>
      </c>
      <c r="BM39" s="20">
        <f t="shared" si="342"/>
        <v>2.2727272727272729</v>
      </c>
      <c r="BN39" s="20">
        <f t="shared" si="342"/>
        <v>2.2727272727272729</v>
      </c>
      <c r="BO39" s="20">
        <f t="shared" si="342"/>
        <v>3.4090909090909092</v>
      </c>
      <c r="BP39" s="20">
        <f t="shared" ref="BP39:EA39" si="343">100*BP38/88</f>
        <v>1.1363636363636365</v>
      </c>
      <c r="BQ39" s="20">
        <f t="shared" si="343"/>
        <v>1.1363636363636365</v>
      </c>
      <c r="BR39" s="20">
        <f t="shared" si="343"/>
        <v>5.6818181818181817</v>
      </c>
      <c r="BS39" s="20">
        <f t="shared" si="343"/>
        <v>3.4090909090909092</v>
      </c>
      <c r="BT39" s="20">
        <f t="shared" si="343"/>
        <v>3.4090909090909092</v>
      </c>
      <c r="BU39" s="20">
        <f t="shared" si="343"/>
        <v>3.4090909090909092</v>
      </c>
      <c r="BV39" s="20">
        <f t="shared" si="343"/>
        <v>2.2727272727272729</v>
      </c>
      <c r="BW39" s="20">
        <f t="shared" si="343"/>
        <v>2.2727272727272729</v>
      </c>
      <c r="BX39" s="20">
        <f t="shared" si="343"/>
        <v>2.2727272727272729</v>
      </c>
      <c r="BY39" s="20">
        <f t="shared" si="343"/>
        <v>1.1363636363636365</v>
      </c>
      <c r="BZ39" s="22">
        <f t="shared" si="343"/>
        <v>5.6818181818181817</v>
      </c>
      <c r="CA39" s="23">
        <f t="shared" si="343"/>
        <v>7.9545454545454541</v>
      </c>
      <c r="CB39" s="20">
        <f t="shared" si="343"/>
        <v>2.2727272727272729</v>
      </c>
      <c r="CC39" s="20">
        <f t="shared" si="343"/>
        <v>2.2727272727272729</v>
      </c>
      <c r="CD39" s="20">
        <f t="shared" si="343"/>
        <v>2.2727272727272729</v>
      </c>
      <c r="CE39" s="20">
        <f t="shared" si="343"/>
        <v>2.2727272727272729</v>
      </c>
      <c r="CF39" s="20">
        <f t="shared" si="343"/>
        <v>2.2727272727272729</v>
      </c>
      <c r="CG39" s="20">
        <f t="shared" si="343"/>
        <v>3.4090909090909092</v>
      </c>
      <c r="CH39" s="20">
        <f t="shared" si="343"/>
        <v>2.2727272727272729</v>
      </c>
      <c r="CI39" s="20">
        <f t="shared" si="343"/>
        <v>6.8181818181818183</v>
      </c>
      <c r="CJ39" s="20">
        <f t="shared" si="343"/>
        <v>3.4090909090909092</v>
      </c>
      <c r="CK39" s="20">
        <f t="shared" si="343"/>
        <v>3.4090909090909092</v>
      </c>
      <c r="CL39" s="20">
        <f t="shared" si="343"/>
        <v>5.6818181818181817</v>
      </c>
      <c r="CM39" s="20">
        <f t="shared" si="343"/>
        <v>3.4090909090909092</v>
      </c>
      <c r="CN39" s="20">
        <f t="shared" si="343"/>
        <v>3.4090909090909092</v>
      </c>
      <c r="CO39" s="20">
        <f t="shared" si="343"/>
        <v>7.9545454545454541</v>
      </c>
      <c r="CP39" s="20">
        <f t="shared" si="343"/>
        <v>4.5454545454545459</v>
      </c>
      <c r="CQ39" s="20">
        <f t="shared" si="343"/>
        <v>1.1363636363636365</v>
      </c>
      <c r="CR39" s="20">
        <f t="shared" si="343"/>
        <v>2.2727272727272729</v>
      </c>
      <c r="CS39" s="20">
        <f t="shared" si="343"/>
        <v>2.2727272727272729</v>
      </c>
      <c r="CT39" s="20">
        <f t="shared" si="343"/>
        <v>2.2727272727272729</v>
      </c>
      <c r="CU39" s="20">
        <f t="shared" si="343"/>
        <v>3.4090909090909092</v>
      </c>
      <c r="CV39" s="20">
        <f t="shared" si="343"/>
        <v>2.2727272727272729</v>
      </c>
      <c r="CW39" s="20">
        <f t="shared" si="343"/>
        <v>0</v>
      </c>
      <c r="CX39" s="20">
        <f t="shared" si="343"/>
        <v>3.4090909090909092</v>
      </c>
      <c r="CY39" s="20">
        <f t="shared" si="343"/>
        <v>6.8181818181818183</v>
      </c>
      <c r="CZ39" s="20">
        <f t="shared" si="343"/>
        <v>2.2727272727272729</v>
      </c>
      <c r="DA39" s="20">
        <f t="shared" si="343"/>
        <v>2.2727272727272729</v>
      </c>
      <c r="DB39" s="20">
        <f t="shared" si="343"/>
        <v>2.2727272727272729</v>
      </c>
      <c r="DC39" s="20">
        <f t="shared" si="343"/>
        <v>3.4090909090909092</v>
      </c>
      <c r="DD39" s="20">
        <f t="shared" si="343"/>
        <v>3.4090909090909092</v>
      </c>
      <c r="DE39" s="20">
        <f t="shared" si="343"/>
        <v>1.1363636363636365</v>
      </c>
      <c r="DF39" s="20">
        <f t="shared" si="343"/>
        <v>1.1363636363636365</v>
      </c>
      <c r="DG39" s="20">
        <f t="shared" si="343"/>
        <v>2.2727272727272729</v>
      </c>
      <c r="DH39" s="20">
        <f t="shared" si="343"/>
        <v>5.6818181818181817</v>
      </c>
      <c r="DI39" s="20">
        <f t="shared" si="343"/>
        <v>0</v>
      </c>
      <c r="DJ39" s="23">
        <f t="shared" si="343"/>
        <v>12.5</v>
      </c>
      <c r="DK39" s="20">
        <f t="shared" si="343"/>
        <v>0</v>
      </c>
      <c r="DL39" s="20">
        <f t="shared" si="343"/>
        <v>5.6818181818181817</v>
      </c>
      <c r="DM39" s="20">
        <f t="shared" si="343"/>
        <v>5.6818181818181817</v>
      </c>
      <c r="DN39" s="20">
        <f t="shared" si="343"/>
        <v>2.2727272727272729</v>
      </c>
      <c r="DO39" s="20">
        <f t="shared" si="343"/>
        <v>1.1363636363636365</v>
      </c>
      <c r="DP39" s="20">
        <f t="shared" si="343"/>
        <v>0</v>
      </c>
      <c r="DQ39" s="20">
        <f t="shared" si="343"/>
        <v>4.5454545454545459</v>
      </c>
      <c r="DR39" s="20">
        <f t="shared" si="343"/>
        <v>2.2727272727272729</v>
      </c>
      <c r="DS39" s="20">
        <f t="shared" si="343"/>
        <v>1.1363636363636365</v>
      </c>
      <c r="DT39" s="20">
        <f t="shared" si="343"/>
        <v>4.5454545454545459</v>
      </c>
      <c r="DU39" s="20">
        <f t="shared" si="343"/>
        <v>2.2727272727272729</v>
      </c>
      <c r="DV39" s="20">
        <f t="shared" si="343"/>
        <v>0</v>
      </c>
      <c r="DW39" s="20">
        <f t="shared" si="343"/>
        <v>2.2727272727272729</v>
      </c>
      <c r="DX39" s="20">
        <f t="shared" si="343"/>
        <v>0</v>
      </c>
      <c r="DY39" s="20">
        <f t="shared" si="343"/>
        <v>2.2727272727272729</v>
      </c>
      <c r="DZ39" s="20">
        <f t="shared" si="343"/>
        <v>5.6818181818181817</v>
      </c>
      <c r="EA39" s="20">
        <f t="shared" si="343"/>
        <v>3.4090909090909092</v>
      </c>
      <c r="EB39" s="20">
        <f t="shared" ref="EB39:GM39" si="344">100*EB38/88</f>
        <v>4.5454545454545459</v>
      </c>
      <c r="EC39" s="20">
        <f t="shared" si="344"/>
        <v>9.0909090909090917</v>
      </c>
      <c r="ED39" s="20">
        <f t="shared" si="344"/>
        <v>9.0909090909090917</v>
      </c>
      <c r="EE39" s="20">
        <f t="shared" si="344"/>
        <v>3.4090909090909092</v>
      </c>
      <c r="EF39" s="20">
        <f t="shared" si="344"/>
        <v>3.4090909090909092</v>
      </c>
      <c r="EG39" s="20">
        <f t="shared" si="344"/>
        <v>2.2727272727272729</v>
      </c>
      <c r="EH39" s="20">
        <f t="shared" si="344"/>
        <v>4.5454545454545459</v>
      </c>
      <c r="EI39" s="20">
        <f t="shared" si="344"/>
        <v>2.2727272727272729</v>
      </c>
      <c r="EJ39" s="20">
        <f t="shared" si="344"/>
        <v>4.5454545454545459</v>
      </c>
      <c r="EK39" s="20">
        <f t="shared" si="344"/>
        <v>2.2727272727272729</v>
      </c>
      <c r="EL39" s="20">
        <f t="shared" si="344"/>
        <v>1.1363636363636365</v>
      </c>
      <c r="EM39" s="20">
        <f t="shared" si="344"/>
        <v>1.1363636363636365</v>
      </c>
      <c r="EN39" s="20">
        <f t="shared" si="344"/>
        <v>4.5454545454545459</v>
      </c>
      <c r="EO39" s="20">
        <f t="shared" si="344"/>
        <v>2.2727272727272729</v>
      </c>
      <c r="EP39" s="20">
        <f t="shared" si="344"/>
        <v>3.4090909090909092</v>
      </c>
      <c r="EQ39" s="20">
        <f t="shared" si="344"/>
        <v>4.5454545454545459</v>
      </c>
      <c r="ER39" s="20">
        <f t="shared" si="344"/>
        <v>5.6818181818181817</v>
      </c>
      <c r="ES39" s="20">
        <f t="shared" si="344"/>
        <v>3.4090909090909092</v>
      </c>
      <c r="ET39" s="20">
        <f t="shared" si="344"/>
        <v>4.5454545454545459</v>
      </c>
      <c r="EU39" s="20">
        <f t="shared" si="344"/>
        <v>3.4090909090909092</v>
      </c>
      <c r="EV39" s="20">
        <f t="shared" si="344"/>
        <v>3.4090909090909092</v>
      </c>
      <c r="EW39" s="20">
        <f t="shared" si="344"/>
        <v>2.2727272727272729</v>
      </c>
      <c r="EX39" s="20">
        <f t="shared" si="344"/>
        <v>2.2727272727272729</v>
      </c>
      <c r="EY39" s="20">
        <f t="shared" si="344"/>
        <v>4.5454545454545459</v>
      </c>
      <c r="EZ39" s="20">
        <f t="shared" si="344"/>
        <v>3.4090909090909092</v>
      </c>
      <c r="FA39" s="20">
        <f t="shared" si="344"/>
        <v>0</v>
      </c>
      <c r="FB39" s="20">
        <f t="shared" si="344"/>
        <v>3.4090909090909092</v>
      </c>
      <c r="FC39" s="23">
        <f t="shared" si="344"/>
        <v>37.5</v>
      </c>
      <c r="FD39" s="20">
        <f t="shared" si="344"/>
        <v>3.4090909090909092</v>
      </c>
      <c r="FE39" s="20">
        <f t="shared" si="344"/>
        <v>3.4090909090909092</v>
      </c>
      <c r="FF39" s="20">
        <f t="shared" si="344"/>
        <v>3.4090909090909092</v>
      </c>
      <c r="FG39" s="20">
        <f t="shared" si="344"/>
        <v>1.1363636363636365</v>
      </c>
      <c r="FH39" s="20">
        <f t="shared" si="344"/>
        <v>2.2727272727272729</v>
      </c>
      <c r="FI39" s="20">
        <f t="shared" si="344"/>
        <v>1.1363636363636365</v>
      </c>
      <c r="FJ39" s="20">
        <f t="shared" si="344"/>
        <v>2.2727272727272729</v>
      </c>
      <c r="FK39" s="20">
        <f t="shared" si="344"/>
        <v>4.5454545454545459</v>
      </c>
      <c r="FL39" s="20">
        <f t="shared" si="344"/>
        <v>1.1363636363636365</v>
      </c>
      <c r="FM39" s="20">
        <f t="shared" si="344"/>
        <v>3.4090909090909092</v>
      </c>
      <c r="FN39" s="20">
        <f t="shared" si="344"/>
        <v>0</v>
      </c>
      <c r="FO39" s="20">
        <f t="shared" si="344"/>
        <v>1.1363636363636365</v>
      </c>
      <c r="FP39" s="20">
        <f t="shared" si="344"/>
        <v>1.1363636363636365</v>
      </c>
      <c r="FQ39" s="20">
        <f t="shared" si="344"/>
        <v>1.1363636363636365</v>
      </c>
      <c r="FR39" s="20">
        <f t="shared" si="344"/>
        <v>3.4090909090909092</v>
      </c>
      <c r="FS39" s="20">
        <f t="shared" si="344"/>
        <v>0</v>
      </c>
      <c r="FT39" s="20">
        <f t="shared" si="344"/>
        <v>2.2727272727272729</v>
      </c>
      <c r="FU39" s="20">
        <f t="shared" si="344"/>
        <v>1.1363636363636365</v>
      </c>
      <c r="FV39" s="20">
        <f t="shared" si="344"/>
        <v>0</v>
      </c>
      <c r="FW39" s="20">
        <f t="shared" si="344"/>
        <v>3.4090909090909092</v>
      </c>
      <c r="FX39" s="20">
        <f t="shared" si="344"/>
        <v>3.4090909090909092</v>
      </c>
      <c r="FY39" s="20">
        <f t="shared" si="344"/>
        <v>1.1363636363636365</v>
      </c>
      <c r="FZ39" s="20">
        <f t="shared" si="344"/>
        <v>4.5454545454545459</v>
      </c>
      <c r="GA39" s="20">
        <f t="shared" si="344"/>
        <v>2.2727272727272729</v>
      </c>
      <c r="GB39" s="20">
        <f t="shared" si="344"/>
        <v>3.4090909090909092</v>
      </c>
      <c r="GC39" s="20">
        <f t="shared" si="344"/>
        <v>0</v>
      </c>
      <c r="GD39" s="20">
        <f t="shared" si="344"/>
        <v>5.6818181818181817</v>
      </c>
      <c r="GE39" s="20">
        <f t="shared" si="344"/>
        <v>0</v>
      </c>
      <c r="GF39" s="20">
        <f t="shared" si="344"/>
        <v>3.4090909090909092</v>
      </c>
      <c r="GG39" s="20">
        <f t="shared" si="344"/>
        <v>5.6818181818181817</v>
      </c>
      <c r="GH39" s="20">
        <f t="shared" si="344"/>
        <v>4.5454545454545459</v>
      </c>
      <c r="GI39" s="20">
        <f t="shared" si="344"/>
        <v>0</v>
      </c>
      <c r="GJ39" s="20">
        <f t="shared" si="344"/>
        <v>28.40909090909091</v>
      </c>
      <c r="GK39" s="20">
        <f t="shared" si="344"/>
        <v>3.4090909090909092</v>
      </c>
      <c r="GL39" s="20">
        <f t="shared" si="344"/>
        <v>1.1363636363636365</v>
      </c>
      <c r="GM39" s="20">
        <f t="shared" si="344"/>
        <v>1.1363636363636365</v>
      </c>
      <c r="GN39" s="20">
        <f t="shared" ref="GN39:IY39" si="345">100*GN38/88</f>
        <v>2.2727272727272729</v>
      </c>
      <c r="GO39" s="20">
        <f t="shared" si="345"/>
        <v>6.8181818181818183</v>
      </c>
      <c r="GP39" s="20">
        <f t="shared" si="345"/>
        <v>4.5454545454545459</v>
      </c>
      <c r="GQ39" s="20">
        <f t="shared" si="345"/>
        <v>10.227272727272727</v>
      </c>
      <c r="GR39" s="20">
        <f t="shared" si="345"/>
        <v>4.5454545454545459</v>
      </c>
      <c r="GS39" s="20">
        <f t="shared" si="345"/>
        <v>3.4090909090909092</v>
      </c>
      <c r="GT39" s="20">
        <f t="shared" si="345"/>
        <v>4.5454545454545459</v>
      </c>
      <c r="GU39" s="20">
        <f t="shared" si="345"/>
        <v>2.2727272727272729</v>
      </c>
      <c r="GV39" s="20">
        <f t="shared" si="345"/>
        <v>11.363636363636363</v>
      </c>
      <c r="GW39" s="20">
        <f t="shared" si="345"/>
        <v>2.2727272727272729</v>
      </c>
      <c r="GX39" s="20">
        <f t="shared" si="345"/>
        <v>3.4090909090909092</v>
      </c>
      <c r="GY39" s="20">
        <f t="shared" si="345"/>
        <v>0</v>
      </c>
      <c r="GZ39" s="20">
        <f t="shared" si="345"/>
        <v>1.1363636363636365</v>
      </c>
      <c r="HA39" s="20">
        <f t="shared" si="345"/>
        <v>4.5454545454545459</v>
      </c>
      <c r="HB39" s="20">
        <f t="shared" si="345"/>
        <v>3.4090909090909092</v>
      </c>
      <c r="HC39" s="20">
        <f t="shared" si="345"/>
        <v>1.1363636363636365</v>
      </c>
      <c r="HD39" s="20">
        <f t="shared" si="345"/>
        <v>2.2727272727272729</v>
      </c>
      <c r="HE39" s="20">
        <f t="shared" si="345"/>
        <v>3.4090909090909092</v>
      </c>
      <c r="HF39" s="20">
        <f t="shared" si="345"/>
        <v>3.4090909090909092</v>
      </c>
      <c r="HG39" s="20">
        <f t="shared" si="345"/>
        <v>3.4090909090909092</v>
      </c>
      <c r="HH39" s="20">
        <f t="shared" si="345"/>
        <v>2.2727272727272729</v>
      </c>
      <c r="HI39" s="20">
        <f t="shared" si="345"/>
        <v>1.1363636363636365</v>
      </c>
      <c r="HJ39" s="20">
        <f t="shared" si="345"/>
        <v>5.6818181818181817</v>
      </c>
      <c r="HK39" s="20">
        <f t="shared" si="345"/>
        <v>3.4090909090909092</v>
      </c>
      <c r="HL39" s="20">
        <f t="shared" si="345"/>
        <v>4.5454545454545459</v>
      </c>
      <c r="HM39" s="20">
        <f t="shared" si="345"/>
        <v>2.2727272727272729</v>
      </c>
      <c r="HN39" s="20">
        <f t="shared" si="345"/>
        <v>6.8181818181818183</v>
      </c>
      <c r="HO39" s="20">
        <f t="shared" si="345"/>
        <v>2.2727272727272729</v>
      </c>
      <c r="HP39" s="20">
        <f t="shared" si="345"/>
        <v>2.2727272727272729</v>
      </c>
      <c r="HQ39" s="20">
        <f t="shared" si="345"/>
        <v>2.2727272727272729</v>
      </c>
      <c r="HR39" s="20">
        <f t="shared" si="345"/>
        <v>2.2727272727272729</v>
      </c>
      <c r="HS39" s="20">
        <f t="shared" si="345"/>
        <v>2.2727272727272729</v>
      </c>
      <c r="HT39" s="20">
        <f t="shared" si="345"/>
        <v>2.2727272727272729</v>
      </c>
      <c r="HU39" s="20">
        <f t="shared" si="345"/>
        <v>3.4090909090909092</v>
      </c>
      <c r="HV39" s="20">
        <f t="shared" si="345"/>
        <v>1.1363636363636365</v>
      </c>
      <c r="HW39" s="20">
        <f t="shared" si="345"/>
        <v>2.2727272727272729</v>
      </c>
      <c r="HX39" s="20">
        <f t="shared" si="345"/>
        <v>6.8181818181818183</v>
      </c>
      <c r="HY39" s="20">
        <f t="shared" si="345"/>
        <v>7.9545454545454541</v>
      </c>
      <c r="HZ39" s="20">
        <f t="shared" si="345"/>
        <v>6.8181818181818183</v>
      </c>
      <c r="IA39" s="20">
        <f t="shared" si="345"/>
        <v>2.2727272727272729</v>
      </c>
      <c r="IB39" s="20">
        <f t="shared" si="345"/>
        <v>4.5454545454545459</v>
      </c>
      <c r="IC39" s="20">
        <f t="shared" si="345"/>
        <v>4.5454545454545459</v>
      </c>
      <c r="ID39" s="20">
        <f t="shared" si="345"/>
        <v>2.2727272727272729</v>
      </c>
      <c r="IE39" s="20">
        <f t="shared" si="345"/>
        <v>0</v>
      </c>
      <c r="IF39" s="20">
        <f t="shared" si="345"/>
        <v>3.4090909090909092</v>
      </c>
      <c r="IG39" s="20">
        <f t="shared" si="345"/>
        <v>5.6818181818181817</v>
      </c>
      <c r="IH39" s="20">
        <f t="shared" si="345"/>
        <v>3.4090909090909092</v>
      </c>
      <c r="II39" s="20">
        <f t="shared" si="345"/>
        <v>0</v>
      </c>
      <c r="IJ39" s="20">
        <f t="shared" si="345"/>
        <v>1.1363636363636365</v>
      </c>
      <c r="IK39" s="20">
        <f t="shared" si="345"/>
        <v>2.2727272727272729</v>
      </c>
      <c r="IL39" s="20">
        <f t="shared" si="345"/>
        <v>2.2727272727272729</v>
      </c>
      <c r="IM39" s="20">
        <f t="shared" si="345"/>
        <v>3.4090909090909092</v>
      </c>
      <c r="IN39" s="20">
        <f t="shared" si="345"/>
        <v>3.4090909090909092</v>
      </c>
      <c r="IO39" s="20">
        <f t="shared" si="345"/>
        <v>1.1363636363636365</v>
      </c>
      <c r="IP39" s="20">
        <f t="shared" si="345"/>
        <v>5.6818181818181817</v>
      </c>
      <c r="IQ39" s="20">
        <f t="shared" si="345"/>
        <v>6.8181818181818183</v>
      </c>
      <c r="IR39" s="20">
        <f t="shared" si="345"/>
        <v>1.1363636363636365</v>
      </c>
      <c r="IS39" s="20">
        <f t="shared" si="345"/>
        <v>4.5454545454545459</v>
      </c>
      <c r="IT39" s="20">
        <f t="shared" si="345"/>
        <v>7.9545454545454541</v>
      </c>
      <c r="IU39" s="20">
        <f t="shared" si="345"/>
        <v>2.2727272727272729</v>
      </c>
      <c r="IV39" s="20">
        <f t="shared" si="345"/>
        <v>3.4090909090909092</v>
      </c>
      <c r="IW39" s="20">
        <f t="shared" si="345"/>
        <v>0</v>
      </c>
      <c r="IX39" s="20">
        <f t="shared" si="345"/>
        <v>1.1363636363636365</v>
      </c>
      <c r="IY39" s="20">
        <f t="shared" si="345"/>
        <v>2.2727272727272729</v>
      </c>
      <c r="IZ39" s="20">
        <f t="shared" ref="IZ39:KF39" si="346">100*IZ38/88</f>
        <v>5.6818181818181817</v>
      </c>
      <c r="JA39" s="20">
        <f t="shared" si="346"/>
        <v>0</v>
      </c>
      <c r="JB39" s="20">
        <f t="shared" si="346"/>
        <v>0</v>
      </c>
      <c r="JC39" s="20">
        <f t="shared" si="346"/>
        <v>3.4090909090909092</v>
      </c>
      <c r="JD39" s="20">
        <f t="shared" si="346"/>
        <v>3.4090909090909092</v>
      </c>
      <c r="JE39" s="20">
        <f t="shared" si="346"/>
        <v>5.6818181818181817</v>
      </c>
      <c r="JF39" s="20">
        <f t="shared" si="346"/>
        <v>4.5454545454545459</v>
      </c>
      <c r="JG39" s="20">
        <f t="shared" si="346"/>
        <v>4.5454545454545459</v>
      </c>
      <c r="JH39" s="20">
        <f t="shared" si="346"/>
        <v>2.2727272727272729</v>
      </c>
      <c r="JI39" s="20">
        <f t="shared" si="346"/>
        <v>25</v>
      </c>
      <c r="JJ39" s="20">
        <f t="shared" si="346"/>
        <v>0</v>
      </c>
      <c r="JK39" s="20">
        <f t="shared" si="346"/>
        <v>1.1363636363636365</v>
      </c>
      <c r="JL39" s="20">
        <f t="shared" si="346"/>
        <v>6.8181818181818183</v>
      </c>
      <c r="JM39" s="20">
        <f t="shared" si="346"/>
        <v>4.5454545454545459</v>
      </c>
      <c r="JN39" s="20">
        <f t="shared" si="346"/>
        <v>2.2727272727272729</v>
      </c>
      <c r="JO39" s="20">
        <f t="shared" si="346"/>
        <v>3.4090909090909092</v>
      </c>
      <c r="JP39" s="20">
        <f t="shared" si="346"/>
        <v>26.136363636363637</v>
      </c>
      <c r="JQ39" s="20">
        <f t="shared" si="346"/>
        <v>3.4090909090909092</v>
      </c>
      <c r="JR39" s="20">
        <f t="shared" si="346"/>
        <v>0</v>
      </c>
      <c r="JS39" s="20">
        <f t="shared" si="346"/>
        <v>2.2727272727272729</v>
      </c>
      <c r="JT39" s="20">
        <f t="shared" si="346"/>
        <v>3.4090909090909092</v>
      </c>
      <c r="JU39" s="20">
        <f t="shared" si="346"/>
        <v>1.1363636363636365</v>
      </c>
      <c r="JV39" s="20">
        <f t="shared" si="346"/>
        <v>0</v>
      </c>
      <c r="JW39" s="20">
        <f t="shared" si="346"/>
        <v>1.1363636363636365</v>
      </c>
      <c r="JX39" s="20">
        <f t="shared" si="346"/>
        <v>5.6818181818181817</v>
      </c>
      <c r="JY39" s="20">
        <f t="shared" si="346"/>
        <v>1.1363636363636365</v>
      </c>
      <c r="JZ39" s="20">
        <f t="shared" si="346"/>
        <v>1.1363636363636365</v>
      </c>
      <c r="KA39" s="20">
        <f t="shared" si="346"/>
        <v>4.5454545454545459</v>
      </c>
      <c r="KB39" s="20">
        <f t="shared" si="346"/>
        <v>2.2727272727272729</v>
      </c>
      <c r="KC39" s="20">
        <f t="shared" si="346"/>
        <v>4.5454545454545459</v>
      </c>
      <c r="KD39" s="20">
        <f t="shared" si="346"/>
        <v>5.6818181818181817</v>
      </c>
      <c r="KE39" s="20">
        <f t="shared" si="346"/>
        <v>2.2727272727272729</v>
      </c>
      <c r="KF39" s="20">
        <f t="shared" si="346"/>
        <v>1.1363636363636365</v>
      </c>
    </row>
    <row r="40" spans="1:296" s="29" customFormat="1" x14ac:dyDescent="0.25">
      <c r="A40" s="27" t="s">
        <v>828</v>
      </c>
      <c r="B40" s="27">
        <v>245</v>
      </c>
      <c r="C40" s="28">
        <v>2</v>
      </c>
      <c r="D40" s="28">
        <v>1</v>
      </c>
      <c r="E40" s="28">
        <v>3</v>
      </c>
      <c r="F40" s="28">
        <v>1</v>
      </c>
      <c r="G40" s="28">
        <v>4</v>
      </c>
      <c r="H40" s="28">
        <v>1</v>
      </c>
      <c r="I40" s="28">
        <v>2</v>
      </c>
      <c r="J40" s="28">
        <v>0</v>
      </c>
      <c r="K40" s="28">
        <v>1</v>
      </c>
      <c r="L40" s="28">
        <v>4</v>
      </c>
      <c r="M40" s="28">
        <v>5</v>
      </c>
      <c r="N40" s="28">
        <v>2</v>
      </c>
      <c r="O40" s="28">
        <v>9</v>
      </c>
      <c r="P40" s="28">
        <v>1</v>
      </c>
      <c r="Q40" s="28">
        <v>1</v>
      </c>
      <c r="R40" s="28">
        <v>1</v>
      </c>
      <c r="S40" s="28">
        <v>8</v>
      </c>
      <c r="T40" s="28">
        <v>2</v>
      </c>
      <c r="U40" s="28">
        <v>3</v>
      </c>
      <c r="V40" s="28">
        <v>13</v>
      </c>
      <c r="W40" s="28">
        <v>3</v>
      </c>
      <c r="X40" s="28">
        <v>3</v>
      </c>
      <c r="Y40" s="28">
        <v>4</v>
      </c>
      <c r="Z40" s="28">
        <v>4</v>
      </c>
      <c r="AA40" s="28">
        <v>2</v>
      </c>
      <c r="AB40" s="28">
        <v>3</v>
      </c>
      <c r="AC40" s="28">
        <v>5</v>
      </c>
      <c r="AD40" s="28">
        <v>0</v>
      </c>
      <c r="AE40" s="28">
        <v>3</v>
      </c>
      <c r="AF40" s="28">
        <v>1</v>
      </c>
      <c r="AG40" s="28">
        <v>0</v>
      </c>
      <c r="AH40" s="28">
        <v>9</v>
      </c>
      <c r="AI40" s="28">
        <v>1</v>
      </c>
      <c r="AJ40" s="28">
        <v>18</v>
      </c>
      <c r="AK40" s="28">
        <v>3</v>
      </c>
      <c r="AL40" s="28">
        <v>3</v>
      </c>
      <c r="AM40" s="28">
        <v>0</v>
      </c>
      <c r="AN40" s="28">
        <v>1</v>
      </c>
      <c r="AO40" s="28">
        <v>0</v>
      </c>
      <c r="AP40" s="28">
        <v>2</v>
      </c>
      <c r="AQ40" s="28">
        <v>9</v>
      </c>
      <c r="AR40" s="28">
        <v>2</v>
      </c>
      <c r="AS40" s="28">
        <v>4</v>
      </c>
      <c r="AT40" s="28">
        <v>8</v>
      </c>
      <c r="AU40" s="28">
        <v>2</v>
      </c>
      <c r="AV40" s="28">
        <v>6</v>
      </c>
      <c r="AW40" s="28">
        <v>2</v>
      </c>
      <c r="AX40" s="28">
        <v>5</v>
      </c>
      <c r="AY40" s="28">
        <v>1</v>
      </c>
      <c r="AZ40" s="28">
        <v>2</v>
      </c>
      <c r="BA40" s="28">
        <v>4</v>
      </c>
      <c r="BB40" s="28">
        <v>0</v>
      </c>
      <c r="BC40" s="28">
        <v>1</v>
      </c>
      <c r="BD40" s="28">
        <v>6</v>
      </c>
      <c r="BE40" s="28">
        <v>4</v>
      </c>
      <c r="BF40" s="28">
        <v>5</v>
      </c>
      <c r="BG40" s="28">
        <v>3</v>
      </c>
      <c r="BH40" s="28">
        <v>1</v>
      </c>
      <c r="BI40" s="28">
        <v>3</v>
      </c>
      <c r="BJ40" s="28">
        <v>6</v>
      </c>
      <c r="BK40" s="28">
        <v>6</v>
      </c>
      <c r="BL40" s="28">
        <v>5</v>
      </c>
      <c r="BM40" s="28">
        <v>2</v>
      </c>
      <c r="BN40" s="28">
        <v>1</v>
      </c>
      <c r="BO40" s="28">
        <v>6</v>
      </c>
      <c r="BP40" s="28">
        <v>2</v>
      </c>
      <c r="BQ40" s="28">
        <v>9</v>
      </c>
      <c r="BR40" s="28">
        <v>17</v>
      </c>
      <c r="BS40" s="28">
        <v>6</v>
      </c>
      <c r="BT40" s="28">
        <v>13</v>
      </c>
      <c r="BU40" s="28">
        <v>3</v>
      </c>
      <c r="BV40" s="28">
        <v>1</v>
      </c>
      <c r="BW40" s="28">
        <v>4</v>
      </c>
      <c r="BX40" s="28">
        <v>1</v>
      </c>
      <c r="BY40" s="28">
        <v>4</v>
      </c>
      <c r="BZ40" s="28">
        <v>1</v>
      </c>
      <c r="CA40" s="28">
        <v>38</v>
      </c>
      <c r="CB40" s="28">
        <v>3</v>
      </c>
      <c r="CC40" s="28">
        <v>1</v>
      </c>
      <c r="CD40" s="28">
        <v>3</v>
      </c>
      <c r="CE40" s="28">
        <v>6</v>
      </c>
      <c r="CF40" s="28">
        <v>8</v>
      </c>
      <c r="CG40" s="28">
        <v>4</v>
      </c>
      <c r="CH40" s="28">
        <v>11</v>
      </c>
      <c r="CI40" s="28">
        <v>7</v>
      </c>
      <c r="CJ40" s="28">
        <v>12</v>
      </c>
      <c r="CK40" s="28">
        <v>13</v>
      </c>
      <c r="CL40" s="28">
        <v>17</v>
      </c>
      <c r="CM40" s="28">
        <v>4</v>
      </c>
      <c r="CN40" s="28">
        <v>11</v>
      </c>
      <c r="CO40" s="28">
        <v>12</v>
      </c>
      <c r="CP40" s="28">
        <v>8</v>
      </c>
      <c r="CQ40" s="28">
        <v>3</v>
      </c>
      <c r="CR40" s="28">
        <v>14</v>
      </c>
      <c r="CS40" s="28">
        <v>6</v>
      </c>
      <c r="CT40" s="28">
        <v>3</v>
      </c>
      <c r="CU40" s="28">
        <v>1</v>
      </c>
      <c r="CV40" s="28">
        <v>3</v>
      </c>
      <c r="CW40" s="28">
        <v>5</v>
      </c>
      <c r="CX40" s="28">
        <v>5</v>
      </c>
      <c r="CY40" s="28">
        <v>14</v>
      </c>
      <c r="CZ40" s="28">
        <v>3</v>
      </c>
      <c r="DA40" s="28">
        <v>9</v>
      </c>
      <c r="DB40" s="28">
        <v>3</v>
      </c>
      <c r="DC40" s="28">
        <v>3</v>
      </c>
      <c r="DD40" s="28">
        <v>1</v>
      </c>
      <c r="DE40" s="28">
        <v>2</v>
      </c>
      <c r="DF40" s="28">
        <v>7</v>
      </c>
      <c r="DG40" s="28">
        <v>2</v>
      </c>
      <c r="DH40" s="28">
        <v>2</v>
      </c>
      <c r="DI40" s="28">
        <v>1</v>
      </c>
      <c r="DJ40" s="28">
        <v>22</v>
      </c>
      <c r="DK40" s="28">
        <v>0</v>
      </c>
      <c r="DL40" s="28">
        <v>11</v>
      </c>
      <c r="DM40" s="28">
        <v>14</v>
      </c>
      <c r="DN40" s="28">
        <v>12</v>
      </c>
      <c r="DO40" s="28">
        <v>10</v>
      </c>
      <c r="DP40" s="28">
        <v>3</v>
      </c>
      <c r="DQ40" s="28">
        <v>5</v>
      </c>
      <c r="DR40" s="28">
        <v>3</v>
      </c>
      <c r="DS40" s="28">
        <v>2</v>
      </c>
      <c r="DT40" s="28">
        <v>7</v>
      </c>
      <c r="DU40" s="28">
        <v>3</v>
      </c>
      <c r="DV40" s="28">
        <v>3</v>
      </c>
      <c r="DW40" s="28">
        <v>0</v>
      </c>
      <c r="DX40" s="28">
        <v>3</v>
      </c>
      <c r="DY40" s="28">
        <v>1</v>
      </c>
      <c r="DZ40" s="28">
        <v>9</v>
      </c>
      <c r="EA40" s="28">
        <v>1</v>
      </c>
      <c r="EB40" s="28">
        <v>4</v>
      </c>
      <c r="EC40" s="28">
        <v>11</v>
      </c>
      <c r="ED40" s="28">
        <v>15</v>
      </c>
      <c r="EE40" s="28">
        <v>2</v>
      </c>
      <c r="EF40" s="28">
        <v>2</v>
      </c>
      <c r="EG40" s="28">
        <v>5</v>
      </c>
      <c r="EH40" s="28">
        <v>2</v>
      </c>
      <c r="EI40" s="28">
        <v>2</v>
      </c>
      <c r="EJ40" s="28">
        <v>2</v>
      </c>
      <c r="EK40" s="28">
        <v>24</v>
      </c>
      <c r="EL40" s="28">
        <v>0</v>
      </c>
      <c r="EM40" s="28">
        <v>2</v>
      </c>
      <c r="EN40" s="28">
        <v>3</v>
      </c>
      <c r="EO40" s="28">
        <v>3</v>
      </c>
      <c r="EP40" s="28">
        <v>5</v>
      </c>
      <c r="EQ40" s="28">
        <v>2</v>
      </c>
      <c r="ER40" s="28">
        <v>3</v>
      </c>
      <c r="ES40" s="28">
        <v>4</v>
      </c>
      <c r="ET40" s="28">
        <v>6</v>
      </c>
      <c r="EU40" s="28">
        <v>1</v>
      </c>
      <c r="EV40" s="28">
        <v>3</v>
      </c>
      <c r="EW40" s="28">
        <v>4</v>
      </c>
      <c r="EX40" s="28">
        <v>2</v>
      </c>
      <c r="EY40" s="28">
        <v>5</v>
      </c>
      <c r="EZ40" s="28">
        <v>5</v>
      </c>
      <c r="FA40" s="28">
        <v>8</v>
      </c>
      <c r="FB40" s="28">
        <v>3</v>
      </c>
      <c r="FC40" s="28">
        <v>65</v>
      </c>
      <c r="FD40" s="28">
        <v>10</v>
      </c>
      <c r="FE40" s="28">
        <v>10</v>
      </c>
      <c r="FF40" s="28">
        <v>3</v>
      </c>
      <c r="FG40" s="28">
        <v>1</v>
      </c>
      <c r="FH40" s="28">
        <v>11</v>
      </c>
      <c r="FI40" s="28">
        <v>14</v>
      </c>
      <c r="FJ40" s="28">
        <v>4</v>
      </c>
      <c r="FK40" s="28">
        <v>14</v>
      </c>
      <c r="FL40" s="28">
        <v>2</v>
      </c>
      <c r="FM40" s="28">
        <v>2</v>
      </c>
      <c r="FN40" s="28">
        <v>1</v>
      </c>
      <c r="FO40" s="28">
        <v>1</v>
      </c>
      <c r="FP40" s="28">
        <v>4</v>
      </c>
      <c r="FQ40" s="28">
        <v>4</v>
      </c>
      <c r="FR40" s="28">
        <v>9</v>
      </c>
      <c r="FS40" s="28">
        <v>1</v>
      </c>
      <c r="FT40" s="28">
        <v>10</v>
      </c>
      <c r="FU40" s="28">
        <v>6</v>
      </c>
      <c r="FV40" s="28">
        <v>8</v>
      </c>
      <c r="FW40" s="28">
        <v>8</v>
      </c>
      <c r="FX40" s="28">
        <v>5</v>
      </c>
      <c r="FY40" s="28">
        <v>5</v>
      </c>
      <c r="FZ40" s="28">
        <v>3</v>
      </c>
      <c r="GA40" s="28">
        <v>4</v>
      </c>
      <c r="GB40" s="28">
        <v>8</v>
      </c>
      <c r="GC40" s="28">
        <v>5</v>
      </c>
      <c r="GD40" s="28">
        <v>8</v>
      </c>
      <c r="GE40" s="28">
        <v>1</v>
      </c>
      <c r="GF40" s="28">
        <v>2</v>
      </c>
      <c r="GG40" s="28">
        <v>7</v>
      </c>
      <c r="GH40" s="28">
        <v>6</v>
      </c>
      <c r="GI40" s="28">
        <v>4</v>
      </c>
      <c r="GJ40" s="28">
        <v>49</v>
      </c>
      <c r="GK40" s="28">
        <v>1</v>
      </c>
      <c r="GL40" s="28">
        <v>2</v>
      </c>
      <c r="GM40" s="28">
        <v>2</v>
      </c>
      <c r="GN40" s="28">
        <v>2</v>
      </c>
      <c r="GO40" s="28">
        <v>5</v>
      </c>
      <c r="GP40" s="28">
        <v>2</v>
      </c>
      <c r="GQ40" s="28">
        <v>10</v>
      </c>
      <c r="GR40" s="28">
        <v>4</v>
      </c>
      <c r="GS40" s="28">
        <v>3</v>
      </c>
      <c r="GT40" s="28">
        <v>5</v>
      </c>
      <c r="GU40" s="28">
        <v>3</v>
      </c>
      <c r="GV40" s="28">
        <v>19</v>
      </c>
      <c r="GW40" s="28">
        <v>6</v>
      </c>
      <c r="GX40" s="28">
        <v>5</v>
      </c>
      <c r="GY40" s="28">
        <v>0</v>
      </c>
      <c r="GZ40" s="28">
        <v>6</v>
      </c>
      <c r="HA40" s="28">
        <v>2</v>
      </c>
      <c r="HB40" s="28">
        <v>2</v>
      </c>
      <c r="HC40" s="28">
        <v>3</v>
      </c>
      <c r="HD40" s="28">
        <v>13</v>
      </c>
      <c r="HE40" s="28">
        <v>4</v>
      </c>
      <c r="HF40" s="28">
        <v>2</v>
      </c>
      <c r="HG40" s="28">
        <v>9</v>
      </c>
      <c r="HH40" s="28">
        <v>9</v>
      </c>
      <c r="HI40" s="28">
        <v>1</v>
      </c>
      <c r="HJ40" s="28">
        <v>3</v>
      </c>
      <c r="HK40" s="28">
        <v>6</v>
      </c>
      <c r="HL40" s="28">
        <v>12</v>
      </c>
      <c r="HM40" s="28">
        <v>6</v>
      </c>
      <c r="HN40" s="28">
        <v>8</v>
      </c>
      <c r="HO40" s="28">
        <v>2</v>
      </c>
      <c r="HP40" s="28">
        <v>10</v>
      </c>
      <c r="HQ40" s="28">
        <v>0</v>
      </c>
      <c r="HR40" s="28">
        <v>8</v>
      </c>
      <c r="HS40" s="28">
        <v>6</v>
      </c>
      <c r="HT40" s="28">
        <v>4</v>
      </c>
      <c r="HU40" s="28">
        <v>3</v>
      </c>
      <c r="HV40" s="28">
        <v>5</v>
      </c>
      <c r="HW40" s="28">
        <v>5</v>
      </c>
      <c r="HX40" s="28">
        <v>14</v>
      </c>
      <c r="HY40" s="28">
        <v>13</v>
      </c>
      <c r="HZ40" s="28">
        <v>13</v>
      </c>
      <c r="IA40" s="28">
        <v>2</v>
      </c>
      <c r="IB40" s="28">
        <v>2</v>
      </c>
      <c r="IC40" s="28">
        <v>5</v>
      </c>
      <c r="ID40" s="28">
        <v>3</v>
      </c>
      <c r="IE40" s="28">
        <v>5</v>
      </c>
      <c r="IF40" s="28">
        <v>4</v>
      </c>
      <c r="IG40" s="28">
        <v>4</v>
      </c>
      <c r="IH40" s="28">
        <v>1</v>
      </c>
      <c r="II40" s="28">
        <v>2</v>
      </c>
      <c r="IJ40" s="28">
        <v>1</v>
      </c>
      <c r="IK40" s="28">
        <v>2</v>
      </c>
      <c r="IL40" s="28">
        <v>3</v>
      </c>
      <c r="IM40" s="28">
        <v>5</v>
      </c>
      <c r="IN40" s="28">
        <v>6</v>
      </c>
      <c r="IO40" s="28">
        <v>0</v>
      </c>
      <c r="IP40" s="28">
        <v>6</v>
      </c>
      <c r="IQ40" s="28">
        <v>1</v>
      </c>
      <c r="IR40" s="28">
        <v>1</v>
      </c>
      <c r="IS40" s="28">
        <v>8</v>
      </c>
      <c r="IT40" s="28">
        <v>14</v>
      </c>
      <c r="IU40" s="28">
        <v>0</v>
      </c>
      <c r="IV40" s="28">
        <v>4</v>
      </c>
      <c r="IW40" s="28">
        <v>0</v>
      </c>
      <c r="IX40" s="28">
        <v>5</v>
      </c>
      <c r="IY40" s="28">
        <v>7</v>
      </c>
      <c r="IZ40" s="28">
        <v>3</v>
      </c>
      <c r="JA40" s="28">
        <v>8</v>
      </c>
      <c r="JB40" s="28">
        <v>0</v>
      </c>
      <c r="JC40" s="28">
        <v>5</v>
      </c>
      <c r="JD40" s="28">
        <v>1</v>
      </c>
      <c r="JE40" s="28">
        <v>7</v>
      </c>
      <c r="JF40" s="28">
        <v>3</v>
      </c>
      <c r="JG40" s="28">
        <v>9</v>
      </c>
      <c r="JH40" s="28">
        <v>3</v>
      </c>
      <c r="JI40" s="28">
        <v>2</v>
      </c>
      <c r="JJ40" s="28">
        <v>2</v>
      </c>
      <c r="JK40" s="28">
        <v>1</v>
      </c>
      <c r="JL40" s="28">
        <v>29</v>
      </c>
      <c r="JM40" s="28">
        <v>1</v>
      </c>
      <c r="JN40" s="28">
        <v>6</v>
      </c>
      <c r="JO40" s="28">
        <v>3</v>
      </c>
      <c r="JP40" s="28">
        <v>60</v>
      </c>
      <c r="JQ40" s="28">
        <v>6</v>
      </c>
      <c r="JR40" s="28">
        <v>9</v>
      </c>
      <c r="JS40" s="28">
        <v>7</v>
      </c>
      <c r="JT40" s="28">
        <v>12</v>
      </c>
      <c r="JU40" s="28">
        <v>3</v>
      </c>
      <c r="JV40" s="28">
        <v>4</v>
      </c>
      <c r="JW40" s="28">
        <v>7</v>
      </c>
      <c r="JX40" s="28">
        <v>7</v>
      </c>
      <c r="JY40" s="28">
        <v>4</v>
      </c>
      <c r="JZ40" s="28">
        <v>5</v>
      </c>
      <c r="KA40" s="28">
        <v>4</v>
      </c>
      <c r="KB40" s="28">
        <v>1</v>
      </c>
      <c r="KC40" s="28">
        <v>9</v>
      </c>
      <c r="KD40" s="28">
        <v>12</v>
      </c>
      <c r="KE40" s="28">
        <v>0</v>
      </c>
      <c r="KF40" s="28">
        <v>3</v>
      </c>
    </row>
    <row r="41" spans="1:296" s="7" customFormat="1" x14ac:dyDescent="0.25">
      <c r="A41" s="8" t="s">
        <v>846</v>
      </c>
      <c r="B41" s="8"/>
      <c r="C41" s="5">
        <f>100*C40/245</f>
        <v>0.81632653061224492</v>
      </c>
      <c r="D41" s="5">
        <f t="shared" ref="D41:BO41" si="347">100*D40/245</f>
        <v>0.40816326530612246</v>
      </c>
      <c r="E41" s="5">
        <f t="shared" si="347"/>
        <v>1.2244897959183674</v>
      </c>
      <c r="F41" s="5">
        <f t="shared" si="347"/>
        <v>0.40816326530612246</v>
      </c>
      <c r="G41" s="5">
        <f t="shared" si="347"/>
        <v>1.6326530612244898</v>
      </c>
      <c r="H41" s="5">
        <f t="shared" si="347"/>
        <v>0.40816326530612246</v>
      </c>
      <c r="I41" s="5">
        <f t="shared" si="347"/>
        <v>0.81632653061224492</v>
      </c>
      <c r="J41" s="5">
        <f t="shared" si="347"/>
        <v>0</v>
      </c>
      <c r="K41" s="5">
        <f t="shared" si="347"/>
        <v>0.40816326530612246</v>
      </c>
      <c r="L41" s="5">
        <f t="shared" si="347"/>
        <v>1.6326530612244898</v>
      </c>
      <c r="M41" s="5">
        <f t="shared" si="347"/>
        <v>2.0408163265306123</v>
      </c>
      <c r="N41" s="9">
        <f t="shared" si="347"/>
        <v>0.81632653061224492</v>
      </c>
      <c r="O41" s="5">
        <f t="shared" si="347"/>
        <v>3.6734693877551021</v>
      </c>
      <c r="P41" s="5">
        <f t="shared" si="347"/>
        <v>0.40816326530612246</v>
      </c>
      <c r="Q41" s="5">
        <f t="shared" si="347"/>
        <v>0.40816326530612246</v>
      </c>
      <c r="R41" s="5">
        <f t="shared" si="347"/>
        <v>0.40816326530612246</v>
      </c>
      <c r="S41" s="5">
        <f t="shared" si="347"/>
        <v>3.2653061224489797</v>
      </c>
      <c r="T41" s="5">
        <f t="shared" si="347"/>
        <v>0.81632653061224492</v>
      </c>
      <c r="U41" s="5">
        <f t="shared" si="347"/>
        <v>1.2244897959183674</v>
      </c>
      <c r="V41" s="5">
        <f t="shared" si="347"/>
        <v>5.3061224489795915</v>
      </c>
      <c r="W41" s="5">
        <f t="shared" si="347"/>
        <v>1.2244897959183674</v>
      </c>
      <c r="X41" s="5">
        <f t="shared" si="347"/>
        <v>1.2244897959183674</v>
      </c>
      <c r="Y41" s="5">
        <f t="shared" si="347"/>
        <v>1.6326530612244898</v>
      </c>
      <c r="Z41" s="5">
        <f t="shared" si="347"/>
        <v>1.6326530612244898</v>
      </c>
      <c r="AA41" s="5">
        <f t="shared" si="347"/>
        <v>0.81632653061224492</v>
      </c>
      <c r="AB41" s="5">
        <f t="shared" si="347"/>
        <v>1.2244897959183674</v>
      </c>
      <c r="AC41" s="5">
        <f t="shared" si="347"/>
        <v>2.0408163265306123</v>
      </c>
      <c r="AD41" s="5">
        <f t="shared" si="347"/>
        <v>0</v>
      </c>
      <c r="AE41" s="5">
        <f t="shared" si="347"/>
        <v>1.2244897959183674</v>
      </c>
      <c r="AF41" s="5">
        <f t="shared" si="347"/>
        <v>0.40816326530612246</v>
      </c>
      <c r="AG41" s="5">
        <f t="shared" si="347"/>
        <v>0</v>
      </c>
      <c r="AH41" s="5">
        <f t="shared" si="347"/>
        <v>3.6734693877551021</v>
      </c>
      <c r="AI41" s="5">
        <f t="shared" si="347"/>
        <v>0.40816326530612246</v>
      </c>
      <c r="AJ41" s="10">
        <f t="shared" si="347"/>
        <v>7.3469387755102042</v>
      </c>
      <c r="AK41" s="5">
        <f t="shared" si="347"/>
        <v>1.2244897959183674</v>
      </c>
      <c r="AL41" s="5">
        <f t="shared" si="347"/>
        <v>1.2244897959183674</v>
      </c>
      <c r="AM41" s="5">
        <f t="shared" si="347"/>
        <v>0</v>
      </c>
      <c r="AN41" s="5">
        <f t="shared" si="347"/>
        <v>0.40816326530612246</v>
      </c>
      <c r="AO41" s="5">
        <f t="shared" si="347"/>
        <v>0</v>
      </c>
      <c r="AP41" s="5">
        <f t="shared" si="347"/>
        <v>0.81632653061224492</v>
      </c>
      <c r="AQ41" s="5">
        <f t="shared" si="347"/>
        <v>3.6734693877551021</v>
      </c>
      <c r="AR41" s="5">
        <f t="shared" si="347"/>
        <v>0.81632653061224492</v>
      </c>
      <c r="AS41" s="5">
        <f t="shared" si="347"/>
        <v>1.6326530612244898</v>
      </c>
      <c r="AT41" s="5">
        <f t="shared" si="347"/>
        <v>3.2653061224489797</v>
      </c>
      <c r="AU41" s="5">
        <f t="shared" si="347"/>
        <v>0.81632653061224492</v>
      </c>
      <c r="AV41" s="5">
        <f t="shared" si="347"/>
        <v>2.4489795918367347</v>
      </c>
      <c r="AW41" s="5">
        <f t="shared" si="347"/>
        <v>0.81632653061224492</v>
      </c>
      <c r="AX41" s="5">
        <f t="shared" si="347"/>
        <v>2.0408163265306123</v>
      </c>
      <c r="AY41" s="5">
        <f t="shared" si="347"/>
        <v>0.40816326530612246</v>
      </c>
      <c r="AZ41" s="5">
        <f t="shared" si="347"/>
        <v>0.81632653061224492</v>
      </c>
      <c r="BA41" s="5">
        <f t="shared" si="347"/>
        <v>1.6326530612244898</v>
      </c>
      <c r="BB41" s="5">
        <f t="shared" si="347"/>
        <v>0</v>
      </c>
      <c r="BC41" s="5">
        <f t="shared" si="347"/>
        <v>0.40816326530612246</v>
      </c>
      <c r="BD41" s="5">
        <f t="shared" si="347"/>
        <v>2.4489795918367347</v>
      </c>
      <c r="BE41" s="5">
        <f t="shared" si="347"/>
        <v>1.6326530612244898</v>
      </c>
      <c r="BF41" s="5">
        <f t="shared" si="347"/>
        <v>2.0408163265306123</v>
      </c>
      <c r="BG41" s="5">
        <f t="shared" si="347"/>
        <v>1.2244897959183674</v>
      </c>
      <c r="BH41" s="5">
        <f t="shared" si="347"/>
        <v>0.40816326530612246</v>
      </c>
      <c r="BI41" s="5">
        <f t="shared" si="347"/>
        <v>1.2244897959183674</v>
      </c>
      <c r="BJ41" s="5">
        <f t="shared" si="347"/>
        <v>2.4489795918367347</v>
      </c>
      <c r="BK41" s="5">
        <f t="shared" si="347"/>
        <v>2.4489795918367347</v>
      </c>
      <c r="BL41" s="5">
        <f t="shared" si="347"/>
        <v>2.0408163265306123</v>
      </c>
      <c r="BM41" s="5">
        <f t="shared" si="347"/>
        <v>0.81632653061224492</v>
      </c>
      <c r="BN41" s="5">
        <f t="shared" si="347"/>
        <v>0.40816326530612246</v>
      </c>
      <c r="BO41" s="5">
        <f t="shared" si="347"/>
        <v>2.4489795918367347</v>
      </c>
      <c r="BP41" s="5">
        <f t="shared" ref="BP41:EA41" si="348">100*BP40/245</f>
        <v>0.81632653061224492</v>
      </c>
      <c r="BQ41" s="5">
        <f t="shared" si="348"/>
        <v>3.6734693877551021</v>
      </c>
      <c r="BR41" s="9">
        <f t="shared" si="348"/>
        <v>6.9387755102040813</v>
      </c>
      <c r="BS41" s="5">
        <f t="shared" si="348"/>
        <v>2.4489795918367347</v>
      </c>
      <c r="BT41" s="9">
        <f t="shared" si="348"/>
        <v>5.3061224489795915</v>
      </c>
      <c r="BU41" s="5">
        <f t="shared" si="348"/>
        <v>1.2244897959183674</v>
      </c>
      <c r="BV41" s="5">
        <f t="shared" si="348"/>
        <v>0.40816326530612246</v>
      </c>
      <c r="BW41" s="5">
        <f t="shared" si="348"/>
        <v>1.6326530612244898</v>
      </c>
      <c r="BX41" s="5">
        <f t="shared" si="348"/>
        <v>0.40816326530612246</v>
      </c>
      <c r="BY41" s="5">
        <f t="shared" si="348"/>
        <v>1.6326530612244898</v>
      </c>
      <c r="BZ41" s="5">
        <f t="shared" si="348"/>
        <v>0.40816326530612246</v>
      </c>
      <c r="CA41" s="10">
        <f t="shared" si="348"/>
        <v>15.510204081632653</v>
      </c>
      <c r="CB41" s="5">
        <f t="shared" si="348"/>
        <v>1.2244897959183674</v>
      </c>
      <c r="CC41" s="5">
        <f t="shared" si="348"/>
        <v>0.40816326530612246</v>
      </c>
      <c r="CD41" s="5">
        <f t="shared" si="348"/>
        <v>1.2244897959183674</v>
      </c>
      <c r="CE41" s="5">
        <f t="shared" si="348"/>
        <v>2.4489795918367347</v>
      </c>
      <c r="CF41" s="5">
        <f t="shared" si="348"/>
        <v>3.2653061224489797</v>
      </c>
      <c r="CG41" s="5">
        <f t="shared" si="348"/>
        <v>1.6326530612244898</v>
      </c>
      <c r="CH41" s="5">
        <f t="shared" si="348"/>
        <v>4.4897959183673466</v>
      </c>
      <c r="CI41" s="5">
        <f t="shared" si="348"/>
        <v>2.8571428571428572</v>
      </c>
      <c r="CJ41" s="9">
        <f t="shared" si="348"/>
        <v>4.8979591836734695</v>
      </c>
      <c r="CK41" s="5">
        <f t="shared" si="348"/>
        <v>5.3061224489795915</v>
      </c>
      <c r="CL41" s="5">
        <f t="shared" si="348"/>
        <v>6.9387755102040813</v>
      </c>
      <c r="CM41" s="5">
        <f t="shared" si="348"/>
        <v>1.6326530612244898</v>
      </c>
      <c r="CN41" s="5">
        <f t="shared" si="348"/>
        <v>4.4897959183673466</v>
      </c>
      <c r="CO41" s="5">
        <f t="shared" si="348"/>
        <v>4.8979591836734695</v>
      </c>
      <c r="CP41" s="5">
        <f t="shared" si="348"/>
        <v>3.2653061224489797</v>
      </c>
      <c r="CQ41" s="5">
        <f t="shared" si="348"/>
        <v>1.2244897959183674</v>
      </c>
      <c r="CR41" s="9">
        <f t="shared" si="348"/>
        <v>5.7142857142857144</v>
      </c>
      <c r="CS41" s="5">
        <f t="shared" si="348"/>
        <v>2.4489795918367347</v>
      </c>
      <c r="CT41" s="5">
        <f t="shared" si="348"/>
        <v>1.2244897959183674</v>
      </c>
      <c r="CU41" s="5">
        <f t="shared" si="348"/>
        <v>0.40816326530612246</v>
      </c>
      <c r="CV41" s="5">
        <f t="shared" si="348"/>
        <v>1.2244897959183674</v>
      </c>
      <c r="CW41" s="5">
        <f t="shared" si="348"/>
        <v>2.0408163265306123</v>
      </c>
      <c r="CX41" s="5">
        <f t="shared" si="348"/>
        <v>2.0408163265306123</v>
      </c>
      <c r="CY41" s="5">
        <f t="shared" si="348"/>
        <v>5.7142857142857144</v>
      </c>
      <c r="CZ41" s="5">
        <f t="shared" si="348"/>
        <v>1.2244897959183674</v>
      </c>
      <c r="DA41" s="5">
        <f t="shared" si="348"/>
        <v>3.6734693877551021</v>
      </c>
      <c r="DB41" s="5">
        <f t="shared" si="348"/>
        <v>1.2244897959183674</v>
      </c>
      <c r="DC41" s="5">
        <f t="shared" si="348"/>
        <v>1.2244897959183674</v>
      </c>
      <c r="DD41" s="5">
        <f t="shared" si="348"/>
        <v>0.40816326530612246</v>
      </c>
      <c r="DE41" s="5">
        <f t="shared" si="348"/>
        <v>0.81632653061224492</v>
      </c>
      <c r="DF41" s="5">
        <f t="shared" si="348"/>
        <v>2.8571428571428572</v>
      </c>
      <c r="DG41" s="5">
        <f t="shared" si="348"/>
        <v>0.81632653061224492</v>
      </c>
      <c r="DH41" s="5">
        <f t="shared" si="348"/>
        <v>0.81632653061224492</v>
      </c>
      <c r="DI41" s="5">
        <f t="shared" si="348"/>
        <v>0.40816326530612246</v>
      </c>
      <c r="DJ41" s="10">
        <f t="shared" si="348"/>
        <v>8.9795918367346932</v>
      </c>
      <c r="DK41" s="5">
        <f t="shared" si="348"/>
        <v>0</v>
      </c>
      <c r="DL41" s="5">
        <f t="shared" si="348"/>
        <v>4.4897959183673466</v>
      </c>
      <c r="DM41" s="5">
        <f t="shared" si="348"/>
        <v>5.7142857142857144</v>
      </c>
      <c r="DN41" s="5">
        <f t="shared" si="348"/>
        <v>4.8979591836734695</v>
      </c>
      <c r="DO41" s="5">
        <f t="shared" si="348"/>
        <v>4.0816326530612246</v>
      </c>
      <c r="DP41" s="5">
        <f t="shared" si="348"/>
        <v>1.2244897959183674</v>
      </c>
      <c r="DQ41" s="5">
        <f t="shared" si="348"/>
        <v>2.0408163265306123</v>
      </c>
      <c r="DR41" s="5">
        <f t="shared" si="348"/>
        <v>1.2244897959183674</v>
      </c>
      <c r="DS41" s="5">
        <f t="shared" si="348"/>
        <v>0.81632653061224492</v>
      </c>
      <c r="DT41" s="5">
        <f t="shared" si="348"/>
        <v>2.8571428571428572</v>
      </c>
      <c r="DU41" s="5">
        <f t="shared" si="348"/>
        <v>1.2244897959183674</v>
      </c>
      <c r="DV41" s="5">
        <f t="shared" si="348"/>
        <v>1.2244897959183674</v>
      </c>
      <c r="DW41" s="5">
        <f t="shared" si="348"/>
        <v>0</v>
      </c>
      <c r="DX41" s="5">
        <f t="shared" si="348"/>
        <v>1.2244897959183674</v>
      </c>
      <c r="DY41" s="5">
        <f t="shared" si="348"/>
        <v>0.40816326530612246</v>
      </c>
      <c r="DZ41" s="5">
        <f t="shared" si="348"/>
        <v>3.6734693877551021</v>
      </c>
      <c r="EA41" s="5">
        <f t="shared" si="348"/>
        <v>0.40816326530612246</v>
      </c>
      <c r="EB41" s="5">
        <f t="shared" ref="EB41:GM41" si="349">100*EB40/245</f>
        <v>1.6326530612244898</v>
      </c>
      <c r="EC41" s="5">
        <f t="shared" si="349"/>
        <v>4.4897959183673466</v>
      </c>
      <c r="ED41" s="5">
        <f t="shared" si="349"/>
        <v>6.1224489795918364</v>
      </c>
      <c r="EE41" s="5">
        <f t="shared" si="349"/>
        <v>0.81632653061224492</v>
      </c>
      <c r="EF41" s="5">
        <f t="shared" si="349"/>
        <v>0.81632653061224492</v>
      </c>
      <c r="EG41" s="5">
        <f t="shared" si="349"/>
        <v>2.0408163265306123</v>
      </c>
      <c r="EH41" s="5">
        <f t="shared" si="349"/>
        <v>0.81632653061224492</v>
      </c>
      <c r="EI41" s="5">
        <f t="shared" si="349"/>
        <v>0.81632653061224492</v>
      </c>
      <c r="EJ41" s="5">
        <f t="shared" si="349"/>
        <v>0.81632653061224492</v>
      </c>
      <c r="EK41" s="10">
        <f t="shared" si="349"/>
        <v>9.795918367346939</v>
      </c>
      <c r="EL41" s="5">
        <f t="shared" si="349"/>
        <v>0</v>
      </c>
      <c r="EM41" s="5">
        <f t="shared" si="349"/>
        <v>0.81632653061224492</v>
      </c>
      <c r="EN41" s="5">
        <f t="shared" si="349"/>
        <v>1.2244897959183674</v>
      </c>
      <c r="EO41" s="5">
        <f t="shared" si="349"/>
        <v>1.2244897959183674</v>
      </c>
      <c r="EP41" s="5">
        <f t="shared" si="349"/>
        <v>2.0408163265306123</v>
      </c>
      <c r="EQ41" s="5">
        <f t="shared" si="349"/>
        <v>0.81632653061224492</v>
      </c>
      <c r="ER41" s="5">
        <f t="shared" si="349"/>
        <v>1.2244897959183674</v>
      </c>
      <c r="ES41" s="5">
        <f t="shared" si="349"/>
        <v>1.6326530612244898</v>
      </c>
      <c r="ET41" s="5">
        <f t="shared" si="349"/>
        <v>2.4489795918367347</v>
      </c>
      <c r="EU41" s="5">
        <f t="shared" si="349"/>
        <v>0.40816326530612246</v>
      </c>
      <c r="EV41" s="5">
        <f t="shared" si="349"/>
        <v>1.2244897959183674</v>
      </c>
      <c r="EW41" s="5">
        <f t="shared" si="349"/>
        <v>1.6326530612244898</v>
      </c>
      <c r="EX41" s="5">
        <f t="shared" si="349"/>
        <v>0.81632653061224492</v>
      </c>
      <c r="EY41" s="5">
        <f t="shared" si="349"/>
        <v>2.0408163265306123</v>
      </c>
      <c r="EZ41" s="5">
        <f t="shared" si="349"/>
        <v>2.0408163265306123</v>
      </c>
      <c r="FA41" s="5">
        <f t="shared" si="349"/>
        <v>3.2653061224489797</v>
      </c>
      <c r="FB41" s="5">
        <f t="shared" si="349"/>
        <v>1.2244897959183674</v>
      </c>
      <c r="FC41" s="10">
        <f t="shared" si="349"/>
        <v>26.530612244897959</v>
      </c>
      <c r="FD41" s="5">
        <f t="shared" si="349"/>
        <v>4.0816326530612246</v>
      </c>
      <c r="FE41" s="5">
        <f t="shared" si="349"/>
        <v>4.0816326530612246</v>
      </c>
      <c r="FF41" s="5">
        <f t="shared" si="349"/>
        <v>1.2244897959183674</v>
      </c>
      <c r="FG41" s="5">
        <f t="shared" si="349"/>
        <v>0.40816326530612246</v>
      </c>
      <c r="FH41" s="9">
        <f t="shared" si="349"/>
        <v>4.4897959183673466</v>
      </c>
      <c r="FI41" s="9">
        <f t="shared" si="349"/>
        <v>5.7142857142857144</v>
      </c>
      <c r="FJ41" s="5">
        <f t="shared" si="349"/>
        <v>1.6326530612244898</v>
      </c>
      <c r="FK41" s="9">
        <f t="shared" si="349"/>
        <v>5.7142857142857144</v>
      </c>
      <c r="FL41" s="5">
        <f t="shared" si="349"/>
        <v>0.81632653061224492</v>
      </c>
      <c r="FM41" s="5">
        <f t="shared" si="349"/>
        <v>0.81632653061224492</v>
      </c>
      <c r="FN41" s="5">
        <f t="shared" si="349"/>
        <v>0.40816326530612246</v>
      </c>
      <c r="FO41" s="5">
        <f t="shared" si="349"/>
        <v>0.40816326530612246</v>
      </c>
      <c r="FP41" s="5">
        <f t="shared" si="349"/>
        <v>1.6326530612244898</v>
      </c>
      <c r="FQ41" s="5">
        <f t="shared" si="349"/>
        <v>1.6326530612244898</v>
      </c>
      <c r="FR41" s="5">
        <f t="shared" si="349"/>
        <v>3.6734693877551021</v>
      </c>
      <c r="FS41" s="5">
        <f t="shared" si="349"/>
        <v>0.40816326530612246</v>
      </c>
      <c r="FT41" s="5">
        <f t="shared" si="349"/>
        <v>4.0816326530612246</v>
      </c>
      <c r="FU41" s="5">
        <f t="shared" si="349"/>
        <v>2.4489795918367347</v>
      </c>
      <c r="FV41" s="5">
        <f t="shared" si="349"/>
        <v>3.2653061224489797</v>
      </c>
      <c r="FW41" s="5">
        <f t="shared" si="349"/>
        <v>3.2653061224489797</v>
      </c>
      <c r="FX41" s="5">
        <f t="shared" si="349"/>
        <v>2.0408163265306123</v>
      </c>
      <c r="FY41" s="5">
        <f t="shared" si="349"/>
        <v>2.0408163265306123</v>
      </c>
      <c r="FZ41" s="5">
        <f t="shared" si="349"/>
        <v>1.2244897959183674</v>
      </c>
      <c r="GA41" s="5">
        <f t="shared" si="349"/>
        <v>1.6326530612244898</v>
      </c>
      <c r="GB41" s="5">
        <f t="shared" si="349"/>
        <v>3.2653061224489797</v>
      </c>
      <c r="GC41" s="5">
        <f t="shared" si="349"/>
        <v>2.0408163265306123</v>
      </c>
      <c r="GD41" s="5">
        <f t="shared" si="349"/>
        <v>3.2653061224489797</v>
      </c>
      <c r="GE41" s="5">
        <f t="shared" si="349"/>
        <v>0.40816326530612246</v>
      </c>
      <c r="GF41" s="5">
        <f t="shared" si="349"/>
        <v>0.81632653061224492</v>
      </c>
      <c r="GG41" s="5">
        <f t="shared" si="349"/>
        <v>2.8571428571428572</v>
      </c>
      <c r="GH41" s="5">
        <f t="shared" si="349"/>
        <v>2.4489795918367347</v>
      </c>
      <c r="GI41" s="5">
        <f t="shared" si="349"/>
        <v>1.6326530612244898</v>
      </c>
      <c r="GJ41" s="5">
        <f t="shared" si="349"/>
        <v>20</v>
      </c>
      <c r="GK41" s="5">
        <f t="shared" si="349"/>
        <v>0.40816326530612246</v>
      </c>
      <c r="GL41" s="5">
        <f t="shared" si="349"/>
        <v>0.81632653061224492</v>
      </c>
      <c r="GM41" s="5">
        <f t="shared" si="349"/>
        <v>0.81632653061224492</v>
      </c>
      <c r="GN41" s="5">
        <f t="shared" ref="GN41:IY41" si="350">100*GN40/245</f>
        <v>0.81632653061224492</v>
      </c>
      <c r="GO41" s="5">
        <f t="shared" si="350"/>
        <v>2.0408163265306123</v>
      </c>
      <c r="GP41" s="5">
        <f t="shared" si="350"/>
        <v>0.81632653061224492</v>
      </c>
      <c r="GQ41" s="5">
        <f t="shared" si="350"/>
        <v>4.0816326530612246</v>
      </c>
      <c r="GR41" s="5">
        <f t="shared" si="350"/>
        <v>1.6326530612244898</v>
      </c>
      <c r="GS41" s="5">
        <f t="shared" si="350"/>
        <v>1.2244897959183674</v>
      </c>
      <c r="GT41" s="5">
        <f t="shared" si="350"/>
        <v>2.0408163265306123</v>
      </c>
      <c r="GU41" s="5">
        <f t="shared" si="350"/>
        <v>1.2244897959183674</v>
      </c>
      <c r="GV41" s="5">
        <f t="shared" si="350"/>
        <v>7.7551020408163263</v>
      </c>
      <c r="GW41" s="5">
        <f t="shared" si="350"/>
        <v>2.4489795918367347</v>
      </c>
      <c r="GX41" s="5">
        <f t="shared" si="350"/>
        <v>2.0408163265306123</v>
      </c>
      <c r="GY41" s="5">
        <f t="shared" si="350"/>
        <v>0</v>
      </c>
      <c r="GZ41" s="5">
        <f t="shared" si="350"/>
        <v>2.4489795918367347</v>
      </c>
      <c r="HA41" s="5">
        <f t="shared" si="350"/>
        <v>0.81632653061224492</v>
      </c>
      <c r="HB41" s="5">
        <f t="shared" si="350"/>
        <v>0.81632653061224492</v>
      </c>
      <c r="HC41" s="5">
        <f t="shared" si="350"/>
        <v>1.2244897959183674</v>
      </c>
      <c r="HD41" s="5">
        <f t="shared" si="350"/>
        <v>5.3061224489795915</v>
      </c>
      <c r="HE41" s="5">
        <f t="shared" si="350"/>
        <v>1.6326530612244898</v>
      </c>
      <c r="HF41" s="5">
        <f t="shared" si="350"/>
        <v>0.81632653061224492</v>
      </c>
      <c r="HG41" s="5">
        <f t="shared" si="350"/>
        <v>3.6734693877551021</v>
      </c>
      <c r="HH41" s="5">
        <f t="shared" si="350"/>
        <v>3.6734693877551021</v>
      </c>
      <c r="HI41" s="5">
        <f t="shared" si="350"/>
        <v>0.40816326530612246</v>
      </c>
      <c r="HJ41" s="5">
        <f t="shared" si="350"/>
        <v>1.2244897959183674</v>
      </c>
      <c r="HK41" s="5">
        <f t="shared" si="350"/>
        <v>2.4489795918367347</v>
      </c>
      <c r="HL41" s="5">
        <f t="shared" si="350"/>
        <v>4.8979591836734695</v>
      </c>
      <c r="HM41" s="5">
        <f t="shared" si="350"/>
        <v>2.4489795918367347</v>
      </c>
      <c r="HN41" s="5">
        <f t="shared" si="350"/>
        <v>3.2653061224489797</v>
      </c>
      <c r="HO41" s="5">
        <f t="shared" si="350"/>
        <v>0.81632653061224492</v>
      </c>
      <c r="HP41" s="5">
        <f t="shared" si="350"/>
        <v>4.0816326530612246</v>
      </c>
      <c r="HQ41" s="5">
        <f t="shared" si="350"/>
        <v>0</v>
      </c>
      <c r="HR41" s="5">
        <f t="shared" si="350"/>
        <v>3.2653061224489797</v>
      </c>
      <c r="HS41" s="5">
        <f t="shared" si="350"/>
        <v>2.4489795918367347</v>
      </c>
      <c r="HT41" s="5">
        <f t="shared" si="350"/>
        <v>1.6326530612244898</v>
      </c>
      <c r="HU41" s="5">
        <f t="shared" si="350"/>
        <v>1.2244897959183674</v>
      </c>
      <c r="HV41" s="5">
        <f t="shared" si="350"/>
        <v>2.0408163265306123</v>
      </c>
      <c r="HW41" s="5">
        <f t="shared" si="350"/>
        <v>2.0408163265306123</v>
      </c>
      <c r="HX41" s="5">
        <f t="shared" si="350"/>
        <v>5.7142857142857144</v>
      </c>
      <c r="HY41" s="5">
        <f t="shared" si="350"/>
        <v>5.3061224489795915</v>
      </c>
      <c r="HZ41" s="5">
        <f t="shared" si="350"/>
        <v>5.3061224489795915</v>
      </c>
      <c r="IA41" s="5">
        <f t="shared" si="350"/>
        <v>0.81632653061224492</v>
      </c>
      <c r="IB41" s="5">
        <f t="shared" si="350"/>
        <v>0.81632653061224492</v>
      </c>
      <c r="IC41" s="5">
        <f t="shared" si="350"/>
        <v>2.0408163265306123</v>
      </c>
      <c r="ID41" s="5">
        <f t="shared" si="350"/>
        <v>1.2244897959183674</v>
      </c>
      <c r="IE41" s="5">
        <f t="shared" si="350"/>
        <v>2.0408163265306123</v>
      </c>
      <c r="IF41" s="5">
        <f t="shared" si="350"/>
        <v>1.6326530612244898</v>
      </c>
      <c r="IG41" s="5">
        <f t="shared" si="350"/>
        <v>1.6326530612244898</v>
      </c>
      <c r="IH41" s="5">
        <f t="shared" si="350"/>
        <v>0.40816326530612246</v>
      </c>
      <c r="II41" s="5">
        <f t="shared" si="350"/>
        <v>0.81632653061224492</v>
      </c>
      <c r="IJ41" s="5">
        <f t="shared" si="350"/>
        <v>0.40816326530612246</v>
      </c>
      <c r="IK41" s="5">
        <f t="shared" si="350"/>
        <v>0.81632653061224492</v>
      </c>
      <c r="IL41" s="5">
        <f t="shared" si="350"/>
        <v>1.2244897959183674</v>
      </c>
      <c r="IM41" s="5">
        <f t="shared" si="350"/>
        <v>2.0408163265306123</v>
      </c>
      <c r="IN41" s="5">
        <f t="shared" si="350"/>
        <v>2.4489795918367347</v>
      </c>
      <c r="IO41" s="5">
        <f t="shared" si="350"/>
        <v>0</v>
      </c>
      <c r="IP41" s="5">
        <f t="shared" si="350"/>
        <v>2.4489795918367347</v>
      </c>
      <c r="IQ41" s="5">
        <f t="shared" si="350"/>
        <v>0.40816326530612246</v>
      </c>
      <c r="IR41" s="5">
        <f t="shared" si="350"/>
        <v>0.40816326530612246</v>
      </c>
      <c r="IS41" s="5">
        <f t="shared" si="350"/>
        <v>3.2653061224489797</v>
      </c>
      <c r="IT41" s="5">
        <f t="shared" si="350"/>
        <v>5.7142857142857144</v>
      </c>
      <c r="IU41" s="5">
        <f t="shared" si="350"/>
        <v>0</v>
      </c>
      <c r="IV41" s="5">
        <f t="shared" si="350"/>
        <v>1.6326530612244898</v>
      </c>
      <c r="IW41" s="5">
        <f t="shared" si="350"/>
        <v>0</v>
      </c>
      <c r="IX41" s="5">
        <f t="shared" si="350"/>
        <v>2.0408163265306123</v>
      </c>
      <c r="IY41" s="5">
        <f t="shared" si="350"/>
        <v>2.8571428571428572</v>
      </c>
      <c r="IZ41" s="5">
        <f t="shared" ref="IZ41:KF41" si="351">100*IZ40/245</f>
        <v>1.2244897959183674</v>
      </c>
      <c r="JA41" s="5">
        <f t="shared" si="351"/>
        <v>3.2653061224489797</v>
      </c>
      <c r="JB41" s="5">
        <f t="shared" si="351"/>
        <v>0</v>
      </c>
      <c r="JC41" s="5">
        <f t="shared" si="351"/>
        <v>2.0408163265306123</v>
      </c>
      <c r="JD41" s="5">
        <f t="shared" si="351"/>
        <v>0.40816326530612246</v>
      </c>
      <c r="JE41" s="5">
        <f t="shared" si="351"/>
        <v>2.8571428571428572</v>
      </c>
      <c r="JF41" s="5">
        <f t="shared" si="351"/>
        <v>1.2244897959183674</v>
      </c>
      <c r="JG41" s="5">
        <f t="shared" si="351"/>
        <v>3.6734693877551021</v>
      </c>
      <c r="JH41" s="5">
        <f t="shared" si="351"/>
        <v>1.2244897959183674</v>
      </c>
      <c r="JI41" s="5">
        <f t="shared" si="351"/>
        <v>0.81632653061224492</v>
      </c>
      <c r="JJ41" s="5">
        <f t="shared" si="351"/>
        <v>0.81632653061224492</v>
      </c>
      <c r="JK41" s="5">
        <f t="shared" si="351"/>
        <v>0.40816326530612246</v>
      </c>
      <c r="JL41" s="5">
        <f t="shared" si="351"/>
        <v>11.836734693877551</v>
      </c>
      <c r="JM41" s="5">
        <f t="shared" si="351"/>
        <v>0.40816326530612246</v>
      </c>
      <c r="JN41" s="5">
        <f t="shared" si="351"/>
        <v>2.4489795918367347</v>
      </c>
      <c r="JO41" s="5">
        <f t="shared" si="351"/>
        <v>1.2244897959183674</v>
      </c>
      <c r="JP41" s="5">
        <f t="shared" si="351"/>
        <v>24.489795918367346</v>
      </c>
      <c r="JQ41" s="5">
        <f t="shared" si="351"/>
        <v>2.4489795918367347</v>
      </c>
      <c r="JR41" s="5">
        <f t="shared" si="351"/>
        <v>3.6734693877551021</v>
      </c>
      <c r="JS41" s="5">
        <f t="shared" si="351"/>
        <v>2.8571428571428572</v>
      </c>
      <c r="JT41" s="5">
        <f t="shared" si="351"/>
        <v>4.8979591836734695</v>
      </c>
      <c r="JU41" s="5">
        <f t="shared" si="351"/>
        <v>1.2244897959183674</v>
      </c>
      <c r="JV41" s="5">
        <f t="shared" si="351"/>
        <v>1.6326530612244898</v>
      </c>
      <c r="JW41" s="5">
        <f t="shared" si="351"/>
        <v>2.8571428571428572</v>
      </c>
      <c r="JX41" s="5">
        <f t="shared" si="351"/>
        <v>2.8571428571428572</v>
      </c>
      <c r="JY41" s="5">
        <f t="shared" si="351"/>
        <v>1.6326530612244898</v>
      </c>
      <c r="JZ41" s="5">
        <f t="shared" si="351"/>
        <v>2.0408163265306123</v>
      </c>
      <c r="KA41" s="5">
        <f t="shared" si="351"/>
        <v>1.6326530612244898</v>
      </c>
      <c r="KB41" s="5">
        <f t="shared" si="351"/>
        <v>0.40816326530612246</v>
      </c>
      <c r="KC41" s="5">
        <f t="shared" si="351"/>
        <v>3.6734693877551021</v>
      </c>
      <c r="KD41" s="5">
        <f t="shared" si="351"/>
        <v>4.8979591836734695</v>
      </c>
      <c r="KE41" s="5">
        <f t="shared" si="351"/>
        <v>0</v>
      </c>
      <c r="KF41" s="5">
        <f t="shared" si="351"/>
        <v>1.2244897959183674</v>
      </c>
    </row>
    <row r="42" spans="1:296" s="15" customFormat="1" x14ac:dyDescent="0.25">
      <c r="A42" s="12" t="s">
        <v>857</v>
      </c>
      <c r="B42" s="13">
        <v>3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1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1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1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1</v>
      </c>
      <c r="CT42" s="14">
        <v>0</v>
      </c>
      <c r="CU42" s="14">
        <v>0</v>
      </c>
      <c r="CV42" s="14">
        <v>1</v>
      </c>
      <c r="CW42" s="14">
        <v>0</v>
      </c>
      <c r="CX42" s="14">
        <v>0</v>
      </c>
      <c r="CY42" s="14">
        <v>0</v>
      </c>
      <c r="CZ42" s="14">
        <v>0</v>
      </c>
      <c r="DA42" s="14">
        <v>1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1</v>
      </c>
      <c r="DJ42" s="14">
        <v>0</v>
      </c>
      <c r="DK42" s="14">
        <v>0</v>
      </c>
      <c r="DL42" s="14">
        <v>0</v>
      </c>
      <c r="DM42" s="14">
        <v>0</v>
      </c>
      <c r="DN42" s="14">
        <v>1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1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1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1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1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1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1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1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1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1</v>
      </c>
      <c r="JA42" s="14">
        <v>2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1</v>
      </c>
      <c r="JR42" s="14">
        <v>0</v>
      </c>
      <c r="JS42" s="14">
        <v>0</v>
      </c>
      <c r="JT42" s="14">
        <v>0</v>
      </c>
      <c r="JU42" s="14">
        <v>0</v>
      </c>
      <c r="JV42" s="14">
        <v>1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</row>
    <row r="43" spans="1:296" s="21" customFormat="1" x14ac:dyDescent="0.25">
      <c r="A43" s="18" t="s">
        <v>846</v>
      </c>
      <c r="B43" s="24"/>
      <c r="C43" s="20">
        <f>100*C42/3</f>
        <v>0</v>
      </c>
      <c r="D43" s="20">
        <f t="shared" ref="D43:BO43" si="352">100*D42/3</f>
        <v>0</v>
      </c>
      <c r="E43" s="20">
        <f t="shared" si="352"/>
        <v>0</v>
      </c>
      <c r="F43" s="20">
        <f t="shared" si="352"/>
        <v>0</v>
      </c>
      <c r="G43" s="20">
        <f t="shared" si="352"/>
        <v>0</v>
      </c>
      <c r="H43" s="20">
        <f t="shared" si="352"/>
        <v>0</v>
      </c>
      <c r="I43" s="20">
        <f t="shared" si="352"/>
        <v>0</v>
      </c>
      <c r="J43" s="20">
        <f t="shared" si="352"/>
        <v>0</v>
      </c>
      <c r="K43" s="20">
        <f t="shared" si="352"/>
        <v>0</v>
      </c>
      <c r="L43" s="20">
        <f t="shared" si="352"/>
        <v>0</v>
      </c>
      <c r="M43" s="20">
        <f t="shared" si="352"/>
        <v>0</v>
      </c>
      <c r="N43" s="20">
        <f t="shared" si="352"/>
        <v>0</v>
      </c>
      <c r="O43" s="20">
        <f t="shared" si="352"/>
        <v>0</v>
      </c>
      <c r="P43" s="20">
        <f t="shared" si="352"/>
        <v>0</v>
      </c>
      <c r="Q43" s="20">
        <f t="shared" si="352"/>
        <v>0</v>
      </c>
      <c r="R43" s="20">
        <f t="shared" si="352"/>
        <v>0</v>
      </c>
      <c r="S43" s="20">
        <f t="shared" si="352"/>
        <v>0</v>
      </c>
      <c r="T43" s="20">
        <f t="shared" si="352"/>
        <v>33.333333333333336</v>
      </c>
      <c r="U43" s="20">
        <f t="shared" si="352"/>
        <v>0</v>
      </c>
      <c r="V43" s="20">
        <f t="shared" si="352"/>
        <v>0</v>
      </c>
      <c r="W43" s="20">
        <f t="shared" si="352"/>
        <v>0</v>
      </c>
      <c r="X43" s="20">
        <f t="shared" si="352"/>
        <v>0</v>
      </c>
      <c r="Y43" s="20">
        <f t="shared" si="352"/>
        <v>0</v>
      </c>
      <c r="Z43" s="20">
        <f t="shared" si="352"/>
        <v>0</v>
      </c>
      <c r="AA43" s="20">
        <f t="shared" si="352"/>
        <v>0</v>
      </c>
      <c r="AB43" s="20">
        <f t="shared" si="352"/>
        <v>0</v>
      </c>
      <c r="AC43" s="20">
        <f t="shared" si="352"/>
        <v>0</v>
      </c>
      <c r="AD43" s="20">
        <f t="shared" si="352"/>
        <v>0</v>
      </c>
      <c r="AE43" s="20">
        <f t="shared" si="352"/>
        <v>0</v>
      </c>
      <c r="AF43" s="20">
        <f t="shared" si="352"/>
        <v>0</v>
      </c>
      <c r="AG43" s="20">
        <f t="shared" si="352"/>
        <v>0</v>
      </c>
      <c r="AH43" s="20">
        <f t="shared" si="352"/>
        <v>0</v>
      </c>
      <c r="AI43" s="20">
        <f t="shared" si="352"/>
        <v>0</v>
      </c>
      <c r="AJ43" s="20">
        <f t="shared" si="352"/>
        <v>0</v>
      </c>
      <c r="AK43" s="20">
        <f t="shared" si="352"/>
        <v>0</v>
      </c>
      <c r="AL43" s="20">
        <f t="shared" si="352"/>
        <v>33.333333333333336</v>
      </c>
      <c r="AM43" s="20">
        <f t="shared" si="352"/>
        <v>0</v>
      </c>
      <c r="AN43" s="20">
        <f t="shared" si="352"/>
        <v>0</v>
      </c>
      <c r="AO43" s="20">
        <f t="shared" si="352"/>
        <v>0</v>
      </c>
      <c r="AP43" s="20">
        <f t="shared" si="352"/>
        <v>0</v>
      </c>
      <c r="AQ43" s="20">
        <f t="shared" si="352"/>
        <v>0</v>
      </c>
      <c r="AR43" s="20">
        <f t="shared" si="352"/>
        <v>0</v>
      </c>
      <c r="AS43" s="20">
        <f t="shared" si="352"/>
        <v>0</v>
      </c>
      <c r="AT43" s="20">
        <f t="shared" si="352"/>
        <v>0</v>
      </c>
      <c r="AU43" s="20">
        <f t="shared" si="352"/>
        <v>0</v>
      </c>
      <c r="AV43" s="20">
        <f t="shared" si="352"/>
        <v>0</v>
      </c>
      <c r="AW43" s="20">
        <f t="shared" si="352"/>
        <v>0</v>
      </c>
      <c r="AX43" s="20">
        <f t="shared" si="352"/>
        <v>0</v>
      </c>
      <c r="AY43" s="20">
        <f t="shared" si="352"/>
        <v>0</v>
      </c>
      <c r="AZ43" s="20">
        <f t="shared" si="352"/>
        <v>0</v>
      </c>
      <c r="BA43" s="20">
        <f t="shared" si="352"/>
        <v>0</v>
      </c>
      <c r="BB43" s="20">
        <f t="shared" si="352"/>
        <v>0</v>
      </c>
      <c r="BC43" s="20">
        <f t="shared" si="352"/>
        <v>0</v>
      </c>
      <c r="BD43" s="20">
        <f t="shared" si="352"/>
        <v>0</v>
      </c>
      <c r="BE43" s="20">
        <f t="shared" si="352"/>
        <v>0</v>
      </c>
      <c r="BF43" s="20">
        <f t="shared" si="352"/>
        <v>0</v>
      </c>
      <c r="BG43" s="20">
        <f t="shared" si="352"/>
        <v>0</v>
      </c>
      <c r="BH43" s="20">
        <f t="shared" si="352"/>
        <v>33.333333333333336</v>
      </c>
      <c r="BI43" s="20">
        <f t="shared" si="352"/>
        <v>0</v>
      </c>
      <c r="BJ43" s="20">
        <f t="shared" si="352"/>
        <v>0</v>
      </c>
      <c r="BK43" s="20">
        <f t="shared" si="352"/>
        <v>0</v>
      </c>
      <c r="BL43" s="20">
        <f t="shared" si="352"/>
        <v>0</v>
      </c>
      <c r="BM43" s="20">
        <f t="shared" si="352"/>
        <v>0</v>
      </c>
      <c r="BN43" s="20">
        <f t="shared" si="352"/>
        <v>0</v>
      </c>
      <c r="BO43" s="20">
        <f t="shared" si="352"/>
        <v>0</v>
      </c>
      <c r="BP43" s="20">
        <f t="shared" ref="BP43:EA43" si="353">100*BP42/3</f>
        <v>0</v>
      </c>
      <c r="BQ43" s="20">
        <f t="shared" si="353"/>
        <v>0</v>
      </c>
      <c r="BR43" s="20">
        <f t="shared" si="353"/>
        <v>0</v>
      </c>
      <c r="BS43" s="20">
        <f t="shared" si="353"/>
        <v>33.333333333333336</v>
      </c>
      <c r="BT43" s="20">
        <f t="shared" si="353"/>
        <v>0</v>
      </c>
      <c r="BU43" s="20">
        <f t="shared" si="353"/>
        <v>0</v>
      </c>
      <c r="BV43" s="20">
        <f t="shared" si="353"/>
        <v>0</v>
      </c>
      <c r="BW43" s="20">
        <f t="shared" si="353"/>
        <v>0</v>
      </c>
      <c r="BX43" s="20">
        <f t="shared" si="353"/>
        <v>0</v>
      </c>
      <c r="BY43" s="20">
        <f t="shared" si="353"/>
        <v>0</v>
      </c>
      <c r="BZ43" s="20">
        <f t="shared" si="353"/>
        <v>0</v>
      </c>
      <c r="CA43" s="20">
        <f t="shared" si="353"/>
        <v>0</v>
      </c>
      <c r="CB43" s="20">
        <f t="shared" si="353"/>
        <v>0</v>
      </c>
      <c r="CC43" s="20">
        <f t="shared" si="353"/>
        <v>0</v>
      </c>
      <c r="CD43" s="20">
        <f t="shared" si="353"/>
        <v>0</v>
      </c>
      <c r="CE43" s="20">
        <f t="shared" si="353"/>
        <v>0</v>
      </c>
      <c r="CF43" s="20">
        <f t="shared" si="353"/>
        <v>0</v>
      </c>
      <c r="CG43" s="20">
        <f t="shared" si="353"/>
        <v>0</v>
      </c>
      <c r="CH43" s="20">
        <f t="shared" si="353"/>
        <v>0</v>
      </c>
      <c r="CI43" s="20">
        <f t="shared" si="353"/>
        <v>0</v>
      </c>
      <c r="CJ43" s="20">
        <f t="shared" si="353"/>
        <v>0</v>
      </c>
      <c r="CK43" s="20">
        <f t="shared" si="353"/>
        <v>0</v>
      </c>
      <c r="CL43" s="20">
        <f t="shared" si="353"/>
        <v>0</v>
      </c>
      <c r="CM43" s="20">
        <f t="shared" si="353"/>
        <v>0</v>
      </c>
      <c r="CN43" s="20">
        <f t="shared" si="353"/>
        <v>0</v>
      </c>
      <c r="CO43" s="20">
        <f t="shared" si="353"/>
        <v>0</v>
      </c>
      <c r="CP43" s="20">
        <f t="shared" si="353"/>
        <v>0</v>
      </c>
      <c r="CQ43" s="20">
        <f t="shared" si="353"/>
        <v>0</v>
      </c>
      <c r="CR43" s="20">
        <f t="shared" si="353"/>
        <v>0</v>
      </c>
      <c r="CS43" s="20">
        <f t="shared" si="353"/>
        <v>33.333333333333336</v>
      </c>
      <c r="CT43" s="20">
        <f t="shared" si="353"/>
        <v>0</v>
      </c>
      <c r="CU43" s="20">
        <f t="shared" si="353"/>
        <v>0</v>
      </c>
      <c r="CV43" s="20">
        <f t="shared" si="353"/>
        <v>33.333333333333336</v>
      </c>
      <c r="CW43" s="20">
        <f t="shared" si="353"/>
        <v>0</v>
      </c>
      <c r="CX43" s="20">
        <f t="shared" si="353"/>
        <v>0</v>
      </c>
      <c r="CY43" s="20">
        <f t="shared" si="353"/>
        <v>0</v>
      </c>
      <c r="CZ43" s="20">
        <f t="shared" si="353"/>
        <v>0</v>
      </c>
      <c r="DA43" s="20">
        <f t="shared" si="353"/>
        <v>33.333333333333336</v>
      </c>
      <c r="DB43" s="20">
        <f t="shared" si="353"/>
        <v>0</v>
      </c>
      <c r="DC43" s="20">
        <f t="shared" si="353"/>
        <v>0</v>
      </c>
      <c r="DD43" s="20">
        <f t="shared" si="353"/>
        <v>0</v>
      </c>
      <c r="DE43" s="20">
        <f t="shared" si="353"/>
        <v>0</v>
      </c>
      <c r="DF43" s="20">
        <f t="shared" si="353"/>
        <v>0</v>
      </c>
      <c r="DG43" s="20">
        <f t="shared" si="353"/>
        <v>0</v>
      </c>
      <c r="DH43" s="20">
        <f t="shared" si="353"/>
        <v>0</v>
      </c>
      <c r="DI43" s="20">
        <f t="shared" si="353"/>
        <v>33.333333333333336</v>
      </c>
      <c r="DJ43" s="20">
        <f t="shared" si="353"/>
        <v>0</v>
      </c>
      <c r="DK43" s="20">
        <f t="shared" si="353"/>
        <v>0</v>
      </c>
      <c r="DL43" s="20">
        <f t="shared" si="353"/>
        <v>0</v>
      </c>
      <c r="DM43" s="20">
        <f t="shared" si="353"/>
        <v>0</v>
      </c>
      <c r="DN43" s="20">
        <f t="shared" si="353"/>
        <v>33.333333333333336</v>
      </c>
      <c r="DO43" s="20">
        <f t="shared" si="353"/>
        <v>0</v>
      </c>
      <c r="DP43" s="20">
        <f t="shared" si="353"/>
        <v>0</v>
      </c>
      <c r="DQ43" s="20">
        <f t="shared" si="353"/>
        <v>0</v>
      </c>
      <c r="DR43" s="20">
        <f t="shared" si="353"/>
        <v>0</v>
      </c>
      <c r="DS43" s="20">
        <f t="shared" si="353"/>
        <v>0</v>
      </c>
      <c r="DT43" s="20">
        <f t="shared" si="353"/>
        <v>0</v>
      </c>
      <c r="DU43" s="20">
        <f t="shared" si="353"/>
        <v>0</v>
      </c>
      <c r="DV43" s="20">
        <f t="shared" si="353"/>
        <v>33.333333333333336</v>
      </c>
      <c r="DW43" s="20">
        <f t="shared" si="353"/>
        <v>0</v>
      </c>
      <c r="DX43" s="20">
        <f t="shared" si="353"/>
        <v>0</v>
      </c>
      <c r="DY43" s="20">
        <f t="shared" si="353"/>
        <v>0</v>
      </c>
      <c r="DZ43" s="20">
        <f t="shared" si="353"/>
        <v>0</v>
      </c>
      <c r="EA43" s="20">
        <f t="shared" si="353"/>
        <v>0</v>
      </c>
      <c r="EB43" s="20">
        <f t="shared" ref="EB43:GM43" si="354">100*EB42/3</f>
        <v>0</v>
      </c>
      <c r="EC43" s="20">
        <f t="shared" si="354"/>
        <v>0</v>
      </c>
      <c r="ED43" s="20">
        <f t="shared" si="354"/>
        <v>0</v>
      </c>
      <c r="EE43" s="20">
        <f t="shared" si="354"/>
        <v>0</v>
      </c>
      <c r="EF43" s="20">
        <f t="shared" si="354"/>
        <v>0</v>
      </c>
      <c r="EG43" s="20">
        <f t="shared" si="354"/>
        <v>0</v>
      </c>
      <c r="EH43" s="20">
        <f t="shared" si="354"/>
        <v>0</v>
      </c>
      <c r="EI43" s="20">
        <f t="shared" si="354"/>
        <v>0</v>
      </c>
      <c r="EJ43" s="20">
        <f t="shared" si="354"/>
        <v>0</v>
      </c>
      <c r="EK43" s="20">
        <f t="shared" si="354"/>
        <v>0</v>
      </c>
      <c r="EL43" s="20">
        <f t="shared" si="354"/>
        <v>0</v>
      </c>
      <c r="EM43" s="20">
        <f t="shared" si="354"/>
        <v>0</v>
      </c>
      <c r="EN43" s="20">
        <f t="shared" si="354"/>
        <v>0</v>
      </c>
      <c r="EO43" s="20">
        <f t="shared" si="354"/>
        <v>0</v>
      </c>
      <c r="EP43" s="20">
        <f t="shared" si="354"/>
        <v>0</v>
      </c>
      <c r="EQ43" s="20">
        <f t="shared" si="354"/>
        <v>0</v>
      </c>
      <c r="ER43" s="20">
        <f t="shared" si="354"/>
        <v>0</v>
      </c>
      <c r="ES43" s="20">
        <f t="shared" si="354"/>
        <v>0</v>
      </c>
      <c r="ET43" s="20">
        <f t="shared" si="354"/>
        <v>0</v>
      </c>
      <c r="EU43" s="20">
        <f t="shared" si="354"/>
        <v>0</v>
      </c>
      <c r="EV43" s="20">
        <f t="shared" si="354"/>
        <v>0</v>
      </c>
      <c r="EW43" s="20">
        <f t="shared" si="354"/>
        <v>0</v>
      </c>
      <c r="EX43" s="20">
        <f t="shared" si="354"/>
        <v>0</v>
      </c>
      <c r="EY43" s="20">
        <f t="shared" si="354"/>
        <v>0</v>
      </c>
      <c r="EZ43" s="20">
        <f t="shared" si="354"/>
        <v>0</v>
      </c>
      <c r="FA43" s="20">
        <f t="shared" si="354"/>
        <v>0</v>
      </c>
      <c r="FB43" s="20">
        <f t="shared" si="354"/>
        <v>0</v>
      </c>
      <c r="FC43" s="34">
        <f t="shared" si="354"/>
        <v>33.333333333333336</v>
      </c>
      <c r="FD43" s="20">
        <f t="shared" si="354"/>
        <v>0</v>
      </c>
      <c r="FE43" s="20">
        <f t="shared" si="354"/>
        <v>0</v>
      </c>
      <c r="FF43" s="20">
        <f t="shared" si="354"/>
        <v>0</v>
      </c>
      <c r="FG43" s="20">
        <f t="shared" si="354"/>
        <v>0</v>
      </c>
      <c r="FH43" s="20">
        <f t="shared" si="354"/>
        <v>0</v>
      </c>
      <c r="FI43" s="20">
        <f t="shared" si="354"/>
        <v>0</v>
      </c>
      <c r="FJ43" s="20">
        <f t="shared" si="354"/>
        <v>0</v>
      </c>
      <c r="FK43" s="20">
        <f t="shared" si="354"/>
        <v>33.333333333333336</v>
      </c>
      <c r="FL43" s="20">
        <f t="shared" si="354"/>
        <v>0</v>
      </c>
      <c r="FM43" s="20">
        <f t="shared" si="354"/>
        <v>0</v>
      </c>
      <c r="FN43" s="20">
        <f t="shared" si="354"/>
        <v>0</v>
      </c>
      <c r="FO43" s="20">
        <f t="shared" si="354"/>
        <v>0</v>
      </c>
      <c r="FP43" s="20">
        <f t="shared" si="354"/>
        <v>0</v>
      </c>
      <c r="FQ43" s="20">
        <f t="shared" si="354"/>
        <v>0</v>
      </c>
      <c r="FR43" s="20">
        <f t="shared" si="354"/>
        <v>0</v>
      </c>
      <c r="FS43" s="20">
        <f t="shared" si="354"/>
        <v>0</v>
      </c>
      <c r="FT43" s="20">
        <f t="shared" si="354"/>
        <v>0</v>
      </c>
      <c r="FU43" s="20">
        <f t="shared" si="354"/>
        <v>33.333333333333336</v>
      </c>
      <c r="FV43" s="20">
        <f t="shared" si="354"/>
        <v>0</v>
      </c>
      <c r="FW43" s="20">
        <f t="shared" si="354"/>
        <v>0</v>
      </c>
      <c r="FX43" s="20">
        <f t="shared" si="354"/>
        <v>0</v>
      </c>
      <c r="FY43" s="20">
        <f t="shared" si="354"/>
        <v>0</v>
      </c>
      <c r="FZ43" s="20">
        <f t="shared" si="354"/>
        <v>0</v>
      </c>
      <c r="GA43" s="20">
        <f t="shared" si="354"/>
        <v>0</v>
      </c>
      <c r="GB43" s="20">
        <f t="shared" si="354"/>
        <v>0</v>
      </c>
      <c r="GC43" s="20">
        <f t="shared" si="354"/>
        <v>0</v>
      </c>
      <c r="GD43" s="20">
        <f t="shared" si="354"/>
        <v>0</v>
      </c>
      <c r="GE43" s="20">
        <f t="shared" si="354"/>
        <v>0</v>
      </c>
      <c r="GF43" s="20">
        <f t="shared" si="354"/>
        <v>0</v>
      </c>
      <c r="GG43" s="20">
        <f t="shared" si="354"/>
        <v>0</v>
      </c>
      <c r="GH43" s="20">
        <f t="shared" si="354"/>
        <v>0</v>
      </c>
      <c r="GI43" s="20">
        <f t="shared" si="354"/>
        <v>0</v>
      </c>
      <c r="GJ43" s="20">
        <f t="shared" si="354"/>
        <v>0</v>
      </c>
      <c r="GK43" s="20">
        <f t="shared" si="354"/>
        <v>0</v>
      </c>
      <c r="GL43" s="20">
        <f t="shared" si="354"/>
        <v>0</v>
      </c>
      <c r="GM43" s="20">
        <f t="shared" si="354"/>
        <v>0</v>
      </c>
      <c r="GN43" s="20">
        <f t="shared" ref="GN43:IY43" si="355">100*GN42/3</f>
        <v>0</v>
      </c>
      <c r="GO43" s="20">
        <f t="shared" si="355"/>
        <v>0</v>
      </c>
      <c r="GP43" s="20">
        <f t="shared" si="355"/>
        <v>0</v>
      </c>
      <c r="GQ43" s="20">
        <f t="shared" si="355"/>
        <v>0</v>
      </c>
      <c r="GR43" s="20">
        <f t="shared" si="355"/>
        <v>0</v>
      </c>
      <c r="GS43" s="20">
        <f t="shared" si="355"/>
        <v>0</v>
      </c>
      <c r="GT43" s="20">
        <f t="shared" si="355"/>
        <v>33.333333333333336</v>
      </c>
      <c r="GU43" s="20">
        <f t="shared" si="355"/>
        <v>0</v>
      </c>
      <c r="GV43" s="20">
        <f t="shared" si="355"/>
        <v>0</v>
      </c>
      <c r="GW43" s="20">
        <f t="shared" si="355"/>
        <v>0</v>
      </c>
      <c r="GX43" s="20">
        <f t="shared" si="355"/>
        <v>0</v>
      </c>
      <c r="GY43" s="20">
        <f t="shared" si="355"/>
        <v>0</v>
      </c>
      <c r="GZ43" s="20">
        <f t="shared" si="355"/>
        <v>0</v>
      </c>
      <c r="HA43" s="20">
        <f t="shared" si="355"/>
        <v>0</v>
      </c>
      <c r="HB43" s="20">
        <f t="shared" si="355"/>
        <v>0</v>
      </c>
      <c r="HC43" s="20">
        <f t="shared" si="355"/>
        <v>0</v>
      </c>
      <c r="HD43" s="20">
        <f t="shared" si="355"/>
        <v>0</v>
      </c>
      <c r="HE43" s="20">
        <f t="shared" si="355"/>
        <v>0</v>
      </c>
      <c r="HF43" s="20">
        <f t="shared" si="355"/>
        <v>0</v>
      </c>
      <c r="HG43" s="20">
        <f t="shared" si="355"/>
        <v>0</v>
      </c>
      <c r="HH43" s="20">
        <f t="shared" si="355"/>
        <v>33.333333333333336</v>
      </c>
      <c r="HI43" s="20">
        <f t="shared" si="355"/>
        <v>0</v>
      </c>
      <c r="HJ43" s="20">
        <f t="shared" si="355"/>
        <v>0</v>
      </c>
      <c r="HK43" s="20">
        <f t="shared" si="355"/>
        <v>0</v>
      </c>
      <c r="HL43" s="20">
        <f t="shared" si="355"/>
        <v>0</v>
      </c>
      <c r="HM43" s="20">
        <f t="shared" si="355"/>
        <v>0</v>
      </c>
      <c r="HN43" s="20">
        <f t="shared" si="355"/>
        <v>0</v>
      </c>
      <c r="HO43" s="20">
        <f t="shared" si="355"/>
        <v>0</v>
      </c>
      <c r="HP43" s="20">
        <f t="shared" si="355"/>
        <v>0</v>
      </c>
      <c r="HQ43" s="20">
        <f t="shared" si="355"/>
        <v>0</v>
      </c>
      <c r="HR43" s="20">
        <f t="shared" si="355"/>
        <v>0</v>
      </c>
      <c r="HS43" s="20">
        <f t="shared" si="355"/>
        <v>0</v>
      </c>
      <c r="HT43" s="20">
        <f t="shared" si="355"/>
        <v>33.333333333333336</v>
      </c>
      <c r="HU43" s="20">
        <f t="shared" si="355"/>
        <v>0</v>
      </c>
      <c r="HV43" s="20">
        <f t="shared" si="355"/>
        <v>0</v>
      </c>
      <c r="HW43" s="20">
        <f t="shared" si="355"/>
        <v>0</v>
      </c>
      <c r="HX43" s="20">
        <f t="shared" si="355"/>
        <v>0</v>
      </c>
      <c r="HY43" s="20">
        <f t="shared" si="355"/>
        <v>0</v>
      </c>
      <c r="HZ43" s="20">
        <f t="shared" si="355"/>
        <v>33.333333333333336</v>
      </c>
      <c r="IA43" s="20">
        <f t="shared" si="355"/>
        <v>0</v>
      </c>
      <c r="IB43" s="20">
        <f t="shared" si="355"/>
        <v>0</v>
      </c>
      <c r="IC43" s="20">
        <f t="shared" si="355"/>
        <v>0</v>
      </c>
      <c r="ID43" s="20">
        <f t="shared" si="355"/>
        <v>0</v>
      </c>
      <c r="IE43" s="20">
        <f t="shared" si="355"/>
        <v>0</v>
      </c>
      <c r="IF43" s="20">
        <f t="shared" si="355"/>
        <v>0</v>
      </c>
      <c r="IG43" s="20">
        <f t="shared" si="355"/>
        <v>0</v>
      </c>
      <c r="IH43" s="20">
        <f t="shared" si="355"/>
        <v>0</v>
      </c>
      <c r="II43" s="20">
        <f t="shared" si="355"/>
        <v>0</v>
      </c>
      <c r="IJ43" s="20">
        <f t="shared" si="355"/>
        <v>0</v>
      </c>
      <c r="IK43" s="20">
        <f t="shared" si="355"/>
        <v>0</v>
      </c>
      <c r="IL43" s="20">
        <f t="shared" si="355"/>
        <v>0</v>
      </c>
      <c r="IM43" s="20">
        <f t="shared" si="355"/>
        <v>0</v>
      </c>
      <c r="IN43" s="20">
        <f t="shared" si="355"/>
        <v>0</v>
      </c>
      <c r="IO43" s="20">
        <f t="shared" si="355"/>
        <v>0</v>
      </c>
      <c r="IP43" s="20">
        <f t="shared" si="355"/>
        <v>0</v>
      </c>
      <c r="IQ43" s="20">
        <f t="shared" si="355"/>
        <v>0</v>
      </c>
      <c r="IR43" s="20">
        <f t="shared" si="355"/>
        <v>0</v>
      </c>
      <c r="IS43" s="20">
        <f t="shared" si="355"/>
        <v>0</v>
      </c>
      <c r="IT43" s="20">
        <f t="shared" si="355"/>
        <v>0</v>
      </c>
      <c r="IU43" s="20">
        <f t="shared" si="355"/>
        <v>0</v>
      </c>
      <c r="IV43" s="20">
        <f t="shared" si="355"/>
        <v>0</v>
      </c>
      <c r="IW43" s="20">
        <f t="shared" si="355"/>
        <v>0</v>
      </c>
      <c r="IX43" s="20">
        <f t="shared" si="355"/>
        <v>0</v>
      </c>
      <c r="IY43" s="20">
        <f t="shared" si="355"/>
        <v>0</v>
      </c>
      <c r="IZ43" s="20">
        <f t="shared" ref="IZ43:KF43" si="356">100*IZ42/3</f>
        <v>33.333333333333336</v>
      </c>
      <c r="JA43" s="20">
        <f t="shared" si="356"/>
        <v>66.666666666666671</v>
      </c>
      <c r="JB43" s="20">
        <f t="shared" si="356"/>
        <v>0</v>
      </c>
      <c r="JC43" s="20">
        <f t="shared" si="356"/>
        <v>0</v>
      </c>
      <c r="JD43" s="20">
        <f t="shared" si="356"/>
        <v>0</v>
      </c>
      <c r="JE43" s="20">
        <f t="shared" si="356"/>
        <v>0</v>
      </c>
      <c r="JF43" s="20">
        <f t="shared" si="356"/>
        <v>0</v>
      </c>
      <c r="JG43" s="20">
        <f t="shared" si="356"/>
        <v>0</v>
      </c>
      <c r="JH43" s="20">
        <f t="shared" si="356"/>
        <v>0</v>
      </c>
      <c r="JI43" s="20">
        <f t="shared" si="356"/>
        <v>0</v>
      </c>
      <c r="JJ43" s="20">
        <f t="shared" si="356"/>
        <v>0</v>
      </c>
      <c r="JK43" s="20">
        <f t="shared" si="356"/>
        <v>0</v>
      </c>
      <c r="JL43" s="20">
        <f t="shared" si="356"/>
        <v>0</v>
      </c>
      <c r="JM43" s="20">
        <f t="shared" si="356"/>
        <v>0</v>
      </c>
      <c r="JN43" s="20">
        <f t="shared" si="356"/>
        <v>0</v>
      </c>
      <c r="JO43" s="20">
        <f t="shared" si="356"/>
        <v>0</v>
      </c>
      <c r="JP43" s="20">
        <f t="shared" si="356"/>
        <v>0</v>
      </c>
      <c r="JQ43" s="20">
        <f t="shared" si="356"/>
        <v>33.333333333333336</v>
      </c>
      <c r="JR43" s="20">
        <f t="shared" si="356"/>
        <v>0</v>
      </c>
      <c r="JS43" s="20">
        <f t="shared" si="356"/>
        <v>0</v>
      </c>
      <c r="JT43" s="20">
        <f t="shared" si="356"/>
        <v>0</v>
      </c>
      <c r="JU43" s="20">
        <f t="shared" si="356"/>
        <v>0</v>
      </c>
      <c r="JV43" s="20">
        <f t="shared" si="356"/>
        <v>33.333333333333336</v>
      </c>
      <c r="JW43" s="20">
        <f t="shared" si="356"/>
        <v>0</v>
      </c>
      <c r="JX43" s="20">
        <f t="shared" si="356"/>
        <v>0</v>
      </c>
      <c r="JY43" s="20">
        <f t="shared" si="356"/>
        <v>0</v>
      </c>
      <c r="JZ43" s="20">
        <f t="shared" si="356"/>
        <v>0</v>
      </c>
      <c r="KA43" s="20">
        <f t="shared" si="356"/>
        <v>0</v>
      </c>
      <c r="KB43" s="20">
        <f t="shared" si="356"/>
        <v>0</v>
      </c>
      <c r="KC43" s="20">
        <f t="shared" si="356"/>
        <v>0</v>
      </c>
      <c r="KD43" s="20">
        <f t="shared" si="356"/>
        <v>0</v>
      </c>
      <c r="KE43" s="20">
        <f t="shared" si="356"/>
        <v>0</v>
      </c>
      <c r="KF43" s="20">
        <f t="shared" si="356"/>
        <v>0</v>
      </c>
    </row>
    <row r="44" spans="1:296" s="29" customFormat="1" x14ac:dyDescent="0.25">
      <c r="A44" s="27" t="s">
        <v>829</v>
      </c>
      <c r="B44" s="27">
        <v>28</v>
      </c>
      <c r="C44" s="28">
        <v>0</v>
      </c>
      <c r="D44" s="28">
        <v>1</v>
      </c>
      <c r="E44" s="28">
        <v>1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1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5</v>
      </c>
      <c r="U44" s="28">
        <v>0</v>
      </c>
      <c r="V44" s="28">
        <v>0</v>
      </c>
      <c r="W44" s="28">
        <v>0</v>
      </c>
      <c r="X44" s="28">
        <v>0</v>
      </c>
      <c r="Y44" s="28">
        <v>2</v>
      </c>
      <c r="Z44" s="28">
        <v>0</v>
      </c>
      <c r="AA44" s="28">
        <v>1</v>
      </c>
      <c r="AB44" s="28">
        <v>2</v>
      </c>
      <c r="AC44" s="28">
        <v>0</v>
      </c>
      <c r="AD44" s="28">
        <v>0</v>
      </c>
      <c r="AE44" s="28">
        <v>0</v>
      </c>
      <c r="AF44" s="28">
        <v>7</v>
      </c>
      <c r="AG44" s="28">
        <v>0</v>
      </c>
      <c r="AH44" s="28">
        <v>1</v>
      </c>
      <c r="AI44" s="28">
        <v>1</v>
      </c>
      <c r="AJ44" s="28">
        <v>0</v>
      </c>
      <c r="AK44" s="28">
        <v>0</v>
      </c>
      <c r="AL44" s="28">
        <v>0</v>
      </c>
      <c r="AM44" s="28">
        <v>0</v>
      </c>
      <c r="AN44" s="28">
        <v>1</v>
      </c>
      <c r="AO44" s="28">
        <v>0</v>
      </c>
      <c r="AP44" s="28">
        <v>0</v>
      </c>
      <c r="AQ44" s="28">
        <v>0</v>
      </c>
      <c r="AR44" s="28">
        <v>0</v>
      </c>
      <c r="AS44" s="28">
        <v>0</v>
      </c>
      <c r="AT44" s="28">
        <v>2</v>
      </c>
      <c r="AU44" s="28">
        <v>0</v>
      </c>
      <c r="AV44" s="28">
        <v>0</v>
      </c>
      <c r="AW44" s="28">
        <v>0</v>
      </c>
      <c r="AX44" s="28">
        <v>0</v>
      </c>
      <c r="AY44" s="28">
        <v>0</v>
      </c>
      <c r="AZ44" s="28">
        <v>0</v>
      </c>
      <c r="BA44" s="28">
        <v>1</v>
      </c>
      <c r="BB44" s="28">
        <v>0</v>
      </c>
      <c r="BC44" s="28">
        <v>0</v>
      </c>
      <c r="BD44" s="28">
        <v>1</v>
      </c>
      <c r="BE44" s="28">
        <v>0</v>
      </c>
      <c r="BF44" s="28">
        <v>0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8">
        <v>0</v>
      </c>
      <c r="BN44" s="28">
        <v>0</v>
      </c>
      <c r="BO44" s="28">
        <v>0</v>
      </c>
      <c r="BP44" s="28">
        <v>0</v>
      </c>
      <c r="BQ44" s="28">
        <v>0</v>
      </c>
      <c r="BR44" s="28">
        <v>4</v>
      </c>
      <c r="BS44" s="28">
        <v>0</v>
      </c>
      <c r="BT44" s="28">
        <v>2</v>
      </c>
      <c r="BU44" s="28">
        <v>0</v>
      </c>
      <c r="BV44" s="28">
        <v>0</v>
      </c>
      <c r="BW44" s="28">
        <v>0</v>
      </c>
      <c r="BX44" s="28">
        <v>1</v>
      </c>
      <c r="BY44" s="28">
        <v>0</v>
      </c>
      <c r="BZ44" s="28">
        <v>0</v>
      </c>
      <c r="CA44" s="28">
        <v>0</v>
      </c>
      <c r="CB44" s="28">
        <v>0</v>
      </c>
      <c r="CC44" s="28">
        <v>0</v>
      </c>
      <c r="CD44" s="28">
        <v>0</v>
      </c>
      <c r="CE44" s="28">
        <v>2</v>
      </c>
      <c r="CF44" s="28">
        <v>0</v>
      </c>
      <c r="CG44" s="28">
        <v>2</v>
      </c>
      <c r="CH44" s="28">
        <v>1</v>
      </c>
      <c r="CI44" s="28">
        <v>0</v>
      </c>
      <c r="CJ44" s="28">
        <v>0</v>
      </c>
      <c r="CK44" s="28">
        <v>4</v>
      </c>
      <c r="CL44" s="28">
        <v>1</v>
      </c>
      <c r="CM44" s="28">
        <v>0</v>
      </c>
      <c r="CN44" s="28">
        <v>1</v>
      </c>
      <c r="CO44" s="28">
        <v>3</v>
      </c>
      <c r="CP44" s="28">
        <v>2</v>
      </c>
      <c r="CQ44" s="28">
        <v>0</v>
      </c>
      <c r="CR44" s="28">
        <v>0</v>
      </c>
      <c r="CS44" s="28">
        <v>4</v>
      </c>
      <c r="CT44" s="28">
        <v>0</v>
      </c>
      <c r="CU44" s="28">
        <v>1</v>
      </c>
      <c r="CV44" s="28">
        <v>0</v>
      </c>
      <c r="CW44" s="28">
        <v>0</v>
      </c>
      <c r="CX44" s="28">
        <v>1</v>
      </c>
      <c r="CY44" s="28">
        <v>0</v>
      </c>
      <c r="CZ44" s="28">
        <v>0</v>
      </c>
      <c r="DA44" s="28">
        <v>1</v>
      </c>
      <c r="DB44" s="28">
        <v>0</v>
      </c>
      <c r="DC44" s="28">
        <v>0</v>
      </c>
      <c r="DD44" s="28">
        <v>0</v>
      </c>
      <c r="DE44" s="28">
        <v>0</v>
      </c>
      <c r="DF44" s="28">
        <v>0</v>
      </c>
      <c r="DG44" s="28">
        <v>0</v>
      </c>
      <c r="DH44" s="28">
        <v>0</v>
      </c>
      <c r="DI44" s="28">
        <v>2</v>
      </c>
      <c r="DJ44" s="28">
        <v>0</v>
      </c>
      <c r="DK44" s="28">
        <v>2</v>
      </c>
      <c r="DL44" s="28">
        <v>1</v>
      </c>
      <c r="DM44" s="28">
        <v>0</v>
      </c>
      <c r="DN44" s="28">
        <v>3</v>
      </c>
      <c r="DO44" s="28">
        <v>0</v>
      </c>
      <c r="DP44" s="28">
        <v>0</v>
      </c>
      <c r="DQ44" s="28">
        <v>0</v>
      </c>
      <c r="DR44" s="28">
        <v>0</v>
      </c>
      <c r="DS44" s="28">
        <v>0</v>
      </c>
      <c r="DT44" s="28">
        <v>0</v>
      </c>
      <c r="DU44" s="28">
        <v>1</v>
      </c>
      <c r="DV44" s="28">
        <v>2</v>
      </c>
      <c r="DW44" s="28">
        <v>0</v>
      </c>
      <c r="DX44" s="28">
        <v>1</v>
      </c>
      <c r="DY44" s="28">
        <v>0</v>
      </c>
      <c r="DZ44" s="28">
        <v>0</v>
      </c>
      <c r="EA44" s="28">
        <v>0</v>
      </c>
      <c r="EB44" s="28">
        <v>1</v>
      </c>
      <c r="EC44" s="28">
        <v>0</v>
      </c>
      <c r="ED44" s="28">
        <v>1</v>
      </c>
      <c r="EE44" s="28">
        <v>0</v>
      </c>
      <c r="EF44" s="28">
        <v>0</v>
      </c>
      <c r="EG44" s="28">
        <v>0</v>
      </c>
      <c r="EH44" s="28">
        <v>2</v>
      </c>
      <c r="EI44" s="28">
        <v>0</v>
      </c>
      <c r="EJ44" s="28">
        <v>0</v>
      </c>
      <c r="EK44" s="28">
        <v>1</v>
      </c>
      <c r="EL44" s="28">
        <v>0</v>
      </c>
      <c r="EM44" s="28">
        <v>0</v>
      </c>
      <c r="EN44" s="28">
        <v>0</v>
      </c>
      <c r="EO44" s="28">
        <v>0</v>
      </c>
      <c r="EP44" s="28">
        <v>0</v>
      </c>
      <c r="EQ44" s="28">
        <v>0</v>
      </c>
      <c r="ER44" s="28">
        <v>0</v>
      </c>
      <c r="ES44" s="28">
        <v>0</v>
      </c>
      <c r="ET44" s="28">
        <v>1</v>
      </c>
      <c r="EU44" s="28">
        <v>0</v>
      </c>
      <c r="EV44" s="28">
        <v>0</v>
      </c>
      <c r="EW44" s="28">
        <v>0</v>
      </c>
      <c r="EX44" s="28">
        <v>0</v>
      </c>
      <c r="EY44" s="28">
        <v>0</v>
      </c>
      <c r="EZ44" s="28">
        <v>2</v>
      </c>
      <c r="FA44" s="28">
        <v>0</v>
      </c>
      <c r="FB44" s="28">
        <v>0</v>
      </c>
      <c r="FC44" s="28">
        <v>2</v>
      </c>
      <c r="FD44" s="28">
        <v>2</v>
      </c>
      <c r="FE44" s="28">
        <v>1</v>
      </c>
      <c r="FF44" s="28">
        <v>0</v>
      </c>
      <c r="FG44" s="28">
        <v>0</v>
      </c>
      <c r="FH44" s="28">
        <v>1</v>
      </c>
      <c r="FI44" s="28">
        <v>0</v>
      </c>
      <c r="FJ44" s="28">
        <v>0</v>
      </c>
      <c r="FK44" s="28">
        <v>0</v>
      </c>
      <c r="FL44" s="28">
        <v>0</v>
      </c>
      <c r="FM44" s="28">
        <v>0</v>
      </c>
      <c r="FN44" s="28">
        <v>0</v>
      </c>
      <c r="FO44" s="28">
        <v>0</v>
      </c>
      <c r="FP44" s="28">
        <v>0</v>
      </c>
      <c r="FQ44" s="28">
        <v>0</v>
      </c>
      <c r="FR44" s="28">
        <v>0</v>
      </c>
      <c r="FS44" s="28">
        <v>0</v>
      </c>
      <c r="FT44" s="28">
        <v>1</v>
      </c>
      <c r="FU44" s="28">
        <v>0</v>
      </c>
      <c r="FV44" s="28">
        <v>0</v>
      </c>
      <c r="FW44" s="28">
        <v>0</v>
      </c>
      <c r="FX44" s="28">
        <v>0</v>
      </c>
      <c r="FY44" s="28">
        <v>0</v>
      </c>
      <c r="FZ44" s="28">
        <v>0</v>
      </c>
      <c r="GA44" s="28">
        <v>0</v>
      </c>
      <c r="GB44" s="28">
        <v>0</v>
      </c>
      <c r="GC44" s="28">
        <v>0</v>
      </c>
      <c r="GD44" s="28">
        <v>3</v>
      </c>
      <c r="GE44" s="28">
        <v>0</v>
      </c>
      <c r="GF44" s="28">
        <v>0</v>
      </c>
      <c r="GG44" s="28">
        <v>0</v>
      </c>
      <c r="GH44" s="28">
        <v>2</v>
      </c>
      <c r="GI44" s="28">
        <v>1</v>
      </c>
      <c r="GJ44" s="28">
        <v>2</v>
      </c>
      <c r="GK44" s="28">
        <v>1</v>
      </c>
      <c r="GL44" s="28">
        <v>0</v>
      </c>
      <c r="GM44" s="28">
        <v>0</v>
      </c>
      <c r="GN44" s="28">
        <v>0</v>
      </c>
      <c r="GO44" s="28">
        <v>0</v>
      </c>
      <c r="GP44" s="28">
        <v>0</v>
      </c>
      <c r="GQ44" s="28">
        <v>0</v>
      </c>
      <c r="GR44" s="28">
        <v>2</v>
      </c>
      <c r="GS44" s="28">
        <v>0</v>
      </c>
      <c r="GT44" s="28">
        <v>0</v>
      </c>
      <c r="GU44" s="28">
        <v>0</v>
      </c>
      <c r="GV44" s="28">
        <v>1</v>
      </c>
      <c r="GW44" s="28">
        <v>0</v>
      </c>
      <c r="GX44" s="28">
        <v>1</v>
      </c>
      <c r="GY44" s="28">
        <v>2</v>
      </c>
      <c r="GZ44" s="28">
        <v>0</v>
      </c>
      <c r="HA44" s="28">
        <v>0</v>
      </c>
      <c r="HB44" s="28">
        <v>0</v>
      </c>
      <c r="HC44" s="28">
        <v>0</v>
      </c>
      <c r="HD44" s="28">
        <v>2</v>
      </c>
      <c r="HE44" s="28">
        <v>0</v>
      </c>
      <c r="HF44" s="28">
        <v>1</v>
      </c>
      <c r="HG44" s="28">
        <v>1</v>
      </c>
      <c r="HH44" s="28">
        <v>0</v>
      </c>
      <c r="HI44" s="28">
        <v>0</v>
      </c>
      <c r="HJ44" s="28">
        <v>1</v>
      </c>
      <c r="HK44" s="28">
        <v>1</v>
      </c>
      <c r="HL44" s="28">
        <v>0</v>
      </c>
      <c r="HM44" s="28">
        <v>0</v>
      </c>
      <c r="HN44" s="28">
        <v>0</v>
      </c>
      <c r="HO44" s="28">
        <v>0</v>
      </c>
      <c r="HP44" s="28">
        <v>0</v>
      </c>
      <c r="HQ44" s="28">
        <v>0</v>
      </c>
      <c r="HR44" s="28">
        <v>0</v>
      </c>
      <c r="HS44" s="28">
        <v>0</v>
      </c>
      <c r="HT44" s="28">
        <v>0</v>
      </c>
      <c r="HU44" s="28">
        <v>2</v>
      </c>
      <c r="HV44" s="28">
        <v>0</v>
      </c>
      <c r="HW44" s="28">
        <v>0</v>
      </c>
      <c r="HX44" s="28">
        <v>1</v>
      </c>
      <c r="HY44" s="28">
        <v>0</v>
      </c>
      <c r="HZ44" s="28">
        <v>2</v>
      </c>
      <c r="IA44" s="28">
        <v>0</v>
      </c>
      <c r="IB44" s="28">
        <v>0</v>
      </c>
      <c r="IC44" s="28">
        <v>1</v>
      </c>
      <c r="ID44" s="28">
        <v>1</v>
      </c>
      <c r="IE44" s="28">
        <v>0</v>
      </c>
      <c r="IF44" s="28">
        <v>0</v>
      </c>
      <c r="IG44" s="28">
        <v>2</v>
      </c>
      <c r="IH44" s="28">
        <v>0</v>
      </c>
      <c r="II44" s="28">
        <v>0</v>
      </c>
      <c r="IJ44" s="28">
        <v>0</v>
      </c>
      <c r="IK44" s="28">
        <v>0</v>
      </c>
      <c r="IL44" s="28">
        <v>0</v>
      </c>
      <c r="IM44" s="28">
        <v>0</v>
      </c>
      <c r="IN44" s="28">
        <v>1</v>
      </c>
      <c r="IO44" s="28">
        <v>6</v>
      </c>
      <c r="IP44" s="28">
        <v>1</v>
      </c>
      <c r="IQ44" s="28">
        <v>0</v>
      </c>
      <c r="IR44" s="28">
        <v>0</v>
      </c>
      <c r="IS44" s="28">
        <v>0</v>
      </c>
      <c r="IT44" s="28">
        <v>3</v>
      </c>
      <c r="IU44" s="28">
        <v>0</v>
      </c>
      <c r="IV44" s="28">
        <v>1</v>
      </c>
      <c r="IW44" s="28">
        <v>0</v>
      </c>
      <c r="IX44" s="28">
        <v>0</v>
      </c>
      <c r="IY44" s="28">
        <v>1</v>
      </c>
      <c r="IZ44" s="28">
        <v>1</v>
      </c>
      <c r="JA44" s="28">
        <v>17</v>
      </c>
      <c r="JB44" s="28">
        <v>0</v>
      </c>
      <c r="JC44" s="28">
        <v>0</v>
      </c>
      <c r="JD44" s="28">
        <v>0</v>
      </c>
      <c r="JE44" s="28">
        <v>0</v>
      </c>
      <c r="JF44" s="28">
        <v>0</v>
      </c>
      <c r="JG44" s="28">
        <v>1</v>
      </c>
      <c r="JH44" s="28">
        <v>0</v>
      </c>
      <c r="JI44" s="28">
        <v>0</v>
      </c>
      <c r="JJ44" s="28">
        <v>0</v>
      </c>
      <c r="JK44" s="28">
        <v>0</v>
      </c>
      <c r="JL44" s="28">
        <v>1</v>
      </c>
      <c r="JM44" s="28">
        <v>0</v>
      </c>
      <c r="JN44" s="28">
        <v>1</v>
      </c>
      <c r="JO44" s="28">
        <v>0</v>
      </c>
      <c r="JP44" s="28">
        <v>3</v>
      </c>
      <c r="JQ44" s="28">
        <v>1</v>
      </c>
      <c r="JR44" s="28">
        <v>0</v>
      </c>
      <c r="JS44" s="28">
        <v>0</v>
      </c>
      <c r="JT44" s="28">
        <v>0</v>
      </c>
      <c r="JU44" s="28">
        <v>0</v>
      </c>
      <c r="JV44" s="28">
        <v>0</v>
      </c>
      <c r="JW44" s="28">
        <v>0</v>
      </c>
      <c r="JX44" s="28">
        <v>0</v>
      </c>
      <c r="JY44" s="28">
        <v>0</v>
      </c>
      <c r="JZ44" s="28">
        <v>0</v>
      </c>
      <c r="KA44" s="28">
        <v>1</v>
      </c>
      <c r="KB44" s="28">
        <v>1</v>
      </c>
      <c r="KC44" s="28">
        <v>1</v>
      </c>
      <c r="KD44" s="28">
        <v>1</v>
      </c>
      <c r="KE44" s="28">
        <v>0</v>
      </c>
      <c r="KF44" s="28">
        <v>0</v>
      </c>
    </row>
    <row r="45" spans="1:296" s="7" customFormat="1" x14ac:dyDescent="0.25">
      <c r="A45" s="8" t="s">
        <v>846</v>
      </c>
      <c r="B45" s="8"/>
      <c r="C45" s="5">
        <f>100*C44/28</f>
        <v>0</v>
      </c>
      <c r="D45" s="5">
        <f t="shared" ref="D45:BO45" si="357">100*D44/28</f>
        <v>3.5714285714285716</v>
      </c>
      <c r="E45" s="5">
        <f t="shared" si="357"/>
        <v>3.5714285714285716</v>
      </c>
      <c r="F45" s="5">
        <f t="shared" si="357"/>
        <v>0</v>
      </c>
      <c r="G45" s="5">
        <f t="shared" si="357"/>
        <v>0</v>
      </c>
      <c r="H45" s="5">
        <f t="shared" si="357"/>
        <v>0</v>
      </c>
      <c r="I45" s="5">
        <f t="shared" si="357"/>
        <v>0</v>
      </c>
      <c r="J45" s="5">
        <f t="shared" si="357"/>
        <v>0</v>
      </c>
      <c r="K45" s="5">
        <f t="shared" si="357"/>
        <v>0</v>
      </c>
      <c r="L45" s="5">
        <f t="shared" si="357"/>
        <v>0</v>
      </c>
      <c r="M45" s="5">
        <f t="shared" si="357"/>
        <v>0</v>
      </c>
      <c r="N45" s="5">
        <f t="shared" si="357"/>
        <v>3.5714285714285716</v>
      </c>
      <c r="O45" s="5">
        <f t="shared" si="357"/>
        <v>0</v>
      </c>
      <c r="P45" s="5">
        <f t="shared" si="357"/>
        <v>0</v>
      </c>
      <c r="Q45" s="5">
        <f t="shared" si="357"/>
        <v>0</v>
      </c>
      <c r="R45" s="5">
        <f t="shared" si="357"/>
        <v>0</v>
      </c>
      <c r="S45" s="5">
        <f t="shared" si="357"/>
        <v>0</v>
      </c>
      <c r="T45" s="9">
        <f t="shared" si="357"/>
        <v>17.857142857142858</v>
      </c>
      <c r="U45" s="5">
        <f t="shared" si="357"/>
        <v>0</v>
      </c>
      <c r="V45" s="5">
        <f t="shared" si="357"/>
        <v>0</v>
      </c>
      <c r="W45" s="5">
        <f t="shared" si="357"/>
        <v>0</v>
      </c>
      <c r="X45" s="5">
        <f t="shared" si="357"/>
        <v>0</v>
      </c>
      <c r="Y45" s="5">
        <f t="shared" si="357"/>
        <v>7.1428571428571432</v>
      </c>
      <c r="Z45" s="5">
        <f t="shared" si="357"/>
        <v>0</v>
      </c>
      <c r="AA45" s="5">
        <f t="shared" si="357"/>
        <v>3.5714285714285716</v>
      </c>
      <c r="AB45" s="5">
        <f t="shared" si="357"/>
        <v>7.1428571428571432</v>
      </c>
      <c r="AC45" s="5">
        <f t="shared" si="357"/>
        <v>0</v>
      </c>
      <c r="AD45" s="5">
        <f t="shared" si="357"/>
        <v>0</v>
      </c>
      <c r="AE45" s="5">
        <f t="shared" si="357"/>
        <v>0</v>
      </c>
      <c r="AF45" s="5">
        <f t="shared" si="357"/>
        <v>25</v>
      </c>
      <c r="AG45" s="5">
        <f t="shared" si="357"/>
        <v>0</v>
      </c>
      <c r="AH45" s="5">
        <f t="shared" si="357"/>
        <v>3.5714285714285716</v>
      </c>
      <c r="AI45" s="5">
        <f t="shared" si="357"/>
        <v>3.5714285714285716</v>
      </c>
      <c r="AJ45" s="5">
        <f t="shared" si="357"/>
        <v>0</v>
      </c>
      <c r="AK45" s="5">
        <f t="shared" si="357"/>
        <v>0</v>
      </c>
      <c r="AL45" s="5">
        <f t="shared" si="357"/>
        <v>0</v>
      </c>
      <c r="AM45" s="5">
        <f t="shared" si="357"/>
        <v>0</v>
      </c>
      <c r="AN45" s="5">
        <f t="shared" si="357"/>
        <v>3.5714285714285716</v>
      </c>
      <c r="AO45" s="5">
        <f t="shared" si="357"/>
        <v>0</v>
      </c>
      <c r="AP45" s="5">
        <f t="shared" si="357"/>
        <v>0</v>
      </c>
      <c r="AQ45" s="5">
        <f t="shared" si="357"/>
        <v>0</v>
      </c>
      <c r="AR45" s="5">
        <f t="shared" si="357"/>
        <v>0</v>
      </c>
      <c r="AS45" s="5">
        <f t="shared" si="357"/>
        <v>0</v>
      </c>
      <c r="AT45" s="5">
        <f t="shared" si="357"/>
        <v>7.1428571428571432</v>
      </c>
      <c r="AU45" s="5">
        <f t="shared" si="357"/>
        <v>0</v>
      </c>
      <c r="AV45" s="5">
        <f t="shared" si="357"/>
        <v>0</v>
      </c>
      <c r="AW45" s="5">
        <f t="shared" si="357"/>
        <v>0</v>
      </c>
      <c r="AX45" s="5">
        <f t="shared" si="357"/>
        <v>0</v>
      </c>
      <c r="AY45" s="5">
        <f t="shared" si="357"/>
        <v>0</v>
      </c>
      <c r="AZ45" s="5">
        <f t="shared" si="357"/>
        <v>0</v>
      </c>
      <c r="BA45" s="5">
        <f t="shared" si="357"/>
        <v>3.5714285714285716</v>
      </c>
      <c r="BB45" s="5">
        <f t="shared" si="357"/>
        <v>0</v>
      </c>
      <c r="BC45" s="5">
        <f t="shared" si="357"/>
        <v>0</v>
      </c>
      <c r="BD45" s="5">
        <f t="shared" si="357"/>
        <v>3.5714285714285716</v>
      </c>
      <c r="BE45" s="5">
        <f t="shared" si="357"/>
        <v>0</v>
      </c>
      <c r="BF45" s="5">
        <f t="shared" si="357"/>
        <v>0</v>
      </c>
      <c r="BG45" s="5">
        <f t="shared" si="357"/>
        <v>0</v>
      </c>
      <c r="BH45" s="5">
        <f t="shared" si="357"/>
        <v>0</v>
      </c>
      <c r="BI45" s="5">
        <f t="shared" si="357"/>
        <v>0</v>
      </c>
      <c r="BJ45" s="5">
        <f t="shared" si="357"/>
        <v>0</v>
      </c>
      <c r="BK45" s="5">
        <f t="shared" si="357"/>
        <v>0</v>
      </c>
      <c r="BL45" s="5">
        <f t="shared" si="357"/>
        <v>0</v>
      </c>
      <c r="BM45" s="5">
        <f t="shared" si="357"/>
        <v>0</v>
      </c>
      <c r="BN45" s="5">
        <f t="shared" si="357"/>
        <v>0</v>
      </c>
      <c r="BO45" s="5">
        <f t="shared" si="357"/>
        <v>0</v>
      </c>
      <c r="BP45" s="5">
        <f t="shared" ref="BP45:EA45" si="358">100*BP44/28</f>
        <v>0</v>
      </c>
      <c r="BQ45" s="5">
        <f t="shared" si="358"/>
        <v>0</v>
      </c>
      <c r="BR45" s="9">
        <f t="shared" si="358"/>
        <v>14.285714285714286</v>
      </c>
      <c r="BS45" s="5">
        <f t="shared" si="358"/>
        <v>0</v>
      </c>
      <c r="BT45" s="5">
        <f t="shared" si="358"/>
        <v>7.1428571428571432</v>
      </c>
      <c r="BU45" s="5">
        <f t="shared" si="358"/>
        <v>0</v>
      </c>
      <c r="BV45" s="5">
        <f t="shared" si="358"/>
        <v>0</v>
      </c>
      <c r="BW45" s="5">
        <f t="shared" si="358"/>
        <v>0</v>
      </c>
      <c r="BX45" s="5">
        <f t="shared" si="358"/>
        <v>3.5714285714285716</v>
      </c>
      <c r="BY45" s="5">
        <f t="shared" si="358"/>
        <v>0</v>
      </c>
      <c r="BZ45" s="5">
        <f t="shared" si="358"/>
        <v>0</v>
      </c>
      <c r="CA45" s="5">
        <f t="shared" si="358"/>
        <v>0</v>
      </c>
      <c r="CB45" s="5">
        <f t="shared" si="358"/>
        <v>0</v>
      </c>
      <c r="CC45" s="5">
        <f t="shared" si="358"/>
        <v>0</v>
      </c>
      <c r="CD45" s="5">
        <f t="shared" si="358"/>
        <v>0</v>
      </c>
      <c r="CE45" s="5">
        <f t="shared" si="358"/>
        <v>7.1428571428571432</v>
      </c>
      <c r="CF45" s="5">
        <f t="shared" si="358"/>
        <v>0</v>
      </c>
      <c r="CG45" s="5">
        <f t="shared" si="358"/>
        <v>7.1428571428571432</v>
      </c>
      <c r="CH45" s="5">
        <f t="shared" si="358"/>
        <v>3.5714285714285716</v>
      </c>
      <c r="CI45" s="5">
        <f t="shared" si="358"/>
        <v>0</v>
      </c>
      <c r="CJ45" s="5">
        <f t="shared" si="358"/>
        <v>0</v>
      </c>
      <c r="CK45" s="5">
        <f t="shared" si="358"/>
        <v>14.285714285714286</v>
      </c>
      <c r="CL45" s="5">
        <f t="shared" si="358"/>
        <v>3.5714285714285716</v>
      </c>
      <c r="CM45" s="5">
        <f t="shared" si="358"/>
        <v>0</v>
      </c>
      <c r="CN45" s="5">
        <f t="shared" si="358"/>
        <v>3.5714285714285716</v>
      </c>
      <c r="CO45" s="5">
        <f t="shared" si="358"/>
        <v>10.714285714285714</v>
      </c>
      <c r="CP45" s="5">
        <f t="shared" si="358"/>
        <v>7.1428571428571432</v>
      </c>
      <c r="CQ45" s="5">
        <f t="shared" si="358"/>
        <v>0</v>
      </c>
      <c r="CR45" s="5">
        <f t="shared" si="358"/>
        <v>0</v>
      </c>
      <c r="CS45" s="5">
        <f t="shared" si="358"/>
        <v>14.285714285714286</v>
      </c>
      <c r="CT45" s="5">
        <f t="shared" si="358"/>
        <v>0</v>
      </c>
      <c r="CU45" s="5">
        <f t="shared" si="358"/>
        <v>3.5714285714285716</v>
      </c>
      <c r="CV45" s="5">
        <f t="shared" si="358"/>
        <v>0</v>
      </c>
      <c r="CW45" s="5">
        <f t="shared" si="358"/>
        <v>0</v>
      </c>
      <c r="CX45" s="5">
        <f t="shared" si="358"/>
        <v>3.5714285714285716</v>
      </c>
      <c r="CY45" s="5">
        <f t="shared" si="358"/>
        <v>0</v>
      </c>
      <c r="CZ45" s="5">
        <f t="shared" si="358"/>
        <v>0</v>
      </c>
      <c r="DA45" s="5">
        <f t="shared" si="358"/>
        <v>3.5714285714285716</v>
      </c>
      <c r="DB45" s="5">
        <f t="shared" si="358"/>
        <v>0</v>
      </c>
      <c r="DC45" s="5">
        <f t="shared" si="358"/>
        <v>0</v>
      </c>
      <c r="DD45" s="5">
        <f t="shared" si="358"/>
        <v>0</v>
      </c>
      <c r="DE45" s="5">
        <f t="shared" si="358"/>
        <v>0</v>
      </c>
      <c r="DF45" s="5">
        <f t="shared" si="358"/>
        <v>0</v>
      </c>
      <c r="DG45" s="5">
        <f t="shared" si="358"/>
        <v>0</v>
      </c>
      <c r="DH45" s="5">
        <f t="shared" si="358"/>
        <v>0</v>
      </c>
      <c r="DI45" s="5">
        <f t="shared" si="358"/>
        <v>7.1428571428571432</v>
      </c>
      <c r="DJ45" s="5">
        <f t="shared" si="358"/>
        <v>0</v>
      </c>
      <c r="DK45" s="5">
        <f t="shared" si="358"/>
        <v>7.1428571428571432</v>
      </c>
      <c r="DL45" s="5">
        <f t="shared" si="358"/>
        <v>3.5714285714285716</v>
      </c>
      <c r="DM45" s="5">
        <f t="shared" si="358"/>
        <v>0</v>
      </c>
      <c r="DN45" s="5">
        <f t="shared" si="358"/>
        <v>10.714285714285714</v>
      </c>
      <c r="DO45" s="5">
        <f t="shared" si="358"/>
        <v>0</v>
      </c>
      <c r="DP45" s="5">
        <f t="shared" si="358"/>
        <v>0</v>
      </c>
      <c r="DQ45" s="5">
        <f t="shared" si="358"/>
        <v>0</v>
      </c>
      <c r="DR45" s="5">
        <f t="shared" si="358"/>
        <v>0</v>
      </c>
      <c r="DS45" s="5">
        <f t="shared" si="358"/>
        <v>0</v>
      </c>
      <c r="DT45" s="5">
        <f t="shared" si="358"/>
        <v>0</v>
      </c>
      <c r="DU45" s="5">
        <f t="shared" si="358"/>
        <v>3.5714285714285716</v>
      </c>
      <c r="DV45" s="5">
        <f t="shared" si="358"/>
        <v>7.1428571428571432</v>
      </c>
      <c r="DW45" s="5">
        <f t="shared" si="358"/>
        <v>0</v>
      </c>
      <c r="DX45" s="5">
        <f t="shared" si="358"/>
        <v>3.5714285714285716</v>
      </c>
      <c r="DY45" s="5">
        <f t="shared" si="358"/>
        <v>0</v>
      </c>
      <c r="DZ45" s="5">
        <f t="shared" si="358"/>
        <v>0</v>
      </c>
      <c r="EA45" s="5">
        <f t="shared" si="358"/>
        <v>0</v>
      </c>
      <c r="EB45" s="5">
        <f t="shared" ref="EB45:GM45" si="359">100*EB44/28</f>
        <v>3.5714285714285716</v>
      </c>
      <c r="EC45" s="5">
        <f t="shared" si="359"/>
        <v>0</v>
      </c>
      <c r="ED45" s="5">
        <f t="shared" si="359"/>
        <v>3.5714285714285716</v>
      </c>
      <c r="EE45" s="5">
        <f t="shared" si="359"/>
        <v>0</v>
      </c>
      <c r="EF45" s="5">
        <f t="shared" si="359"/>
        <v>0</v>
      </c>
      <c r="EG45" s="5">
        <f t="shared" si="359"/>
        <v>0</v>
      </c>
      <c r="EH45" s="5">
        <f t="shared" si="359"/>
        <v>7.1428571428571432</v>
      </c>
      <c r="EI45" s="5">
        <f t="shared" si="359"/>
        <v>0</v>
      </c>
      <c r="EJ45" s="5">
        <f t="shared" si="359"/>
        <v>0</v>
      </c>
      <c r="EK45" s="5">
        <f t="shared" si="359"/>
        <v>3.5714285714285716</v>
      </c>
      <c r="EL45" s="5">
        <f t="shared" si="359"/>
        <v>0</v>
      </c>
      <c r="EM45" s="5">
        <f t="shared" si="359"/>
        <v>0</v>
      </c>
      <c r="EN45" s="5">
        <f t="shared" si="359"/>
        <v>0</v>
      </c>
      <c r="EO45" s="5">
        <f t="shared" si="359"/>
        <v>0</v>
      </c>
      <c r="EP45" s="5">
        <f t="shared" si="359"/>
        <v>0</v>
      </c>
      <c r="EQ45" s="5">
        <f t="shared" si="359"/>
        <v>0</v>
      </c>
      <c r="ER45" s="5">
        <f t="shared" si="359"/>
        <v>0</v>
      </c>
      <c r="ES45" s="5">
        <f t="shared" si="359"/>
        <v>0</v>
      </c>
      <c r="ET45" s="5">
        <f t="shared" si="359"/>
        <v>3.5714285714285716</v>
      </c>
      <c r="EU45" s="5">
        <f t="shared" si="359"/>
        <v>0</v>
      </c>
      <c r="EV45" s="5">
        <f t="shared" si="359"/>
        <v>0</v>
      </c>
      <c r="EW45" s="5">
        <f t="shared" si="359"/>
        <v>0</v>
      </c>
      <c r="EX45" s="5">
        <f t="shared" si="359"/>
        <v>0</v>
      </c>
      <c r="EY45" s="5">
        <f t="shared" si="359"/>
        <v>0</v>
      </c>
      <c r="EZ45" s="5">
        <f t="shared" si="359"/>
        <v>7.1428571428571432</v>
      </c>
      <c r="FA45" s="5">
        <f t="shared" si="359"/>
        <v>0</v>
      </c>
      <c r="FB45" s="5">
        <f t="shared" si="359"/>
        <v>0</v>
      </c>
      <c r="FC45" s="5">
        <f t="shared" si="359"/>
        <v>7.1428571428571432</v>
      </c>
      <c r="FD45" s="5">
        <f t="shared" si="359"/>
        <v>7.1428571428571432</v>
      </c>
      <c r="FE45" s="5">
        <f t="shared" si="359"/>
        <v>3.5714285714285716</v>
      </c>
      <c r="FF45" s="5">
        <f t="shared" si="359"/>
        <v>0</v>
      </c>
      <c r="FG45" s="5">
        <f t="shared" si="359"/>
        <v>0</v>
      </c>
      <c r="FH45" s="5">
        <f t="shared" si="359"/>
        <v>3.5714285714285716</v>
      </c>
      <c r="FI45" s="5">
        <f t="shared" si="359"/>
        <v>0</v>
      </c>
      <c r="FJ45" s="5">
        <f t="shared" si="359"/>
        <v>0</v>
      </c>
      <c r="FK45" s="5">
        <f t="shared" si="359"/>
        <v>0</v>
      </c>
      <c r="FL45" s="5">
        <f t="shared" si="359"/>
        <v>0</v>
      </c>
      <c r="FM45" s="5">
        <f t="shared" si="359"/>
        <v>0</v>
      </c>
      <c r="FN45" s="5">
        <f t="shared" si="359"/>
        <v>0</v>
      </c>
      <c r="FO45" s="5">
        <f t="shared" si="359"/>
        <v>0</v>
      </c>
      <c r="FP45" s="5">
        <f t="shared" si="359"/>
        <v>0</v>
      </c>
      <c r="FQ45" s="5">
        <f t="shared" si="359"/>
        <v>0</v>
      </c>
      <c r="FR45" s="5">
        <f t="shared" si="359"/>
        <v>0</v>
      </c>
      <c r="FS45" s="5">
        <f t="shared" si="359"/>
        <v>0</v>
      </c>
      <c r="FT45" s="5">
        <f t="shared" si="359"/>
        <v>3.5714285714285716</v>
      </c>
      <c r="FU45" s="5">
        <f t="shared" si="359"/>
        <v>0</v>
      </c>
      <c r="FV45" s="5">
        <f t="shared" si="359"/>
        <v>0</v>
      </c>
      <c r="FW45" s="5">
        <f t="shared" si="359"/>
        <v>0</v>
      </c>
      <c r="FX45" s="5">
        <f t="shared" si="359"/>
        <v>0</v>
      </c>
      <c r="FY45" s="5">
        <f t="shared" si="359"/>
        <v>0</v>
      </c>
      <c r="FZ45" s="5">
        <f t="shared" si="359"/>
        <v>0</v>
      </c>
      <c r="GA45" s="5">
        <f t="shared" si="359"/>
        <v>0</v>
      </c>
      <c r="GB45" s="5">
        <f t="shared" si="359"/>
        <v>0</v>
      </c>
      <c r="GC45" s="5">
        <f t="shared" si="359"/>
        <v>0</v>
      </c>
      <c r="GD45" s="5">
        <f t="shared" si="359"/>
        <v>10.714285714285714</v>
      </c>
      <c r="GE45" s="5">
        <f t="shared" si="359"/>
        <v>0</v>
      </c>
      <c r="GF45" s="5">
        <f t="shared" si="359"/>
        <v>0</v>
      </c>
      <c r="GG45" s="5">
        <f t="shared" si="359"/>
        <v>0</v>
      </c>
      <c r="GH45" s="5">
        <f t="shared" si="359"/>
        <v>7.1428571428571432</v>
      </c>
      <c r="GI45" s="5">
        <f t="shared" si="359"/>
        <v>3.5714285714285716</v>
      </c>
      <c r="GJ45" s="5">
        <f t="shared" si="359"/>
        <v>7.1428571428571432</v>
      </c>
      <c r="GK45" s="5">
        <f t="shared" si="359"/>
        <v>3.5714285714285716</v>
      </c>
      <c r="GL45" s="5">
        <f t="shared" si="359"/>
        <v>0</v>
      </c>
      <c r="GM45" s="5">
        <f t="shared" si="359"/>
        <v>0</v>
      </c>
      <c r="GN45" s="5">
        <f t="shared" ref="GN45:IY45" si="360">100*GN44/28</f>
        <v>0</v>
      </c>
      <c r="GO45" s="5">
        <f t="shared" si="360"/>
        <v>0</v>
      </c>
      <c r="GP45" s="5">
        <f t="shared" si="360"/>
        <v>0</v>
      </c>
      <c r="GQ45" s="5">
        <f t="shared" si="360"/>
        <v>0</v>
      </c>
      <c r="GR45" s="5">
        <f t="shared" si="360"/>
        <v>7.1428571428571432</v>
      </c>
      <c r="GS45" s="5">
        <f t="shared" si="360"/>
        <v>0</v>
      </c>
      <c r="GT45" s="5">
        <f t="shared" si="360"/>
        <v>0</v>
      </c>
      <c r="GU45" s="5">
        <f t="shared" si="360"/>
        <v>0</v>
      </c>
      <c r="GV45" s="5">
        <f t="shared" si="360"/>
        <v>3.5714285714285716</v>
      </c>
      <c r="GW45" s="5">
        <f t="shared" si="360"/>
        <v>0</v>
      </c>
      <c r="GX45" s="5">
        <f t="shared" si="360"/>
        <v>3.5714285714285716</v>
      </c>
      <c r="GY45" s="5">
        <f t="shared" si="360"/>
        <v>7.1428571428571432</v>
      </c>
      <c r="GZ45" s="5">
        <f t="shared" si="360"/>
        <v>0</v>
      </c>
      <c r="HA45" s="5">
        <f t="shared" si="360"/>
        <v>0</v>
      </c>
      <c r="HB45" s="5">
        <f t="shared" si="360"/>
        <v>0</v>
      </c>
      <c r="HC45" s="5">
        <f t="shared" si="360"/>
        <v>0</v>
      </c>
      <c r="HD45" s="5">
        <f t="shared" si="360"/>
        <v>7.1428571428571432</v>
      </c>
      <c r="HE45" s="5">
        <f t="shared" si="360"/>
        <v>0</v>
      </c>
      <c r="HF45" s="5">
        <f t="shared" si="360"/>
        <v>3.5714285714285716</v>
      </c>
      <c r="HG45" s="5">
        <f t="shared" si="360"/>
        <v>3.5714285714285716</v>
      </c>
      <c r="HH45" s="5">
        <f t="shared" si="360"/>
        <v>0</v>
      </c>
      <c r="HI45" s="5">
        <f t="shared" si="360"/>
        <v>0</v>
      </c>
      <c r="HJ45" s="5">
        <f t="shared" si="360"/>
        <v>3.5714285714285716</v>
      </c>
      <c r="HK45" s="5">
        <f t="shared" si="360"/>
        <v>3.5714285714285716</v>
      </c>
      <c r="HL45" s="5">
        <f t="shared" si="360"/>
        <v>0</v>
      </c>
      <c r="HM45" s="5">
        <f t="shared" si="360"/>
        <v>0</v>
      </c>
      <c r="HN45" s="5">
        <f t="shared" si="360"/>
        <v>0</v>
      </c>
      <c r="HO45" s="5">
        <f t="shared" si="360"/>
        <v>0</v>
      </c>
      <c r="HP45" s="5">
        <f t="shared" si="360"/>
        <v>0</v>
      </c>
      <c r="HQ45" s="5">
        <f t="shared" si="360"/>
        <v>0</v>
      </c>
      <c r="HR45" s="5">
        <f t="shared" si="360"/>
        <v>0</v>
      </c>
      <c r="HS45" s="5">
        <f t="shared" si="360"/>
        <v>0</v>
      </c>
      <c r="HT45" s="5">
        <f t="shared" si="360"/>
        <v>0</v>
      </c>
      <c r="HU45" s="5">
        <f t="shared" si="360"/>
        <v>7.1428571428571432</v>
      </c>
      <c r="HV45" s="5">
        <f t="shared" si="360"/>
        <v>0</v>
      </c>
      <c r="HW45" s="5">
        <f t="shared" si="360"/>
        <v>0</v>
      </c>
      <c r="HX45" s="5">
        <f t="shared" si="360"/>
        <v>3.5714285714285716</v>
      </c>
      <c r="HY45" s="5">
        <f t="shared" si="360"/>
        <v>0</v>
      </c>
      <c r="HZ45" s="5">
        <f t="shared" si="360"/>
        <v>7.1428571428571432</v>
      </c>
      <c r="IA45" s="5">
        <f t="shared" si="360"/>
        <v>0</v>
      </c>
      <c r="IB45" s="5">
        <f t="shared" si="360"/>
        <v>0</v>
      </c>
      <c r="IC45" s="5">
        <f t="shared" si="360"/>
        <v>3.5714285714285716</v>
      </c>
      <c r="ID45" s="5">
        <f t="shared" si="360"/>
        <v>3.5714285714285716</v>
      </c>
      <c r="IE45" s="5">
        <f t="shared" si="360"/>
        <v>0</v>
      </c>
      <c r="IF45" s="5">
        <f t="shared" si="360"/>
        <v>0</v>
      </c>
      <c r="IG45" s="5">
        <f t="shared" si="360"/>
        <v>7.1428571428571432</v>
      </c>
      <c r="IH45" s="5">
        <f t="shared" si="360"/>
        <v>0</v>
      </c>
      <c r="II45" s="5">
        <f t="shared" si="360"/>
        <v>0</v>
      </c>
      <c r="IJ45" s="5">
        <f t="shared" si="360"/>
        <v>0</v>
      </c>
      <c r="IK45" s="5">
        <f t="shared" si="360"/>
        <v>0</v>
      </c>
      <c r="IL45" s="5">
        <f t="shared" si="360"/>
        <v>0</v>
      </c>
      <c r="IM45" s="5">
        <f t="shared" si="360"/>
        <v>0</v>
      </c>
      <c r="IN45" s="5">
        <f t="shared" si="360"/>
        <v>3.5714285714285716</v>
      </c>
      <c r="IO45" s="5">
        <f t="shared" si="360"/>
        <v>21.428571428571427</v>
      </c>
      <c r="IP45" s="5">
        <f t="shared" si="360"/>
        <v>3.5714285714285716</v>
      </c>
      <c r="IQ45" s="5">
        <f t="shared" si="360"/>
        <v>0</v>
      </c>
      <c r="IR45" s="5">
        <f t="shared" si="360"/>
        <v>0</v>
      </c>
      <c r="IS45" s="5">
        <f t="shared" si="360"/>
        <v>0</v>
      </c>
      <c r="IT45" s="5">
        <f t="shared" si="360"/>
        <v>10.714285714285714</v>
      </c>
      <c r="IU45" s="5">
        <f t="shared" si="360"/>
        <v>0</v>
      </c>
      <c r="IV45" s="5">
        <f t="shared" si="360"/>
        <v>3.5714285714285716</v>
      </c>
      <c r="IW45" s="5">
        <f t="shared" si="360"/>
        <v>0</v>
      </c>
      <c r="IX45" s="5">
        <f t="shared" si="360"/>
        <v>0</v>
      </c>
      <c r="IY45" s="5">
        <f t="shared" si="360"/>
        <v>3.5714285714285716</v>
      </c>
      <c r="IZ45" s="5">
        <f t="shared" ref="IZ45:KF45" si="361">100*IZ44/28</f>
        <v>3.5714285714285716</v>
      </c>
      <c r="JA45" s="5">
        <f t="shared" si="361"/>
        <v>60.714285714285715</v>
      </c>
      <c r="JB45" s="5">
        <f t="shared" si="361"/>
        <v>0</v>
      </c>
      <c r="JC45" s="5">
        <f t="shared" si="361"/>
        <v>0</v>
      </c>
      <c r="JD45" s="5">
        <f t="shared" si="361"/>
        <v>0</v>
      </c>
      <c r="JE45" s="5">
        <f t="shared" si="361"/>
        <v>0</v>
      </c>
      <c r="JF45" s="5">
        <f t="shared" si="361"/>
        <v>0</v>
      </c>
      <c r="JG45" s="5">
        <f t="shared" si="361"/>
        <v>3.5714285714285716</v>
      </c>
      <c r="JH45" s="5">
        <f t="shared" si="361"/>
        <v>0</v>
      </c>
      <c r="JI45" s="5">
        <f t="shared" si="361"/>
        <v>0</v>
      </c>
      <c r="JJ45" s="5">
        <f t="shared" si="361"/>
        <v>0</v>
      </c>
      <c r="JK45" s="5">
        <f t="shared" si="361"/>
        <v>0</v>
      </c>
      <c r="JL45" s="5">
        <f t="shared" si="361"/>
        <v>3.5714285714285716</v>
      </c>
      <c r="JM45" s="5">
        <f t="shared" si="361"/>
        <v>0</v>
      </c>
      <c r="JN45" s="5">
        <f t="shared" si="361"/>
        <v>3.5714285714285716</v>
      </c>
      <c r="JO45" s="5">
        <f t="shared" si="361"/>
        <v>0</v>
      </c>
      <c r="JP45" s="5">
        <f t="shared" si="361"/>
        <v>10.714285714285714</v>
      </c>
      <c r="JQ45" s="5">
        <f t="shared" si="361"/>
        <v>3.5714285714285716</v>
      </c>
      <c r="JR45" s="5">
        <f t="shared" si="361"/>
        <v>0</v>
      </c>
      <c r="JS45" s="5">
        <f t="shared" si="361"/>
        <v>0</v>
      </c>
      <c r="JT45" s="5">
        <f t="shared" si="361"/>
        <v>0</v>
      </c>
      <c r="JU45" s="5">
        <f t="shared" si="361"/>
        <v>0</v>
      </c>
      <c r="JV45" s="5">
        <f t="shared" si="361"/>
        <v>0</v>
      </c>
      <c r="JW45" s="5">
        <f t="shared" si="361"/>
        <v>0</v>
      </c>
      <c r="JX45" s="5">
        <f t="shared" si="361"/>
        <v>0</v>
      </c>
      <c r="JY45" s="5">
        <f t="shared" si="361"/>
        <v>0</v>
      </c>
      <c r="JZ45" s="5">
        <f t="shared" si="361"/>
        <v>0</v>
      </c>
      <c r="KA45" s="5">
        <f t="shared" si="361"/>
        <v>3.5714285714285716</v>
      </c>
      <c r="KB45" s="5">
        <f t="shared" si="361"/>
        <v>3.5714285714285716</v>
      </c>
      <c r="KC45" s="5">
        <f t="shared" si="361"/>
        <v>3.5714285714285716</v>
      </c>
      <c r="KD45" s="5">
        <f t="shared" si="361"/>
        <v>3.5714285714285716</v>
      </c>
      <c r="KE45" s="5">
        <f t="shared" si="361"/>
        <v>0</v>
      </c>
      <c r="KF45" s="5">
        <f t="shared" si="361"/>
        <v>0</v>
      </c>
    </row>
    <row r="46" spans="1:296" s="15" customFormat="1" x14ac:dyDescent="0.25">
      <c r="A46" s="12" t="s">
        <v>858</v>
      </c>
      <c r="B46" s="13">
        <v>5</v>
      </c>
      <c r="C46" s="14">
        <v>1</v>
      </c>
      <c r="D46" s="14">
        <v>0</v>
      </c>
      <c r="E46" s="14">
        <v>0</v>
      </c>
      <c r="F46" s="14">
        <v>0</v>
      </c>
      <c r="G46" s="14">
        <v>1</v>
      </c>
      <c r="H46" s="14">
        <v>0</v>
      </c>
      <c r="I46" s="14">
        <v>0</v>
      </c>
      <c r="J46" s="14">
        <v>1</v>
      </c>
      <c r="K46" s="14">
        <v>0</v>
      </c>
      <c r="L46" s="14">
        <v>0</v>
      </c>
      <c r="M46" s="14">
        <v>1</v>
      </c>
      <c r="N46" s="14">
        <v>0</v>
      </c>
      <c r="O46" s="14">
        <v>0</v>
      </c>
      <c r="P46" s="14">
        <v>1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1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1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1</v>
      </c>
      <c r="BO46" s="14">
        <v>1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1</v>
      </c>
      <c r="CM46" s="14">
        <v>0</v>
      </c>
      <c r="CN46" s="14">
        <v>0</v>
      </c>
      <c r="CO46" s="14">
        <v>2</v>
      </c>
      <c r="CP46" s="14">
        <v>0</v>
      </c>
      <c r="CQ46" s="14">
        <v>0</v>
      </c>
      <c r="CR46" s="14">
        <v>0</v>
      </c>
      <c r="CS46" s="14">
        <v>3</v>
      </c>
      <c r="CT46" s="14">
        <v>0</v>
      </c>
      <c r="CU46" s="14">
        <v>1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1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1</v>
      </c>
      <c r="DH46" s="14">
        <v>0</v>
      </c>
      <c r="DI46" s="14">
        <v>0</v>
      </c>
      <c r="DJ46" s="14">
        <v>0</v>
      </c>
      <c r="DK46" s="14">
        <v>0</v>
      </c>
      <c r="DL46" s="14">
        <v>2</v>
      </c>
      <c r="DM46" s="14">
        <v>0</v>
      </c>
      <c r="DN46" s="14">
        <v>1</v>
      </c>
      <c r="DO46" s="14">
        <v>0</v>
      </c>
      <c r="DP46" s="14">
        <v>0</v>
      </c>
      <c r="DQ46" s="14">
        <v>0</v>
      </c>
      <c r="DR46" s="14">
        <v>0</v>
      </c>
      <c r="DS46" s="14">
        <v>1</v>
      </c>
      <c r="DT46" s="14">
        <v>0</v>
      </c>
      <c r="DU46" s="14">
        <v>0</v>
      </c>
      <c r="DV46" s="14">
        <v>2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1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1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1</v>
      </c>
      <c r="GB46" s="14">
        <v>1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2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1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2</v>
      </c>
      <c r="HO46" s="14">
        <v>0</v>
      </c>
      <c r="HP46" s="14">
        <v>0</v>
      </c>
      <c r="HQ46" s="14">
        <v>0</v>
      </c>
      <c r="HR46" s="14">
        <v>1</v>
      </c>
      <c r="HS46" s="14">
        <v>0</v>
      </c>
      <c r="HT46" s="14">
        <v>0</v>
      </c>
      <c r="HU46" s="14">
        <v>1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1</v>
      </c>
      <c r="IR46" s="14">
        <v>1</v>
      </c>
      <c r="IS46" s="14">
        <v>0</v>
      </c>
      <c r="IT46" s="14">
        <v>0</v>
      </c>
      <c r="IU46" s="14">
        <v>1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1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1</v>
      </c>
      <c r="JM46" s="14">
        <v>0</v>
      </c>
      <c r="JN46" s="14">
        <v>0</v>
      </c>
      <c r="JO46" s="14">
        <v>0</v>
      </c>
      <c r="JP46" s="14">
        <v>1</v>
      </c>
      <c r="JQ46" s="14">
        <v>0</v>
      </c>
      <c r="JR46" s="14">
        <v>0</v>
      </c>
      <c r="JS46" s="14">
        <v>0</v>
      </c>
      <c r="JT46" s="14">
        <v>1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</row>
    <row r="47" spans="1:296" s="21" customFormat="1" x14ac:dyDescent="0.25">
      <c r="A47" s="18" t="s">
        <v>846</v>
      </c>
      <c r="B47" s="24"/>
      <c r="C47" s="20">
        <f>100*C46/5</f>
        <v>20</v>
      </c>
      <c r="D47" s="20">
        <f t="shared" ref="D47:BO47" si="362">100*D46/5</f>
        <v>0</v>
      </c>
      <c r="E47" s="20">
        <f t="shared" si="362"/>
        <v>0</v>
      </c>
      <c r="F47" s="20">
        <f t="shared" si="362"/>
        <v>0</v>
      </c>
      <c r="G47" s="20">
        <f t="shared" si="362"/>
        <v>20</v>
      </c>
      <c r="H47" s="20">
        <f t="shared" si="362"/>
        <v>0</v>
      </c>
      <c r="I47" s="20">
        <f t="shared" si="362"/>
        <v>0</v>
      </c>
      <c r="J47" s="20">
        <f t="shared" si="362"/>
        <v>20</v>
      </c>
      <c r="K47" s="20">
        <f t="shared" si="362"/>
        <v>0</v>
      </c>
      <c r="L47" s="20">
        <f t="shared" si="362"/>
        <v>0</v>
      </c>
      <c r="M47" s="20">
        <f t="shared" si="362"/>
        <v>20</v>
      </c>
      <c r="N47" s="20">
        <f t="shared" si="362"/>
        <v>0</v>
      </c>
      <c r="O47" s="20">
        <f t="shared" si="362"/>
        <v>0</v>
      </c>
      <c r="P47" s="20">
        <f t="shared" si="362"/>
        <v>20</v>
      </c>
      <c r="Q47" s="20">
        <f t="shared" si="362"/>
        <v>0</v>
      </c>
      <c r="R47" s="20">
        <f t="shared" si="362"/>
        <v>0</v>
      </c>
      <c r="S47" s="20">
        <f t="shared" si="362"/>
        <v>0</v>
      </c>
      <c r="T47" s="20">
        <f t="shared" si="362"/>
        <v>0</v>
      </c>
      <c r="U47" s="20">
        <f t="shared" si="362"/>
        <v>0</v>
      </c>
      <c r="V47" s="20">
        <f t="shared" si="362"/>
        <v>0</v>
      </c>
      <c r="W47" s="20">
        <f t="shared" si="362"/>
        <v>0</v>
      </c>
      <c r="X47" s="20">
        <f t="shared" si="362"/>
        <v>0</v>
      </c>
      <c r="Y47" s="20">
        <f t="shared" si="362"/>
        <v>0</v>
      </c>
      <c r="Z47" s="20">
        <f t="shared" si="362"/>
        <v>0</v>
      </c>
      <c r="AA47" s="20">
        <f t="shared" si="362"/>
        <v>0</v>
      </c>
      <c r="AB47" s="20">
        <f t="shared" si="362"/>
        <v>0</v>
      </c>
      <c r="AC47" s="20">
        <f t="shared" si="362"/>
        <v>0</v>
      </c>
      <c r="AD47" s="20">
        <f t="shared" si="362"/>
        <v>0</v>
      </c>
      <c r="AE47" s="20">
        <f t="shared" si="362"/>
        <v>0</v>
      </c>
      <c r="AF47" s="20">
        <f t="shared" si="362"/>
        <v>0</v>
      </c>
      <c r="AG47" s="20">
        <f t="shared" si="362"/>
        <v>0</v>
      </c>
      <c r="AH47" s="20">
        <f t="shared" si="362"/>
        <v>20</v>
      </c>
      <c r="AI47" s="20">
        <f t="shared" si="362"/>
        <v>0</v>
      </c>
      <c r="AJ47" s="20">
        <f t="shared" si="362"/>
        <v>0</v>
      </c>
      <c r="AK47" s="20">
        <f t="shared" si="362"/>
        <v>0</v>
      </c>
      <c r="AL47" s="20">
        <f t="shared" si="362"/>
        <v>0</v>
      </c>
      <c r="AM47" s="20">
        <f t="shared" si="362"/>
        <v>0</v>
      </c>
      <c r="AN47" s="20">
        <f t="shared" si="362"/>
        <v>20</v>
      </c>
      <c r="AO47" s="20">
        <f t="shared" si="362"/>
        <v>0</v>
      </c>
      <c r="AP47" s="20">
        <f t="shared" si="362"/>
        <v>0</v>
      </c>
      <c r="AQ47" s="20">
        <f t="shared" si="362"/>
        <v>0</v>
      </c>
      <c r="AR47" s="20">
        <f t="shared" si="362"/>
        <v>0</v>
      </c>
      <c r="AS47" s="20">
        <f t="shared" si="362"/>
        <v>0</v>
      </c>
      <c r="AT47" s="20">
        <f t="shared" si="362"/>
        <v>0</v>
      </c>
      <c r="AU47" s="20">
        <f t="shared" si="362"/>
        <v>0</v>
      </c>
      <c r="AV47" s="20">
        <f t="shared" si="362"/>
        <v>0</v>
      </c>
      <c r="AW47" s="20">
        <f t="shared" si="362"/>
        <v>0</v>
      </c>
      <c r="AX47" s="20">
        <f t="shared" si="362"/>
        <v>0</v>
      </c>
      <c r="AY47" s="20">
        <f t="shared" si="362"/>
        <v>0</v>
      </c>
      <c r="AZ47" s="20">
        <f t="shared" si="362"/>
        <v>0</v>
      </c>
      <c r="BA47" s="20">
        <f t="shared" si="362"/>
        <v>0</v>
      </c>
      <c r="BB47" s="20">
        <f t="shared" si="362"/>
        <v>0</v>
      </c>
      <c r="BC47" s="20">
        <f t="shared" si="362"/>
        <v>0</v>
      </c>
      <c r="BD47" s="20">
        <f t="shared" si="362"/>
        <v>0</v>
      </c>
      <c r="BE47" s="20">
        <f t="shared" si="362"/>
        <v>0</v>
      </c>
      <c r="BF47" s="20">
        <f t="shared" si="362"/>
        <v>0</v>
      </c>
      <c r="BG47" s="20">
        <f t="shared" si="362"/>
        <v>0</v>
      </c>
      <c r="BH47" s="20">
        <f t="shared" si="362"/>
        <v>0</v>
      </c>
      <c r="BI47" s="20">
        <f t="shared" si="362"/>
        <v>0</v>
      </c>
      <c r="BJ47" s="20">
        <f t="shared" si="362"/>
        <v>0</v>
      </c>
      <c r="BK47" s="20">
        <f t="shared" si="362"/>
        <v>0</v>
      </c>
      <c r="BL47" s="20">
        <f t="shared" si="362"/>
        <v>0</v>
      </c>
      <c r="BM47" s="20">
        <f t="shared" si="362"/>
        <v>0</v>
      </c>
      <c r="BN47" s="20">
        <f t="shared" si="362"/>
        <v>20</v>
      </c>
      <c r="BO47" s="20">
        <f t="shared" si="362"/>
        <v>20</v>
      </c>
      <c r="BP47" s="20">
        <f t="shared" ref="BP47:EA47" si="363">100*BP46/5</f>
        <v>0</v>
      </c>
      <c r="BQ47" s="20">
        <f t="shared" si="363"/>
        <v>0</v>
      </c>
      <c r="BR47" s="20">
        <f t="shared" si="363"/>
        <v>0</v>
      </c>
      <c r="BS47" s="20">
        <f t="shared" si="363"/>
        <v>0</v>
      </c>
      <c r="BT47" s="20">
        <f t="shared" si="363"/>
        <v>0</v>
      </c>
      <c r="BU47" s="20">
        <f t="shared" si="363"/>
        <v>0</v>
      </c>
      <c r="BV47" s="20">
        <f t="shared" si="363"/>
        <v>0</v>
      </c>
      <c r="BW47" s="20">
        <f t="shared" si="363"/>
        <v>0</v>
      </c>
      <c r="BX47" s="20">
        <f t="shared" si="363"/>
        <v>0</v>
      </c>
      <c r="BY47" s="20">
        <f t="shared" si="363"/>
        <v>0</v>
      </c>
      <c r="BZ47" s="20">
        <f t="shared" si="363"/>
        <v>0</v>
      </c>
      <c r="CA47" s="20">
        <f t="shared" si="363"/>
        <v>0</v>
      </c>
      <c r="CB47" s="20">
        <f t="shared" si="363"/>
        <v>0</v>
      </c>
      <c r="CC47" s="20">
        <f t="shared" si="363"/>
        <v>0</v>
      </c>
      <c r="CD47" s="20">
        <f t="shared" si="363"/>
        <v>0</v>
      </c>
      <c r="CE47" s="20">
        <f t="shared" si="363"/>
        <v>0</v>
      </c>
      <c r="CF47" s="20">
        <f t="shared" si="363"/>
        <v>0</v>
      </c>
      <c r="CG47" s="20">
        <f t="shared" si="363"/>
        <v>0</v>
      </c>
      <c r="CH47" s="20">
        <f t="shared" si="363"/>
        <v>0</v>
      </c>
      <c r="CI47" s="20">
        <f t="shared" si="363"/>
        <v>0</v>
      </c>
      <c r="CJ47" s="20">
        <f t="shared" si="363"/>
        <v>0</v>
      </c>
      <c r="CK47" s="20">
        <f t="shared" si="363"/>
        <v>0</v>
      </c>
      <c r="CL47" s="20">
        <f t="shared" si="363"/>
        <v>20</v>
      </c>
      <c r="CM47" s="20">
        <f t="shared" si="363"/>
        <v>0</v>
      </c>
      <c r="CN47" s="20">
        <f t="shared" si="363"/>
        <v>0</v>
      </c>
      <c r="CO47" s="20">
        <f t="shared" si="363"/>
        <v>40</v>
      </c>
      <c r="CP47" s="20">
        <f t="shared" si="363"/>
        <v>0</v>
      </c>
      <c r="CQ47" s="20">
        <f t="shared" si="363"/>
        <v>0</v>
      </c>
      <c r="CR47" s="20">
        <f t="shared" si="363"/>
        <v>0</v>
      </c>
      <c r="CS47" s="20">
        <f t="shared" si="363"/>
        <v>60</v>
      </c>
      <c r="CT47" s="20">
        <f t="shared" si="363"/>
        <v>0</v>
      </c>
      <c r="CU47" s="20">
        <f t="shared" si="363"/>
        <v>20</v>
      </c>
      <c r="CV47" s="20">
        <f t="shared" si="363"/>
        <v>0</v>
      </c>
      <c r="CW47" s="20">
        <f t="shared" si="363"/>
        <v>0</v>
      </c>
      <c r="CX47" s="20">
        <f t="shared" si="363"/>
        <v>0</v>
      </c>
      <c r="CY47" s="20">
        <f t="shared" si="363"/>
        <v>0</v>
      </c>
      <c r="CZ47" s="20">
        <f t="shared" si="363"/>
        <v>0</v>
      </c>
      <c r="DA47" s="20">
        <f t="shared" si="363"/>
        <v>20</v>
      </c>
      <c r="DB47" s="20">
        <f t="shared" si="363"/>
        <v>0</v>
      </c>
      <c r="DC47" s="20">
        <f t="shared" si="363"/>
        <v>0</v>
      </c>
      <c r="DD47" s="20">
        <f t="shared" si="363"/>
        <v>0</v>
      </c>
      <c r="DE47" s="20">
        <f t="shared" si="363"/>
        <v>0</v>
      </c>
      <c r="DF47" s="20">
        <f t="shared" si="363"/>
        <v>0</v>
      </c>
      <c r="DG47" s="20">
        <f t="shared" si="363"/>
        <v>20</v>
      </c>
      <c r="DH47" s="20">
        <f t="shared" si="363"/>
        <v>0</v>
      </c>
      <c r="DI47" s="20">
        <f t="shared" si="363"/>
        <v>0</v>
      </c>
      <c r="DJ47" s="20">
        <f t="shared" si="363"/>
        <v>0</v>
      </c>
      <c r="DK47" s="20">
        <f t="shared" si="363"/>
        <v>0</v>
      </c>
      <c r="DL47" s="20">
        <f t="shared" si="363"/>
        <v>40</v>
      </c>
      <c r="DM47" s="20">
        <f t="shared" si="363"/>
        <v>0</v>
      </c>
      <c r="DN47" s="20">
        <f t="shared" si="363"/>
        <v>20</v>
      </c>
      <c r="DO47" s="20">
        <f t="shared" si="363"/>
        <v>0</v>
      </c>
      <c r="DP47" s="20">
        <f t="shared" si="363"/>
        <v>0</v>
      </c>
      <c r="DQ47" s="20">
        <f t="shared" si="363"/>
        <v>0</v>
      </c>
      <c r="DR47" s="20">
        <f t="shared" si="363"/>
        <v>0</v>
      </c>
      <c r="DS47" s="20">
        <f t="shared" si="363"/>
        <v>20</v>
      </c>
      <c r="DT47" s="20">
        <f t="shared" si="363"/>
        <v>0</v>
      </c>
      <c r="DU47" s="20">
        <f t="shared" si="363"/>
        <v>0</v>
      </c>
      <c r="DV47" s="20">
        <f t="shared" si="363"/>
        <v>40</v>
      </c>
      <c r="DW47" s="20">
        <f t="shared" si="363"/>
        <v>0</v>
      </c>
      <c r="DX47" s="20">
        <f t="shared" si="363"/>
        <v>0</v>
      </c>
      <c r="DY47" s="20">
        <f t="shared" si="363"/>
        <v>0</v>
      </c>
      <c r="DZ47" s="20">
        <f t="shared" si="363"/>
        <v>0</v>
      </c>
      <c r="EA47" s="20">
        <f t="shared" si="363"/>
        <v>0</v>
      </c>
      <c r="EB47" s="20">
        <f t="shared" ref="EB47:GM47" si="364">100*EB46/5</f>
        <v>0</v>
      </c>
      <c r="EC47" s="20">
        <f t="shared" si="364"/>
        <v>0</v>
      </c>
      <c r="ED47" s="20">
        <f t="shared" si="364"/>
        <v>0</v>
      </c>
      <c r="EE47" s="20">
        <f t="shared" si="364"/>
        <v>0</v>
      </c>
      <c r="EF47" s="20">
        <f t="shared" si="364"/>
        <v>0</v>
      </c>
      <c r="EG47" s="20">
        <f t="shared" si="364"/>
        <v>0</v>
      </c>
      <c r="EH47" s="20">
        <f t="shared" si="364"/>
        <v>0</v>
      </c>
      <c r="EI47" s="20">
        <f t="shared" si="364"/>
        <v>0</v>
      </c>
      <c r="EJ47" s="20">
        <f t="shared" si="364"/>
        <v>0</v>
      </c>
      <c r="EK47" s="20">
        <f t="shared" si="364"/>
        <v>0</v>
      </c>
      <c r="EL47" s="20">
        <f t="shared" si="364"/>
        <v>0</v>
      </c>
      <c r="EM47" s="20">
        <f t="shared" si="364"/>
        <v>0</v>
      </c>
      <c r="EN47" s="20">
        <f t="shared" si="364"/>
        <v>0</v>
      </c>
      <c r="EO47" s="20">
        <f t="shared" si="364"/>
        <v>0</v>
      </c>
      <c r="EP47" s="20">
        <f t="shared" si="364"/>
        <v>0</v>
      </c>
      <c r="EQ47" s="20">
        <f t="shared" si="364"/>
        <v>0</v>
      </c>
      <c r="ER47" s="20">
        <f t="shared" si="364"/>
        <v>0</v>
      </c>
      <c r="ES47" s="20">
        <f t="shared" si="364"/>
        <v>0</v>
      </c>
      <c r="ET47" s="20">
        <f t="shared" si="364"/>
        <v>0</v>
      </c>
      <c r="EU47" s="20">
        <f t="shared" si="364"/>
        <v>0</v>
      </c>
      <c r="EV47" s="20">
        <f t="shared" si="364"/>
        <v>0</v>
      </c>
      <c r="EW47" s="20">
        <f t="shared" si="364"/>
        <v>20</v>
      </c>
      <c r="EX47" s="20">
        <f t="shared" si="364"/>
        <v>0</v>
      </c>
      <c r="EY47" s="20">
        <f t="shared" si="364"/>
        <v>0</v>
      </c>
      <c r="EZ47" s="20">
        <f t="shared" si="364"/>
        <v>0</v>
      </c>
      <c r="FA47" s="20">
        <f t="shared" si="364"/>
        <v>0</v>
      </c>
      <c r="FB47" s="20">
        <f t="shared" si="364"/>
        <v>0</v>
      </c>
      <c r="FC47" s="20">
        <f t="shared" si="364"/>
        <v>0</v>
      </c>
      <c r="FD47" s="20">
        <f t="shared" si="364"/>
        <v>0</v>
      </c>
      <c r="FE47" s="20">
        <f t="shared" si="364"/>
        <v>0</v>
      </c>
      <c r="FF47" s="20">
        <f t="shared" si="364"/>
        <v>0</v>
      </c>
      <c r="FG47" s="20">
        <f t="shared" si="364"/>
        <v>0</v>
      </c>
      <c r="FH47" s="20">
        <f t="shared" si="364"/>
        <v>0</v>
      </c>
      <c r="FI47" s="20">
        <f t="shared" si="364"/>
        <v>0</v>
      </c>
      <c r="FJ47" s="20">
        <f t="shared" si="364"/>
        <v>0</v>
      </c>
      <c r="FK47" s="20">
        <f t="shared" si="364"/>
        <v>0</v>
      </c>
      <c r="FL47" s="20">
        <f t="shared" si="364"/>
        <v>0</v>
      </c>
      <c r="FM47" s="20">
        <f t="shared" si="364"/>
        <v>0</v>
      </c>
      <c r="FN47" s="20">
        <f t="shared" si="364"/>
        <v>0</v>
      </c>
      <c r="FO47" s="20">
        <f t="shared" si="364"/>
        <v>0</v>
      </c>
      <c r="FP47" s="20">
        <f t="shared" si="364"/>
        <v>0</v>
      </c>
      <c r="FQ47" s="20">
        <f t="shared" si="364"/>
        <v>20</v>
      </c>
      <c r="FR47" s="20">
        <f t="shared" si="364"/>
        <v>0</v>
      </c>
      <c r="FS47" s="20">
        <f t="shared" si="364"/>
        <v>0</v>
      </c>
      <c r="FT47" s="20">
        <f t="shared" si="364"/>
        <v>0</v>
      </c>
      <c r="FU47" s="20">
        <f t="shared" si="364"/>
        <v>0</v>
      </c>
      <c r="FV47" s="20">
        <f t="shared" si="364"/>
        <v>0</v>
      </c>
      <c r="FW47" s="20">
        <f t="shared" si="364"/>
        <v>0</v>
      </c>
      <c r="FX47" s="20">
        <f t="shared" si="364"/>
        <v>0</v>
      </c>
      <c r="FY47" s="20">
        <f t="shared" si="364"/>
        <v>0</v>
      </c>
      <c r="FZ47" s="20">
        <f t="shared" si="364"/>
        <v>0</v>
      </c>
      <c r="GA47" s="20">
        <f t="shared" si="364"/>
        <v>20</v>
      </c>
      <c r="GB47" s="20">
        <f t="shared" si="364"/>
        <v>20</v>
      </c>
      <c r="GC47" s="20">
        <f t="shared" si="364"/>
        <v>0</v>
      </c>
      <c r="GD47" s="20">
        <f t="shared" si="364"/>
        <v>0</v>
      </c>
      <c r="GE47" s="20">
        <f t="shared" si="364"/>
        <v>0</v>
      </c>
      <c r="GF47" s="20">
        <f t="shared" si="364"/>
        <v>0</v>
      </c>
      <c r="GG47" s="20">
        <f t="shared" si="364"/>
        <v>0</v>
      </c>
      <c r="GH47" s="20">
        <f t="shared" si="364"/>
        <v>0</v>
      </c>
      <c r="GI47" s="20">
        <f t="shared" si="364"/>
        <v>0</v>
      </c>
      <c r="GJ47" s="20">
        <f t="shared" si="364"/>
        <v>40</v>
      </c>
      <c r="GK47" s="20">
        <f t="shared" si="364"/>
        <v>0</v>
      </c>
      <c r="GL47" s="20">
        <f t="shared" si="364"/>
        <v>0</v>
      </c>
      <c r="GM47" s="20">
        <f t="shared" si="364"/>
        <v>0</v>
      </c>
      <c r="GN47" s="20">
        <f t="shared" ref="GN47:IY47" si="365">100*GN46/5</f>
        <v>0</v>
      </c>
      <c r="GO47" s="20">
        <f t="shared" si="365"/>
        <v>0</v>
      </c>
      <c r="GP47" s="20">
        <f t="shared" si="365"/>
        <v>0</v>
      </c>
      <c r="GQ47" s="20">
        <f t="shared" si="365"/>
        <v>0</v>
      </c>
      <c r="GR47" s="20">
        <f t="shared" si="365"/>
        <v>20</v>
      </c>
      <c r="GS47" s="20">
        <f t="shared" si="365"/>
        <v>0</v>
      </c>
      <c r="GT47" s="20">
        <f t="shared" si="365"/>
        <v>0</v>
      </c>
      <c r="GU47" s="20">
        <f t="shared" si="365"/>
        <v>0</v>
      </c>
      <c r="GV47" s="20">
        <f t="shared" si="365"/>
        <v>0</v>
      </c>
      <c r="GW47" s="20">
        <f t="shared" si="365"/>
        <v>0</v>
      </c>
      <c r="GX47" s="20">
        <f t="shared" si="365"/>
        <v>0</v>
      </c>
      <c r="GY47" s="20">
        <f t="shared" si="365"/>
        <v>0</v>
      </c>
      <c r="GZ47" s="20">
        <f t="shared" si="365"/>
        <v>0</v>
      </c>
      <c r="HA47" s="20">
        <f t="shared" si="365"/>
        <v>0</v>
      </c>
      <c r="HB47" s="20">
        <f t="shared" si="365"/>
        <v>0</v>
      </c>
      <c r="HC47" s="20">
        <f t="shared" si="365"/>
        <v>0</v>
      </c>
      <c r="HD47" s="20">
        <f t="shared" si="365"/>
        <v>0</v>
      </c>
      <c r="HE47" s="20">
        <f t="shared" si="365"/>
        <v>0</v>
      </c>
      <c r="HF47" s="20">
        <f t="shared" si="365"/>
        <v>0</v>
      </c>
      <c r="HG47" s="20">
        <f t="shared" si="365"/>
        <v>0</v>
      </c>
      <c r="HH47" s="20">
        <f t="shared" si="365"/>
        <v>0</v>
      </c>
      <c r="HI47" s="20">
        <f t="shared" si="365"/>
        <v>0</v>
      </c>
      <c r="HJ47" s="20">
        <f t="shared" si="365"/>
        <v>0</v>
      </c>
      <c r="HK47" s="20">
        <f t="shared" si="365"/>
        <v>0</v>
      </c>
      <c r="HL47" s="20">
        <f t="shared" si="365"/>
        <v>0</v>
      </c>
      <c r="HM47" s="20">
        <f t="shared" si="365"/>
        <v>0</v>
      </c>
      <c r="HN47" s="20">
        <f t="shared" si="365"/>
        <v>40</v>
      </c>
      <c r="HO47" s="20">
        <f t="shared" si="365"/>
        <v>0</v>
      </c>
      <c r="HP47" s="20">
        <f t="shared" si="365"/>
        <v>0</v>
      </c>
      <c r="HQ47" s="20">
        <f t="shared" si="365"/>
        <v>0</v>
      </c>
      <c r="HR47" s="20">
        <f t="shared" si="365"/>
        <v>20</v>
      </c>
      <c r="HS47" s="20">
        <f t="shared" si="365"/>
        <v>0</v>
      </c>
      <c r="HT47" s="20">
        <f t="shared" si="365"/>
        <v>0</v>
      </c>
      <c r="HU47" s="20">
        <f t="shared" si="365"/>
        <v>20</v>
      </c>
      <c r="HV47" s="20">
        <f t="shared" si="365"/>
        <v>0</v>
      </c>
      <c r="HW47" s="20">
        <f t="shared" si="365"/>
        <v>0</v>
      </c>
      <c r="HX47" s="20">
        <f t="shared" si="365"/>
        <v>0</v>
      </c>
      <c r="HY47" s="20">
        <f t="shared" si="365"/>
        <v>0</v>
      </c>
      <c r="HZ47" s="20">
        <f t="shared" si="365"/>
        <v>0</v>
      </c>
      <c r="IA47" s="20">
        <f t="shared" si="365"/>
        <v>0</v>
      </c>
      <c r="IB47" s="20">
        <f t="shared" si="365"/>
        <v>0</v>
      </c>
      <c r="IC47" s="20">
        <f t="shared" si="365"/>
        <v>0</v>
      </c>
      <c r="ID47" s="20">
        <f t="shared" si="365"/>
        <v>0</v>
      </c>
      <c r="IE47" s="20">
        <f t="shared" si="365"/>
        <v>0</v>
      </c>
      <c r="IF47" s="20">
        <f t="shared" si="365"/>
        <v>0</v>
      </c>
      <c r="IG47" s="20">
        <f t="shared" si="365"/>
        <v>0</v>
      </c>
      <c r="IH47" s="20">
        <f t="shared" si="365"/>
        <v>0</v>
      </c>
      <c r="II47" s="20">
        <f t="shared" si="365"/>
        <v>0</v>
      </c>
      <c r="IJ47" s="20">
        <f t="shared" si="365"/>
        <v>0</v>
      </c>
      <c r="IK47" s="20">
        <f t="shared" si="365"/>
        <v>0</v>
      </c>
      <c r="IL47" s="20">
        <f t="shared" si="365"/>
        <v>0</v>
      </c>
      <c r="IM47" s="20">
        <f t="shared" si="365"/>
        <v>0</v>
      </c>
      <c r="IN47" s="20">
        <f t="shared" si="365"/>
        <v>0</v>
      </c>
      <c r="IO47" s="20">
        <f t="shared" si="365"/>
        <v>0</v>
      </c>
      <c r="IP47" s="20">
        <f t="shared" si="365"/>
        <v>0</v>
      </c>
      <c r="IQ47" s="20">
        <f t="shared" si="365"/>
        <v>20</v>
      </c>
      <c r="IR47" s="20">
        <f t="shared" si="365"/>
        <v>20</v>
      </c>
      <c r="IS47" s="20">
        <f t="shared" si="365"/>
        <v>0</v>
      </c>
      <c r="IT47" s="20">
        <f t="shared" si="365"/>
        <v>0</v>
      </c>
      <c r="IU47" s="20">
        <f t="shared" si="365"/>
        <v>20</v>
      </c>
      <c r="IV47" s="20">
        <f t="shared" si="365"/>
        <v>0</v>
      </c>
      <c r="IW47" s="20">
        <f t="shared" si="365"/>
        <v>0</v>
      </c>
      <c r="IX47" s="20">
        <f t="shared" si="365"/>
        <v>0</v>
      </c>
      <c r="IY47" s="20">
        <f t="shared" si="365"/>
        <v>0</v>
      </c>
      <c r="IZ47" s="20">
        <f t="shared" ref="IZ47:KF47" si="366">100*IZ46/5</f>
        <v>0</v>
      </c>
      <c r="JA47" s="20">
        <f t="shared" si="366"/>
        <v>0</v>
      </c>
      <c r="JB47" s="20">
        <f t="shared" si="366"/>
        <v>0</v>
      </c>
      <c r="JC47" s="20">
        <f t="shared" si="366"/>
        <v>0</v>
      </c>
      <c r="JD47" s="20">
        <f t="shared" si="366"/>
        <v>20</v>
      </c>
      <c r="JE47" s="20">
        <f t="shared" si="366"/>
        <v>0</v>
      </c>
      <c r="JF47" s="20">
        <f t="shared" si="366"/>
        <v>0</v>
      </c>
      <c r="JG47" s="20">
        <f t="shared" si="366"/>
        <v>0</v>
      </c>
      <c r="JH47" s="20">
        <f t="shared" si="366"/>
        <v>0</v>
      </c>
      <c r="JI47" s="20">
        <f t="shared" si="366"/>
        <v>0</v>
      </c>
      <c r="JJ47" s="20">
        <f t="shared" si="366"/>
        <v>0</v>
      </c>
      <c r="JK47" s="20">
        <f t="shared" si="366"/>
        <v>0</v>
      </c>
      <c r="JL47" s="20">
        <f t="shared" si="366"/>
        <v>20</v>
      </c>
      <c r="JM47" s="20">
        <f t="shared" si="366"/>
        <v>0</v>
      </c>
      <c r="JN47" s="20">
        <f t="shared" si="366"/>
        <v>0</v>
      </c>
      <c r="JO47" s="20">
        <f t="shared" si="366"/>
        <v>0</v>
      </c>
      <c r="JP47" s="20">
        <f t="shared" si="366"/>
        <v>20</v>
      </c>
      <c r="JQ47" s="20">
        <f t="shared" si="366"/>
        <v>0</v>
      </c>
      <c r="JR47" s="20">
        <f t="shared" si="366"/>
        <v>0</v>
      </c>
      <c r="JS47" s="20">
        <f t="shared" si="366"/>
        <v>0</v>
      </c>
      <c r="JT47" s="20">
        <f t="shared" si="366"/>
        <v>20</v>
      </c>
      <c r="JU47" s="20">
        <f t="shared" si="366"/>
        <v>0</v>
      </c>
      <c r="JV47" s="20">
        <f t="shared" si="366"/>
        <v>0</v>
      </c>
      <c r="JW47" s="20">
        <f t="shared" si="366"/>
        <v>0</v>
      </c>
      <c r="JX47" s="20">
        <f t="shared" si="366"/>
        <v>0</v>
      </c>
      <c r="JY47" s="20">
        <f t="shared" si="366"/>
        <v>0</v>
      </c>
      <c r="JZ47" s="20">
        <f t="shared" si="366"/>
        <v>0</v>
      </c>
      <c r="KA47" s="20">
        <f t="shared" si="366"/>
        <v>0</v>
      </c>
      <c r="KB47" s="20">
        <f t="shared" si="366"/>
        <v>0</v>
      </c>
      <c r="KC47" s="20">
        <f t="shared" si="366"/>
        <v>0</v>
      </c>
      <c r="KD47" s="20">
        <f t="shared" si="366"/>
        <v>0</v>
      </c>
      <c r="KE47" s="20">
        <f t="shared" si="366"/>
        <v>0</v>
      </c>
      <c r="KF47" s="20">
        <f t="shared" si="366"/>
        <v>0</v>
      </c>
    </row>
    <row r="48" spans="1:296" s="29" customFormat="1" x14ac:dyDescent="0.25">
      <c r="A48" s="27" t="s">
        <v>830</v>
      </c>
      <c r="B48" s="27">
        <v>32</v>
      </c>
      <c r="C48" s="28">
        <v>0</v>
      </c>
      <c r="D48" s="28">
        <v>0</v>
      </c>
      <c r="E48" s="28">
        <v>1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  <c r="R48" s="28">
        <v>2</v>
      </c>
      <c r="S48" s="28">
        <v>0</v>
      </c>
      <c r="T48" s="28">
        <v>3</v>
      </c>
      <c r="U48" s="28">
        <v>1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1</v>
      </c>
      <c r="AG48" s="28">
        <v>0</v>
      </c>
      <c r="AH48" s="28">
        <v>1</v>
      </c>
      <c r="AI48" s="28">
        <v>0</v>
      </c>
      <c r="AJ48" s="28">
        <v>0</v>
      </c>
      <c r="AK48" s="28">
        <v>0</v>
      </c>
      <c r="AL48" s="28">
        <v>1</v>
      </c>
      <c r="AM48" s="28">
        <v>0</v>
      </c>
      <c r="AN48" s="28">
        <v>0</v>
      </c>
      <c r="AO48" s="28">
        <v>0</v>
      </c>
      <c r="AP48" s="28">
        <v>1</v>
      </c>
      <c r="AQ48" s="28">
        <v>0</v>
      </c>
      <c r="AR48" s="28">
        <v>1</v>
      </c>
      <c r="AS48" s="28">
        <v>0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8">
        <v>1</v>
      </c>
      <c r="AZ48" s="28">
        <v>0</v>
      </c>
      <c r="BA48" s="28">
        <v>0</v>
      </c>
      <c r="BB48" s="28">
        <v>0</v>
      </c>
      <c r="BC48" s="28">
        <v>1</v>
      </c>
      <c r="BD48" s="28">
        <v>1</v>
      </c>
      <c r="BE48" s="28">
        <v>1</v>
      </c>
      <c r="BF48" s="28">
        <v>1</v>
      </c>
      <c r="BG48" s="28">
        <v>0</v>
      </c>
      <c r="BH48" s="28">
        <v>0</v>
      </c>
      <c r="BI48" s="28">
        <v>0</v>
      </c>
      <c r="BJ48" s="28">
        <v>0</v>
      </c>
      <c r="BK48" s="28">
        <v>0</v>
      </c>
      <c r="BL48" s="28">
        <v>0</v>
      </c>
      <c r="BM48" s="28">
        <v>1</v>
      </c>
      <c r="BN48" s="28">
        <v>0</v>
      </c>
      <c r="BO48" s="28">
        <v>1</v>
      </c>
      <c r="BP48" s="28">
        <v>0</v>
      </c>
      <c r="BQ48" s="28">
        <v>2</v>
      </c>
      <c r="BR48" s="28">
        <v>0</v>
      </c>
      <c r="BS48" s="28">
        <v>1</v>
      </c>
      <c r="BT48" s="28">
        <v>0</v>
      </c>
      <c r="BU48" s="28">
        <v>0</v>
      </c>
      <c r="BV48" s="28">
        <v>0</v>
      </c>
      <c r="BW48" s="28">
        <v>0</v>
      </c>
      <c r="BX48" s="28">
        <v>1</v>
      </c>
      <c r="BY48" s="28">
        <v>0</v>
      </c>
      <c r="BZ48" s="28">
        <v>0</v>
      </c>
      <c r="CA48" s="28">
        <v>1</v>
      </c>
      <c r="CB48" s="28">
        <v>1</v>
      </c>
      <c r="CC48" s="28">
        <v>3</v>
      </c>
      <c r="CD48" s="28">
        <v>0</v>
      </c>
      <c r="CE48" s="28">
        <v>1</v>
      </c>
      <c r="CF48" s="28">
        <v>0</v>
      </c>
      <c r="CG48" s="28">
        <v>2</v>
      </c>
      <c r="CH48" s="28">
        <v>1</v>
      </c>
      <c r="CI48" s="28">
        <v>1</v>
      </c>
      <c r="CJ48" s="28">
        <v>1</v>
      </c>
      <c r="CK48" s="28">
        <v>0</v>
      </c>
      <c r="CL48" s="28">
        <v>0</v>
      </c>
      <c r="CM48" s="28">
        <v>1</v>
      </c>
      <c r="CN48" s="28">
        <v>1</v>
      </c>
      <c r="CO48" s="28">
        <v>1</v>
      </c>
      <c r="CP48" s="28">
        <v>0</v>
      </c>
      <c r="CQ48" s="28">
        <v>0</v>
      </c>
      <c r="CR48" s="28">
        <v>0</v>
      </c>
      <c r="CS48" s="28">
        <v>6</v>
      </c>
      <c r="CT48" s="28">
        <v>0</v>
      </c>
      <c r="CU48" s="28">
        <v>0</v>
      </c>
      <c r="CV48" s="28">
        <v>0</v>
      </c>
      <c r="CW48" s="28">
        <v>0</v>
      </c>
      <c r="CX48" s="28">
        <v>0</v>
      </c>
      <c r="CY48" s="28">
        <v>0</v>
      </c>
      <c r="CZ48" s="28">
        <v>1</v>
      </c>
      <c r="DA48" s="28">
        <v>0</v>
      </c>
      <c r="DB48" s="28">
        <v>1</v>
      </c>
      <c r="DC48" s="28">
        <v>0</v>
      </c>
      <c r="DD48" s="28">
        <v>0</v>
      </c>
      <c r="DE48" s="28">
        <v>0</v>
      </c>
      <c r="DF48" s="28">
        <v>2</v>
      </c>
      <c r="DG48" s="28">
        <v>0</v>
      </c>
      <c r="DH48" s="28">
        <v>1</v>
      </c>
      <c r="DI48" s="28">
        <v>2</v>
      </c>
      <c r="DJ48" s="28">
        <v>0</v>
      </c>
      <c r="DK48" s="28">
        <v>0</v>
      </c>
      <c r="DL48" s="28">
        <v>0</v>
      </c>
      <c r="DM48" s="28">
        <v>2</v>
      </c>
      <c r="DN48" s="28">
        <v>3</v>
      </c>
      <c r="DO48" s="28">
        <v>1</v>
      </c>
      <c r="DP48" s="28">
        <v>0</v>
      </c>
      <c r="DQ48" s="28">
        <v>0</v>
      </c>
      <c r="DR48" s="28">
        <v>0</v>
      </c>
      <c r="DS48" s="28">
        <v>1</v>
      </c>
      <c r="DT48" s="28">
        <v>0</v>
      </c>
      <c r="DU48" s="28">
        <v>0</v>
      </c>
      <c r="DV48" s="28">
        <v>3</v>
      </c>
      <c r="DW48" s="28">
        <v>0</v>
      </c>
      <c r="DX48" s="28">
        <v>1</v>
      </c>
      <c r="DY48" s="28">
        <v>0</v>
      </c>
      <c r="DZ48" s="28">
        <v>1</v>
      </c>
      <c r="EA48" s="28">
        <v>0</v>
      </c>
      <c r="EB48" s="28">
        <v>0</v>
      </c>
      <c r="EC48" s="28">
        <v>1</v>
      </c>
      <c r="ED48" s="28">
        <v>0</v>
      </c>
      <c r="EE48" s="28">
        <v>0</v>
      </c>
      <c r="EF48" s="28">
        <v>1</v>
      </c>
      <c r="EG48" s="28">
        <v>0</v>
      </c>
      <c r="EH48" s="28">
        <v>0</v>
      </c>
      <c r="EI48" s="28">
        <v>1</v>
      </c>
      <c r="EJ48" s="28">
        <v>0</v>
      </c>
      <c r="EK48" s="28">
        <v>2</v>
      </c>
      <c r="EL48" s="28">
        <v>0</v>
      </c>
      <c r="EM48" s="28">
        <v>0</v>
      </c>
      <c r="EN48" s="28">
        <v>1</v>
      </c>
      <c r="EO48" s="28">
        <v>0</v>
      </c>
      <c r="EP48" s="28">
        <v>0</v>
      </c>
      <c r="EQ48" s="28">
        <v>0</v>
      </c>
      <c r="ER48" s="28">
        <v>0</v>
      </c>
      <c r="ES48" s="28">
        <v>0</v>
      </c>
      <c r="ET48" s="28">
        <v>2</v>
      </c>
      <c r="EU48" s="28">
        <v>0</v>
      </c>
      <c r="EV48" s="28">
        <v>1</v>
      </c>
      <c r="EW48" s="28">
        <v>0</v>
      </c>
      <c r="EX48" s="28">
        <v>1</v>
      </c>
      <c r="EY48" s="28">
        <v>0</v>
      </c>
      <c r="EZ48" s="28">
        <v>2</v>
      </c>
      <c r="FA48" s="28">
        <v>2</v>
      </c>
      <c r="FB48" s="28">
        <v>0</v>
      </c>
      <c r="FC48" s="28">
        <v>3</v>
      </c>
      <c r="FD48" s="28">
        <v>0</v>
      </c>
      <c r="FE48" s="28">
        <v>0</v>
      </c>
      <c r="FF48" s="28">
        <v>1</v>
      </c>
      <c r="FG48" s="28">
        <v>0</v>
      </c>
      <c r="FH48" s="28">
        <v>0</v>
      </c>
      <c r="FI48" s="28">
        <v>2</v>
      </c>
      <c r="FJ48" s="28">
        <v>0</v>
      </c>
      <c r="FK48" s="28">
        <v>1</v>
      </c>
      <c r="FL48" s="28">
        <v>0</v>
      </c>
      <c r="FM48" s="28">
        <v>0</v>
      </c>
      <c r="FN48" s="28">
        <v>0</v>
      </c>
      <c r="FO48" s="28">
        <v>0</v>
      </c>
      <c r="FP48" s="28">
        <v>1</v>
      </c>
      <c r="FQ48" s="28">
        <v>0</v>
      </c>
      <c r="FR48" s="28">
        <v>0</v>
      </c>
      <c r="FS48" s="28">
        <v>0</v>
      </c>
      <c r="FT48" s="28">
        <v>1</v>
      </c>
      <c r="FU48" s="28">
        <v>1</v>
      </c>
      <c r="FV48" s="28">
        <v>1</v>
      </c>
      <c r="FW48" s="28">
        <v>0</v>
      </c>
      <c r="FX48" s="28">
        <v>1</v>
      </c>
      <c r="FY48" s="28">
        <v>0</v>
      </c>
      <c r="FZ48" s="28">
        <v>0</v>
      </c>
      <c r="GA48" s="28">
        <v>0</v>
      </c>
      <c r="GB48" s="28">
        <v>0</v>
      </c>
      <c r="GC48" s="28">
        <v>0</v>
      </c>
      <c r="GD48" s="28">
        <v>0</v>
      </c>
      <c r="GE48" s="28">
        <v>0</v>
      </c>
      <c r="GF48" s="28">
        <v>1</v>
      </c>
      <c r="GG48" s="28">
        <v>0</v>
      </c>
      <c r="GH48" s="28">
        <v>4</v>
      </c>
      <c r="GI48" s="28">
        <v>0</v>
      </c>
      <c r="GJ48" s="28">
        <v>2</v>
      </c>
      <c r="GK48" s="28">
        <v>0</v>
      </c>
      <c r="GL48" s="28">
        <v>0</v>
      </c>
      <c r="GM48" s="28">
        <v>0</v>
      </c>
      <c r="GN48" s="28">
        <v>0</v>
      </c>
      <c r="GO48" s="28">
        <v>1</v>
      </c>
      <c r="GP48" s="28">
        <v>0</v>
      </c>
      <c r="GQ48" s="28">
        <v>2</v>
      </c>
      <c r="GR48" s="28">
        <v>1</v>
      </c>
      <c r="GS48" s="28">
        <v>0</v>
      </c>
      <c r="GT48" s="28">
        <v>0</v>
      </c>
      <c r="GU48" s="28">
        <v>0</v>
      </c>
      <c r="GV48" s="28">
        <v>2</v>
      </c>
      <c r="GW48" s="28">
        <v>0</v>
      </c>
      <c r="GX48" s="28">
        <v>0</v>
      </c>
      <c r="GY48" s="28">
        <v>4</v>
      </c>
      <c r="GZ48" s="28">
        <v>1</v>
      </c>
      <c r="HA48" s="28">
        <v>1</v>
      </c>
      <c r="HB48" s="28">
        <v>0</v>
      </c>
      <c r="HC48" s="28">
        <v>0</v>
      </c>
      <c r="HD48" s="28">
        <v>2</v>
      </c>
      <c r="HE48" s="28">
        <v>0</v>
      </c>
      <c r="HF48" s="28">
        <v>0</v>
      </c>
      <c r="HG48" s="28">
        <v>1</v>
      </c>
      <c r="HH48" s="28">
        <v>1</v>
      </c>
      <c r="HI48" s="28">
        <v>0</v>
      </c>
      <c r="HJ48" s="28">
        <v>0</v>
      </c>
      <c r="HK48" s="28">
        <v>0</v>
      </c>
      <c r="HL48" s="28">
        <v>1</v>
      </c>
      <c r="HM48" s="28">
        <v>2</v>
      </c>
      <c r="HN48" s="28">
        <v>0</v>
      </c>
      <c r="HO48" s="28">
        <v>1</v>
      </c>
      <c r="HP48" s="28">
        <v>0</v>
      </c>
      <c r="HQ48" s="28">
        <v>0</v>
      </c>
      <c r="HR48" s="28">
        <v>0</v>
      </c>
      <c r="HS48" s="28">
        <v>1</v>
      </c>
      <c r="HT48" s="28">
        <v>0</v>
      </c>
      <c r="HU48" s="28">
        <v>0</v>
      </c>
      <c r="HV48" s="28">
        <v>3</v>
      </c>
      <c r="HW48" s="28">
        <v>1</v>
      </c>
      <c r="HX48" s="28">
        <v>3</v>
      </c>
      <c r="HY48" s="28">
        <v>0</v>
      </c>
      <c r="HZ48" s="28">
        <v>1</v>
      </c>
      <c r="IA48" s="28">
        <v>3</v>
      </c>
      <c r="IB48" s="28">
        <v>0</v>
      </c>
      <c r="IC48" s="28">
        <v>0</v>
      </c>
      <c r="ID48" s="28">
        <v>0</v>
      </c>
      <c r="IE48" s="28">
        <v>1</v>
      </c>
      <c r="IF48" s="28">
        <v>0</v>
      </c>
      <c r="IG48" s="28">
        <v>0</v>
      </c>
      <c r="IH48" s="28">
        <v>0</v>
      </c>
      <c r="II48" s="28">
        <v>0</v>
      </c>
      <c r="IJ48" s="28">
        <v>0</v>
      </c>
      <c r="IK48" s="28">
        <v>0</v>
      </c>
      <c r="IL48" s="28">
        <v>0</v>
      </c>
      <c r="IM48" s="28">
        <v>0</v>
      </c>
      <c r="IN48" s="28">
        <v>1</v>
      </c>
      <c r="IO48" s="28">
        <v>2</v>
      </c>
      <c r="IP48" s="28">
        <v>1</v>
      </c>
      <c r="IQ48" s="28">
        <v>0</v>
      </c>
      <c r="IR48" s="28">
        <v>0</v>
      </c>
      <c r="IS48" s="28">
        <v>0</v>
      </c>
      <c r="IT48" s="28">
        <v>2</v>
      </c>
      <c r="IU48" s="28">
        <v>1</v>
      </c>
      <c r="IV48" s="28">
        <v>0</v>
      </c>
      <c r="IW48" s="28">
        <v>0</v>
      </c>
      <c r="IX48" s="28">
        <v>0</v>
      </c>
      <c r="IY48" s="28">
        <v>0</v>
      </c>
      <c r="IZ48" s="28">
        <v>0</v>
      </c>
      <c r="JA48" s="28">
        <v>4</v>
      </c>
      <c r="JB48" s="28">
        <v>0</v>
      </c>
      <c r="JC48" s="28">
        <v>0</v>
      </c>
      <c r="JD48" s="28">
        <v>0</v>
      </c>
      <c r="JE48" s="28">
        <v>0</v>
      </c>
      <c r="JF48" s="28">
        <v>0</v>
      </c>
      <c r="JG48" s="28">
        <v>0</v>
      </c>
      <c r="JH48" s="28">
        <v>0</v>
      </c>
      <c r="JI48" s="28">
        <v>0</v>
      </c>
      <c r="JJ48" s="28">
        <v>0</v>
      </c>
      <c r="JK48" s="28">
        <v>0</v>
      </c>
      <c r="JL48" s="28">
        <v>11</v>
      </c>
      <c r="JM48" s="28">
        <v>0</v>
      </c>
      <c r="JN48" s="28">
        <v>2</v>
      </c>
      <c r="JO48" s="28">
        <v>0</v>
      </c>
      <c r="JP48" s="28">
        <v>5</v>
      </c>
      <c r="JQ48" s="28">
        <v>0</v>
      </c>
      <c r="JR48" s="28">
        <v>0</v>
      </c>
      <c r="JS48" s="28">
        <v>1</v>
      </c>
      <c r="JT48" s="28">
        <v>0</v>
      </c>
      <c r="JU48" s="28">
        <v>0</v>
      </c>
      <c r="JV48" s="28">
        <v>0</v>
      </c>
      <c r="JW48" s="28">
        <v>0</v>
      </c>
      <c r="JX48" s="28">
        <v>0</v>
      </c>
      <c r="JY48" s="28">
        <v>0</v>
      </c>
      <c r="JZ48" s="28">
        <v>1</v>
      </c>
      <c r="KA48" s="28">
        <v>0</v>
      </c>
      <c r="KB48" s="28">
        <v>0</v>
      </c>
      <c r="KC48" s="28">
        <v>0</v>
      </c>
      <c r="KD48" s="28">
        <v>0</v>
      </c>
      <c r="KE48" s="28">
        <v>0</v>
      </c>
      <c r="KF48" s="28">
        <v>1</v>
      </c>
    </row>
    <row r="49" spans="1:292" s="7" customFormat="1" x14ac:dyDescent="0.25">
      <c r="A49" s="8" t="s">
        <v>846</v>
      </c>
      <c r="B49" s="8"/>
      <c r="C49" s="5">
        <f>100*C48/32</f>
        <v>0</v>
      </c>
      <c r="D49" s="5">
        <f t="shared" ref="D49:BO49" si="367">100*D48/32</f>
        <v>0</v>
      </c>
      <c r="E49" s="5">
        <f t="shared" si="367"/>
        <v>3.125</v>
      </c>
      <c r="F49" s="5">
        <f t="shared" si="367"/>
        <v>0</v>
      </c>
      <c r="G49" s="5">
        <f t="shared" si="367"/>
        <v>0</v>
      </c>
      <c r="H49" s="5">
        <f t="shared" si="367"/>
        <v>0</v>
      </c>
      <c r="I49" s="5">
        <f t="shared" si="367"/>
        <v>0</v>
      </c>
      <c r="J49" s="5">
        <f t="shared" si="367"/>
        <v>0</v>
      </c>
      <c r="K49" s="5">
        <f t="shared" si="367"/>
        <v>0</v>
      </c>
      <c r="L49" s="5">
        <f t="shared" si="367"/>
        <v>0</v>
      </c>
      <c r="M49" s="5">
        <f t="shared" si="367"/>
        <v>0</v>
      </c>
      <c r="N49" s="5">
        <f t="shared" si="367"/>
        <v>0</v>
      </c>
      <c r="O49" s="5">
        <f t="shared" si="367"/>
        <v>0</v>
      </c>
      <c r="P49" s="5">
        <f t="shared" si="367"/>
        <v>0</v>
      </c>
      <c r="Q49" s="5">
        <f t="shared" si="367"/>
        <v>0</v>
      </c>
      <c r="R49" s="5">
        <f t="shared" si="367"/>
        <v>6.25</v>
      </c>
      <c r="S49" s="5">
        <f t="shared" si="367"/>
        <v>0</v>
      </c>
      <c r="T49" s="5">
        <f t="shared" si="367"/>
        <v>9.375</v>
      </c>
      <c r="U49" s="5">
        <f t="shared" si="367"/>
        <v>3.125</v>
      </c>
      <c r="V49" s="5">
        <f t="shared" si="367"/>
        <v>0</v>
      </c>
      <c r="W49" s="5">
        <f t="shared" si="367"/>
        <v>0</v>
      </c>
      <c r="X49" s="5">
        <f t="shared" si="367"/>
        <v>0</v>
      </c>
      <c r="Y49" s="5">
        <f t="shared" si="367"/>
        <v>0</v>
      </c>
      <c r="Z49" s="5">
        <f t="shared" si="367"/>
        <v>0</v>
      </c>
      <c r="AA49" s="5">
        <f t="shared" si="367"/>
        <v>0</v>
      </c>
      <c r="AB49" s="5">
        <f t="shared" si="367"/>
        <v>0</v>
      </c>
      <c r="AC49" s="5">
        <f t="shared" si="367"/>
        <v>0</v>
      </c>
      <c r="AD49" s="5">
        <f t="shared" si="367"/>
        <v>0</v>
      </c>
      <c r="AE49" s="5">
        <f t="shared" si="367"/>
        <v>0</v>
      </c>
      <c r="AF49" s="5">
        <f t="shared" si="367"/>
        <v>3.125</v>
      </c>
      <c r="AG49" s="5">
        <f t="shared" si="367"/>
        <v>0</v>
      </c>
      <c r="AH49" s="5">
        <f t="shared" si="367"/>
        <v>3.125</v>
      </c>
      <c r="AI49" s="5">
        <f t="shared" si="367"/>
        <v>0</v>
      </c>
      <c r="AJ49" s="5">
        <f t="shared" si="367"/>
        <v>0</v>
      </c>
      <c r="AK49" s="5">
        <f t="shared" si="367"/>
        <v>0</v>
      </c>
      <c r="AL49" s="5">
        <f t="shared" si="367"/>
        <v>3.125</v>
      </c>
      <c r="AM49" s="5">
        <f t="shared" si="367"/>
        <v>0</v>
      </c>
      <c r="AN49" s="5">
        <f t="shared" si="367"/>
        <v>0</v>
      </c>
      <c r="AO49" s="5">
        <f t="shared" si="367"/>
        <v>0</v>
      </c>
      <c r="AP49" s="5">
        <f t="shared" si="367"/>
        <v>3.125</v>
      </c>
      <c r="AQ49" s="5">
        <f t="shared" si="367"/>
        <v>0</v>
      </c>
      <c r="AR49" s="5">
        <f t="shared" si="367"/>
        <v>3.125</v>
      </c>
      <c r="AS49" s="5">
        <f t="shared" si="367"/>
        <v>0</v>
      </c>
      <c r="AT49" s="5">
        <f t="shared" si="367"/>
        <v>0</v>
      </c>
      <c r="AU49" s="5">
        <f t="shared" si="367"/>
        <v>0</v>
      </c>
      <c r="AV49" s="5">
        <f t="shared" si="367"/>
        <v>0</v>
      </c>
      <c r="AW49" s="5">
        <f t="shared" si="367"/>
        <v>0</v>
      </c>
      <c r="AX49" s="5">
        <f t="shared" si="367"/>
        <v>0</v>
      </c>
      <c r="AY49" s="5">
        <f t="shared" si="367"/>
        <v>3.125</v>
      </c>
      <c r="AZ49" s="5">
        <f t="shared" si="367"/>
        <v>0</v>
      </c>
      <c r="BA49" s="5">
        <f t="shared" si="367"/>
        <v>0</v>
      </c>
      <c r="BB49" s="5">
        <f t="shared" si="367"/>
        <v>0</v>
      </c>
      <c r="BC49" s="5">
        <f t="shared" si="367"/>
        <v>3.125</v>
      </c>
      <c r="BD49" s="5">
        <f t="shared" si="367"/>
        <v>3.125</v>
      </c>
      <c r="BE49" s="5">
        <f t="shared" si="367"/>
        <v>3.125</v>
      </c>
      <c r="BF49" s="5">
        <f t="shared" si="367"/>
        <v>3.125</v>
      </c>
      <c r="BG49" s="5">
        <f t="shared" si="367"/>
        <v>0</v>
      </c>
      <c r="BH49" s="5">
        <f t="shared" si="367"/>
        <v>0</v>
      </c>
      <c r="BI49" s="5">
        <f t="shared" si="367"/>
        <v>0</v>
      </c>
      <c r="BJ49" s="5">
        <f t="shared" si="367"/>
        <v>0</v>
      </c>
      <c r="BK49" s="5">
        <f t="shared" si="367"/>
        <v>0</v>
      </c>
      <c r="BL49" s="5">
        <f t="shared" si="367"/>
        <v>0</v>
      </c>
      <c r="BM49" s="5">
        <f t="shared" si="367"/>
        <v>3.125</v>
      </c>
      <c r="BN49" s="5">
        <f t="shared" si="367"/>
        <v>0</v>
      </c>
      <c r="BO49" s="5">
        <f t="shared" si="367"/>
        <v>3.125</v>
      </c>
      <c r="BP49" s="5">
        <f t="shared" ref="BP49:EA49" si="368">100*BP48/32</f>
        <v>0</v>
      </c>
      <c r="BQ49" s="5">
        <f t="shared" si="368"/>
        <v>6.25</v>
      </c>
      <c r="BR49" s="5">
        <f t="shared" si="368"/>
        <v>0</v>
      </c>
      <c r="BS49" s="5">
        <f t="shared" si="368"/>
        <v>3.125</v>
      </c>
      <c r="BT49" s="5">
        <f t="shared" si="368"/>
        <v>0</v>
      </c>
      <c r="BU49" s="5">
        <f t="shared" si="368"/>
        <v>0</v>
      </c>
      <c r="BV49" s="5">
        <f t="shared" si="368"/>
        <v>0</v>
      </c>
      <c r="BW49" s="5">
        <f t="shared" si="368"/>
        <v>0</v>
      </c>
      <c r="BX49" s="5">
        <f t="shared" si="368"/>
        <v>3.125</v>
      </c>
      <c r="BY49" s="5">
        <f t="shared" si="368"/>
        <v>0</v>
      </c>
      <c r="BZ49" s="5">
        <f t="shared" si="368"/>
        <v>0</v>
      </c>
      <c r="CA49" s="5">
        <f t="shared" si="368"/>
        <v>3.125</v>
      </c>
      <c r="CB49" s="5">
        <f t="shared" si="368"/>
        <v>3.125</v>
      </c>
      <c r="CC49" s="5">
        <f t="shared" si="368"/>
        <v>9.375</v>
      </c>
      <c r="CD49" s="5">
        <f t="shared" si="368"/>
        <v>0</v>
      </c>
      <c r="CE49" s="5">
        <f t="shared" si="368"/>
        <v>3.125</v>
      </c>
      <c r="CF49" s="5">
        <f t="shared" si="368"/>
        <v>0</v>
      </c>
      <c r="CG49" s="5">
        <f t="shared" si="368"/>
        <v>6.25</v>
      </c>
      <c r="CH49" s="5">
        <f t="shared" si="368"/>
        <v>3.125</v>
      </c>
      <c r="CI49" s="5">
        <f t="shared" si="368"/>
        <v>3.125</v>
      </c>
      <c r="CJ49" s="5">
        <f t="shared" si="368"/>
        <v>3.125</v>
      </c>
      <c r="CK49" s="5">
        <f t="shared" si="368"/>
        <v>0</v>
      </c>
      <c r="CL49" s="5">
        <f t="shared" si="368"/>
        <v>0</v>
      </c>
      <c r="CM49" s="5">
        <f t="shared" si="368"/>
        <v>3.125</v>
      </c>
      <c r="CN49" s="5">
        <f t="shared" si="368"/>
        <v>3.125</v>
      </c>
      <c r="CO49" s="5">
        <f t="shared" si="368"/>
        <v>3.125</v>
      </c>
      <c r="CP49" s="5">
        <f t="shared" si="368"/>
        <v>0</v>
      </c>
      <c r="CQ49" s="5">
        <f t="shared" si="368"/>
        <v>0</v>
      </c>
      <c r="CR49" s="5">
        <f t="shared" si="368"/>
        <v>0</v>
      </c>
      <c r="CS49" s="5">
        <f t="shared" si="368"/>
        <v>18.75</v>
      </c>
      <c r="CT49" s="5">
        <f t="shared" si="368"/>
        <v>0</v>
      </c>
      <c r="CU49" s="5">
        <f t="shared" si="368"/>
        <v>0</v>
      </c>
      <c r="CV49" s="5">
        <f t="shared" si="368"/>
        <v>0</v>
      </c>
      <c r="CW49" s="5">
        <f t="shared" si="368"/>
        <v>0</v>
      </c>
      <c r="CX49" s="5">
        <f t="shared" si="368"/>
        <v>0</v>
      </c>
      <c r="CY49" s="5">
        <f t="shared" si="368"/>
        <v>0</v>
      </c>
      <c r="CZ49" s="5">
        <f t="shared" si="368"/>
        <v>3.125</v>
      </c>
      <c r="DA49" s="5">
        <f t="shared" si="368"/>
        <v>0</v>
      </c>
      <c r="DB49" s="5">
        <f t="shared" si="368"/>
        <v>3.125</v>
      </c>
      <c r="DC49" s="5">
        <f t="shared" si="368"/>
        <v>0</v>
      </c>
      <c r="DD49" s="5">
        <f t="shared" si="368"/>
        <v>0</v>
      </c>
      <c r="DE49" s="5">
        <f t="shared" si="368"/>
        <v>0</v>
      </c>
      <c r="DF49" s="5">
        <f t="shared" si="368"/>
        <v>6.25</v>
      </c>
      <c r="DG49" s="5">
        <f t="shared" si="368"/>
        <v>0</v>
      </c>
      <c r="DH49" s="5">
        <f t="shared" si="368"/>
        <v>3.125</v>
      </c>
      <c r="DI49" s="5">
        <f t="shared" si="368"/>
        <v>6.25</v>
      </c>
      <c r="DJ49" s="5">
        <f t="shared" si="368"/>
        <v>0</v>
      </c>
      <c r="DK49" s="5">
        <f t="shared" si="368"/>
        <v>0</v>
      </c>
      <c r="DL49" s="5">
        <f t="shared" si="368"/>
        <v>0</v>
      </c>
      <c r="DM49" s="5">
        <f t="shared" si="368"/>
        <v>6.25</v>
      </c>
      <c r="DN49" s="5">
        <f t="shared" si="368"/>
        <v>9.375</v>
      </c>
      <c r="DO49" s="5">
        <f t="shared" si="368"/>
        <v>3.125</v>
      </c>
      <c r="DP49" s="5">
        <f t="shared" si="368"/>
        <v>0</v>
      </c>
      <c r="DQ49" s="5">
        <f t="shared" si="368"/>
        <v>0</v>
      </c>
      <c r="DR49" s="5">
        <f t="shared" si="368"/>
        <v>0</v>
      </c>
      <c r="DS49" s="5">
        <f t="shared" si="368"/>
        <v>3.125</v>
      </c>
      <c r="DT49" s="5">
        <f t="shared" si="368"/>
        <v>0</v>
      </c>
      <c r="DU49" s="5">
        <f t="shared" si="368"/>
        <v>0</v>
      </c>
      <c r="DV49" s="5">
        <f t="shared" si="368"/>
        <v>9.375</v>
      </c>
      <c r="DW49" s="5">
        <f t="shared" si="368"/>
        <v>0</v>
      </c>
      <c r="DX49" s="5">
        <f t="shared" si="368"/>
        <v>3.125</v>
      </c>
      <c r="DY49" s="5">
        <f t="shared" si="368"/>
        <v>0</v>
      </c>
      <c r="DZ49" s="5">
        <f t="shared" si="368"/>
        <v>3.125</v>
      </c>
      <c r="EA49" s="5">
        <f t="shared" si="368"/>
        <v>0</v>
      </c>
      <c r="EB49" s="5">
        <f t="shared" ref="EB49:GM49" si="369">100*EB48/32</f>
        <v>0</v>
      </c>
      <c r="EC49" s="5">
        <f t="shared" si="369"/>
        <v>3.125</v>
      </c>
      <c r="ED49" s="5">
        <f t="shared" si="369"/>
        <v>0</v>
      </c>
      <c r="EE49" s="5">
        <f t="shared" si="369"/>
        <v>0</v>
      </c>
      <c r="EF49" s="5">
        <f t="shared" si="369"/>
        <v>3.125</v>
      </c>
      <c r="EG49" s="5">
        <f t="shared" si="369"/>
        <v>0</v>
      </c>
      <c r="EH49" s="5">
        <f t="shared" si="369"/>
        <v>0</v>
      </c>
      <c r="EI49" s="5">
        <f t="shared" si="369"/>
        <v>3.125</v>
      </c>
      <c r="EJ49" s="5">
        <f t="shared" si="369"/>
        <v>0</v>
      </c>
      <c r="EK49" s="5">
        <f t="shared" si="369"/>
        <v>6.25</v>
      </c>
      <c r="EL49" s="5">
        <f t="shared" si="369"/>
        <v>0</v>
      </c>
      <c r="EM49" s="5">
        <f t="shared" si="369"/>
        <v>0</v>
      </c>
      <c r="EN49" s="5">
        <f t="shared" si="369"/>
        <v>3.125</v>
      </c>
      <c r="EO49" s="5">
        <f t="shared" si="369"/>
        <v>0</v>
      </c>
      <c r="EP49" s="5">
        <f t="shared" si="369"/>
        <v>0</v>
      </c>
      <c r="EQ49" s="5">
        <f t="shared" si="369"/>
        <v>0</v>
      </c>
      <c r="ER49" s="5">
        <f t="shared" si="369"/>
        <v>0</v>
      </c>
      <c r="ES49" s="5">
        <f t="shared" si="369"/>
        <v>0</v>
      </c>
      <c r="ET49" s="5">
        <f t="shared" si="369"/>
        <v>6.25</v>
      </c>
      <c r="EU49" s="5">
        <f t="shared" si="369"/>
        <v>0</v>
      </c>
      <c r="EV49" s="5">
        <f t="shared" si="369"/>
        <v>3.125</v>
      </c>
      <c r="EW49" s="5">
        <f t="shared" si="369"/>
        <v>0</v>
      </c>
      <c r="EX49" s="5">
        <f t="shared" si="369"/>
        <v>3.125</v>
      </c>
      <c r="EY49" s="5">
        <f t="shared" si="369"/>
        <v>0</v>
      </c>
      <c r="EZ49" s="5">
        <f t="shared" si="369"/>
        <v>6.25</v>
      </c>
      <c r="FA49" s="5">
        <f t="shared" si="369"/>
        <v>6.25</v>
      </c>
      <c r="FB49" s="5">
        <f t="shared" si="369"/>
        <v>0</v>
      </c>
      <c r="FC49" s="5">
        <f t="shared" si="369"/>
        <v>9.375</v>
      </c>
      <c r="FD49" s="5">
        <f t="shared" si="369"/>
        <v>0</v>
      </c>
      <c r="FE49" s="5">
        <f t="shared" si="369"/>
        <v>0</v>
      </c>
      <c r="FF49" s="5">
        <f t="shared" si="369"/>
        <v>3.125</v>
      </c>
      <c r="FG49" s="5">
        <f t="shared" si="369"/>
        <v>0</v>
      </c>
      <c r="FH49" s="5">
        <f t="shared" si="369"/>
        <v>0</v>
      </c>
      <c r="FI49" s="5">
        <f t="shared" si="369"/>
        <v>6.25</v>
      </c>
      <c r="FJ49" s="5">
        <f t="shared" si="369"/>
        <v>0</v>
      </c>
      <c r="FK49" s="5">
        <f t="shared" si="369"/>
        <v>3.125</v>
      </c>
      <c r="FL49" s="5">
        <f t="shared" si="369"/>
        <v>0</v>
      </c>
      <c r="FM49" s="5">
        <f t="shared" si="369"/>
        <v>0</v>
      </c>
      <c r="FN49" s="5">
        <f t="shared" si="369"/>
        <v>0</v>
      </c>
      <c r="FO49" s="5">
        <f t="shared" si="369"/>
        <v>0</v>
      </c>
      <c r="FP49" s="5">
        <f t="shared" si="369"/>
        <v>3.125</v>
      </c>
      <c r="FQ49" s="5">
        <f t="shared" si="369"/>
        <v>0</v>
      </c>
      <c r="FR49" s="5">
        <f t="shared" si="369"/>
        <v>0</v>
      </c>
      <c r="FS49" s="5">
        <f t="shared" si="369"/>
        <v>0</v>
      </c>
      <c r="FT49" s="5">
        <f t="shared" si="369"/>
        <v>3.125</v>
      </c>
      <c r="FU49" s="5">
        <f t="shared" si="369"/>
        <v>3.125</v>
      </c>
      <c r="FV49" s="5">
        <f t="shared" si="369"/>
        <v>3.125</v>
      </c>
      <c r="FW49" s="5">
        <f t="shared" si="369"/>
        <v>0</v>
      </c>
      <c r="FX49" s="5">
        <f t="shared" si="369"/>
        <v>3.125</v>
      </c>
      <c r="FY49" s="5">
        <f t="shared" si="369"/>
        <v>0</v>
      </c>
      <c r="FZ49" s="5">
        <f t="shared" si="369"/>
        <v>0</v>
      </c>
      <c r="GA49" s="5">
        <f t="shared" si="369"/>
        <v>0</v>
      </c>
      <c r="GB49" s="5">
        <f t="shared" si="369"/>
        <v>0</v>
      </c>
      <c r="GC49" s="5">
        <f t="shared" si="369"/>
        <v>0</v>
      </c>
      <c r="GD49" s="5">
        <f t="shared" si="369"/>
        <v>0</v>
      </c>
      <c r="GE49" s="5">
        <f t="shared" si="369"/>
        <v>0</v>
      </c>
      <c r="GF49" s="5">
        <f t="shared" si="369"/>
        <v>3.125</v>
      </c>
      <c r="GG49" s="5">
        <f t="shared" si="369"/>
        <v>0</v>
      </c>
      <c r="GH49" s="5">
        <f t="shared" si="369"/>
        <v>12.5</v>
      </c>
      <c r="GI49" s="5">
        <f t="shared" si="369"/>
        <v>0</v>
      </c>
      <c r="GJ49" s="5">
        <f t="shared" si="369"/>
        <v>6.25</v>
      </c>
      <c r="GK49" s="5">
        <f t="shared" si="369"/>
        <v>0</v>
      </c>
      <c r="GL49" s="5">
        <f t="shared" si="369"/>
        <v>0</v>
      </c>
      <c r="GM49" s="5">
        <f t="shared" si="369"/>
        <v>0</v>
      </c>
      <c r="GN49" s="5">
        <f t="shared" ref="GN49:IY49" si="370">100*GN48/32</f>
        <v>0</v>
      </c>
      <c r="GO49" s="5">
        <f t="shared" si="370"/>
        <v>3.125</v>
      </c>
      <c r="GP49" s="5">
        <f t="shared" si="370"/>
        <v>0</v>
      </c>
      <c r="GQ49" s="5">
        <f t="shared" si="370"/>
        <v>6.25</v>
      </c>
      <c r="GR49" s="5">
        <f t="shared" si="370"/>
        <v>3.125</v>
      </c>
      <c r="GS49" s="5">
        <f t="shared" si="370"/>
        <v>0</v>
      </c>
      <c r="GT49" s="5">
        <f t="shared" si="370"/>
        <v>0</v>
      </c>
      <c r="GU49" s="5">
        <f t="shared" si="370"/>
        <v>0</v>
      </c>
      <c r="GV49" s="5">
        <f t="shared" si="370"/>
        <v>6.25</v>
      </c>
      <c r="GW49" s="5">
        <f t="shared" si="370"/>
        <v>0</v>
      </c>
      <c r="GX49" s="5">
        <f t="shared" si="370"/>
        <v>0</v>
      </c>
      <c r="GY49" s="5">
        <f t="shared" si="370"/>
        <v>12.5</v>
      </c>
      <c r="GZ49" s="5">
        <f t="shared" si="370"/>
        <v>3.125</v>
      </c>
      <c r="HA49" s="5">
        <f t="shared" si="370"/>
        <v>3.125</v>
      </c>
      <c r="HB49" s="5">
        <f t="shared" si="370"/>
        <v>0</v>
      </c>
      <c r="HC49" s="5">
        <f t="shared" si="370"/>
        <v>0</v>
      </c>
      <c r="HD49" s="5">
        <f t="shared" si="370"/>
        <v>6.25</v>
      </c>
      <c r="HE49" s="5">
        <f t="shared" si="370"/>
        <v>0</v>
      </c>
      <c r="HF49" s="5">
        <f t="shared" si="370"/>
        <v>0</v>
      </c>
      <c r="HG49" s="5">
        <f t="shared" si="370"/>
        <v>3.125</v>
      </c>
      <c r="HH49" s="5">
        <f t="shared" si="370"/>
        <v>3.125</v>
      </c>
      <c r="HI49" s="5">
        <f t="shared" si="370"/>
        <v>0</v>
      </c>
      <c r="HJ49" s="5">
        <f t="shared" si="370"/>
        <v>0</v>
      </c>
      <c r="HK49" s="5">
        <f t="shared" si="370"/>
        <v>0</v>
      </c>
      <c r="HL49" s="5">
        <f t="shared" si="370"/>
        <v>3.125</v>
      </c>
      <c r="HM49" s="5">
        <f t="shared" si="370"/>
        <v>6.25</v>
      </c>
      <c r="HN49" s="5">
        <f t="shared" si="370"/>
        <v>0</v>
      </c>
      <c r="HO49" s="5">
        <f t="shared" si="370"/>
        <v>3.125</v>
      </c>
      <c r="HP49" s="5">
        <f t="shared" si="370"/>
        <v>0</v>
      </c>
      <c r="HQ49" s="5">
        <f t="shared" si="370"/>
        <v>0</v>
      </c>
      <c r="HR49" s="5">
        <f t="shared" si="370"/>
        <v>0</v>
      </c>
      <c r="HS49" s="5">
        <f t="shared" si="370"/>
        <v>3.125</v>
      </c>
      <c r="HT49" s="5">
        <f t="shared" si="370"/>
        <v>0</v>
      </c>
      <c r="HU49" s="5">
        <f t="shared" si="370"/>
        <v>0</v>
      </c>
      <c r="HV49" s="5">
        <f t="shared" si="370"/>
        <v>9.375</v>
      </c>
      <c r="HW49" s="5">
        <f t="shared" si="370"/>
        <v>3.125</v>
      </c>
      <c r="HX49" s="5">
        <f t="shared" si="370"/>
        <v>9.375</v>
      </c>
      <c r="HY49" s="5">
        <f t="shared" si="370"/>
        <v>0</v>
      </c>
      <c r="HZ49" s="5">
        <f t="shared" si="370"/>
        <v>3.125</v>
      </c>
      <c r="IA49" s="5">
        <f t="shared" si="370"/>
        <v>9.375</v>
      </c>
      <c r="IB49" s="5">
        <f t="shared" si="370"/>
        <v>0</v>
      </c>
      <c r="IC49" s="5">
        <f t="shared" si="370"/>
        <v>0</v>
      </c>
      <c r="ID49" s="5">
        <f t="shared" si="370"/>
        <v>0</v>
      </c>
      <c r="IE49" s="5">
        <f t="shared" si="370"/>
        <v>3.125</v>
      </c>
      <c r="IF49" s="5">
        <f t="shared" si="370"/>
        <v>0</v>
      </c>
      <c r="IG49" s="5">
        <f t="shared" si="370"/>
        <v>0</v>
      </c>
      <c r="IH49" s="5">
        <f t="shared" si="370"/>
        <v>0</v>
      </c>
      <c r="II49" s="5">
        <f t="shared" si="370"/>
        <v>0</v>
      </c>
      <c r="IJ49" s="5">
        <f t="shared" si="370"/>
        <v>0</v>
      </c>
      <c r="IK49" s="5">
        <f t="shared" si="370"/>
        <v>0</v>
      </c>
      <c r="IL49" s="5">
        <f t="shared" si="370"/>
        <v>0</v>
      </c>
      <c r="IM49" s="5">
        <f t="shared" si="370"/>
        <v>0</v>
      </c>
      <c r="IN49" s="5">
        <f t="shared" si="370"/>
        <v>3.125</v>
      </c>
      <c r="IO49" s="5">
        <f t="shared" si="370"/>
        <v>6.25</v>
      </c>
      <c r="IP49" s="5">
        <f t="shared" si="370"/>
        <v>3.125</v>
      </c>
      <c r="IQ49" s="5">
        <f t="shared" si="370"/>
        <v>0</v>
      </c>
      <c r="IR49" s="5">
        <f t="shared" si="370"/>
        <v>0</v>
      </c>
      <c r="IS49" s="5">
        <f t="shared" si="370"/>
        <v>0</v>
      </c>
      <c r="IT49" s="5">
        <f t="shared" si="370"/>
        <v>6.25</v>
      </c>
      <c r="IU49" s="5">
        <f t="shared" si="370"/>
        <v>3.125</v>
      </c>
      <c r="IV49" s="5">
        <f t="shared" si="370"/>
        <v>0</v>
      </c>
      <c r="IW49" s="5">
        <f t="shared" si="370"/>
        <v>0</v>
      </c>
      <c r="IX49" s="5">
        <f t="shared" si="370"/>
        <v>0</v>
      </c>
      <c r="IY49" s="5">
        <f t="shared" si="370"/>
        <v>0</v>
      </c>
      <c r="IZ49" s="5">
        <f t="shared" ref="IZ49:KF49" si="371">100*IZ48/32</f>
        <v>0</v>
      </c>
      <c r="JA49" s="5">
        <f t="shared" si="371"/>
        <v>12.5</v>
      </c>
      <c r="JB49" s="5">
        <f t="shared" si="371"/>
        <v>0</v>
      </c>
      <c r="JC49" s="5">
        <f t="shared" si="371"/>
        <v>0</v>
      </c>
      <c r="JD49" s="5">
        <f t="shared" si="371"/>
        <v>0</v>
      </c>
      <c r="JE49" s="5">
        <f t="shared" si="371"/>
        <v>0</v>
      </c>
      <c r="JF49" s="5">
        <f t="shared" si="371"/>
        <v>0</v>
      </c>
      <c r="JG49" s="5">
        <f t="shared" si="371"/>
        <v>0</v>
      </c>
      <c r="JH49" s="5">
        <f t="shared" si="371"/>
        <v>0</v>
      </c>
      <c r="JI49" s="5">
        <f t="shared" si="371"/>
        <v>0</v>
      </c>
      <c r="JJ49" s="5">
        <f t="shared" si="371"/>
        <v>0</v>
      </c>
      <c r="JK49" s="5">
        <f t="shared" si="371"/>
        <v>0</v>
      </c>
      <c r="JL49" s="5">
        <f t="shared" si="371"/>
        <v>34.375</v>
      </c>
      <c r="JM49" s="5">
        <f t="shared" si="371"/>
        <v>0</v>
      </c>
      <c r="JN49" s="5">
        <f t="shared" si="371"/>
        <v>6.25</v>
      </c>
      <c r="JO49" s="5">
        <f t="shared" si="371"/>
        <v>0</v>
      </c>
      <c r="JP49" s="5">
        <f t="shared" si="371"/>
        <v>15.625</v>
      </c>
      <c r="JQ49" s="5">
        <f t="shared" si="371"/>
        <v>0</v>
      </c>
      <c r="JR49" s="5">
        <f t="shared" si="371"/>
        <v>0</v>
      </c>
      <c r="JS49" s="5">
        <f t="shared" si="371"/>
        <v>3.125</v>
      </c>
      <c r="JT49" s="5">
        <f t="shared" si="371"/>
        <v>0</v>
      </c>
      <c r="JU49" s="5">
        <f t="shared" si="371"/>
        <v>0</v>
      </c>
      <c r="JV49" s="5">
        <f t="shared" si="371"/>
        <v>0</v>
      </c>
      <c r="JW49" s="5">
        <f t="shared" si="371"/>
        <v>0</v>
      </c>
      <c r="JX49" s="5">
        <f t="shared" si="371"/>
        <v>0</v>
      </c>
      <c r="JY49" s="5">
        <f t="shared" si="371"/>
        <v>0</v>
      </c>
      <c r="JZ49" s="5">
        <f t="shared" si="371"/>
        <v>3.125</v>
      </c>
      <c r="KA49" s="5">
        <f t="shared" si="371"/>
        <v>0</v>
      </c>
      <c r="KB49" s="5">
        <f t="shared" si="371"/>
        <v>0</v>
      </c>
      <c r="KC49" s="5">
        <f t="shared" si="371"/>
        <v>0</v>
      </c>
      <c r="KD49" s="5">
        <f t="shared" si="371"/>
        <v>0</v>
      </c>
      <c r="KE49" s="5">
        <f t="shared" si="371"/>
        <v>0</v>
      </c>
      <c r="KF49" s="5">
        <f t="shared" si="371"/>
        <v>3.125</v>
      </c>
    </row>
    <row r="50" spans="1:292" s="15" customFormat="1" x14ac:dyDescent="0.25">
      <c r="A50" s="12" t="s">
        <v>859</v>
      </c>
      <c r="B50" s="13">
        <v>2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1</v>
      </c>
      <c r="U50" s="14">
        <v>0</v>
      </c>
      <c r="V50" s="14">
        <v>0</v>
      </c>
      <c r="W50" s="14">
        <v>1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1</v>
      </c>
      <c r="BB50" s="14">
        <v>0</v>
      </c>
      <c r="BC50" s="14">
        <v>0</v>
      </c>
      <c r="BD50" s="14">
        <v>1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1</v>
      </c>
      <c r="BO50" s="14">
        <v>0</v>
      </c>
      <c r="BP50" s="14">
        <v>0</v>
      </c>
      <c r="BQ50" s="14">
        <v>0</v>
      </c>
      <c r="BR50" s="14">
        <v>0</v>
      </c>
      <c r="BS50" s="14">
        <v>1</v>
      </c>
      <c r="BT50" s="14">
        <v>0</v>
      </c>
      <c r="BU50" s="14">
        <v>0</v>
      </c>
      <c r="BV50" s="14">
        <v>1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1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1</v>
      </c>
      <c r="CS50" s="14">
        <v>2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1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1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1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1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2</v>
      </c>
      <c r="IP50" s="14">
        <v>0</v>
      </c>
      <c r="IQ50" s="14">
        <v>1</v>
      </c>
      <c r="IR50" s="14">
        <v>0</v>
      </c>
      <c r="IS50" s="14">
        <v>0</v>
      </c>
      <c r="IT50" s="14">
        <v>0</v>
      </c>
      <c r="IU50" s="14">
        <v>0</v>
      </c>
      <c r="IV50" s="14">
        <v>0</v>
      </c>
      <c r="IW50" s="14">
        <v>0</v>
      </c>
      <c r="IX50" s="14">
        <v>0</v>
      </c>
      <c r="IY50" s="14">
        <v>0</v>
      </c>
      <c r="IZ50" s="14">
        <v>0</v>
      </c>
      <c r="JA50" s="14">
        <v>0</v>
      </c>
      <c r="JB50" s="14">
        <v>0</v>
      </c>
      <c r="JC50" s="14">
        <v>0</v>
      </c>
      <c r="JD50" s="14">
        <v>0</v>
      </c>
      <c r="JE50" s="14">
        <v>0</v>
      </c>
      <c r="JF50" s="14">
        <v>0</v>
      </c>
      <c r="JG50" s="14">
        <v>0</v>
      </c>
      <c r="JH50" s="14">
        <v>1</v>
      </c>
      <c r="JI50" s="14">
        <v>0</v>
      </c>
      <c r="JJ50" s="14">
        <v>0</v>
      </c>
      <c r="JK50" s="14">
        <v>0</v>
      </c>
      <c r="JL50" s="14">
        <v>0</v>
      </c>
      <c r="JM50" s="14">
        <v>0</v>
      </c>
      <c r="JN50" s="14">
        <v>0</v>
      </c>
      <c r="JO50" s="14">
        <v>0</v>
      </c>
      <c r="JP50" s="14">
        <v>2</v>
      </c>
      <c r="JQ50" s="14">
        <v>0</v>
      </c>
      <c r="JR50" s="14">
        <v>0</v>
      </c>
      <c r="JS50" s="14">
        <v>0</v>
      </c>
      <c r="JT50" s="14">
        <v>0</v>
      </c>
      <c r="JU50" s="14">
        <v>0</v>
      </c>
      <c r="JV50" s="14">
        <v>0</v>
      </c>
      <c r="JW50" s="14">
        <v>0</v>
      </c>
      <c r="JX50" s="14">
        <v>0</v>
      </c>
      <c r="JY50" s="14">
        <v>0</v>
      </c>
      <c r="JZ50" s="14">
        <v>0</v>
      </c>
      <c r="KA50" s="14">
        <v>0</v>
      </c>
      <c r="KB50" s="14">
        <v>0</v>
      </c>
      <c r="KC50" s="14">
        <v>0</v>
      </c>
      <c r="KD50" s="14">
        <v>0</v>
      </c>
      <c r="KE50" s="14">
        <v>0</v>
      </c>
      <c r="KF50" s="14">
        <v>0</v>
      </c>
    </row>
    <row r="51" spans="1:292" s="21" customFormat="1" x14ac:dyDescent="0.25">
      <c r="A51" s="18" t="s">
        <v>846</v>
      </c>
      <c r="B51" s="24"/>
      <c r="C51" s="20">
        <f>100*C50/2</f>
        <v>0</v>
      </c>
      <c r="D51" s="20">
        <f t="shared" ref="D51:BO51" si="372">100*D50/2</f>
        <v>0</v>
      </c>
      <c r="E51" s="20">
        <f t="shared" si="372"/>
        <v>0</v>
      </c>
      <c r="F51" s="20">
        <f t="shared" si="372"/>
        <v>0</v>
      </c>
      <c r="G51" s="20">
        <f t="shared" si="372"/>
        <v>0</v>
      </c>
      <c r="H51" s="20">
        <f t="shared" si="372"/>
        <v>50</v>
      </c>
      <c r="I51" s="20">
        <f t="shared" si="372"/>
        <v>0</v>
      </c>
      <c r="J51" s="20">
        <f t="shared" si="372"/>
        <v>0</v>
      </c>
      <c r="K51" s="20">
        <f t="shared" si="372"/>
        <v>0</v>
      </c>
      <c r="L51" s="20">
        <f t="shared" si="372"/>
        <v>0</v>
      </c>
      <c r="M51" s="20">
        <f t="shared" si="372"/>
        <v>0</v>
      </c>
      <c r="N51" s="20">
        <f t="shared" si="372"/>
        <v>0</v>
      </c>
      <c r="O51" s="20">
        <f t="shared" si="372"/>
        <v>0</v>
      </c>
      <c r="P51" s="20">
        <f t="shared" si="372"/>
        <v>0</v>
      </c>
      <c r="Q51" s="20">
        <f t="shared" si="372"/>
        <v>0</v>
      </c>
      <c r="R51" s="20">
        <f t="shared" si="372"/>
        <v>0</v>
      </c>
      <c r="S51" s="20">
        <f t="shared" si="372"/>
        <v>0</v>
      </c>
      <c r="T51" s="20">
        <f t="shared" si="372"/>
        <v>50</v>
      </c>
      <c r="U51" s="20">
        <f t="shared" si="372"/>
        <v>0</v>
      </c>
      <c r="V51" s="20">
        <f t="shared" si="372"/>
        <v>0</v>
      </c>
      <c r="W51" s="20">
        <f t="shared" si="372"/>
        <v>50</v>
      </c>
      <c r="X51" s="20">
        <f t="shared" si="372"/>
        <v>0</v>
      </c>
      <c r="Y51" s="20">
        <f t="shared" si="372"/>
        <v>0</v>
      </c>
      <c r="Z51" s="20">
        <f t="shared" si="372"/>
        <v>0</v>
      </c>
      <c r="AA51" s="20">
        <f t="shared" si="372"/>
        <v>0</v>
      </c>
      <c r="AB51" s="20">
        <f t="shared" si="372"/>
        <v>0</v>
      </c>
      <c r="AC51" s="20">
        <f t="shared" si="372"/>
        <v>0</v>
      </c>
      <c r="AD51" s="20">
        <f t="shared" si="372"/>
        <v>0</v>
      </c>
      <c r="AE51" s="20">
        <f t="shared" si="372"/>
        <v>0</v>
      </c>
      <c r="AF51" s="20">
        <f t="shared" si="372"/>
        <v>0</v>
      </c>
      <c r="AG51" s="20">
        <f t="shared" si="372"/>
        <v>0</v>
      </c>
      <c r="AH51" s="20">
        <f t="shared" si="372"/>
        <v>0</v>
      </c>
      <c r="AI51" s="20">
        <f t="shared" si="372"/>
        <v>0</v>
      </c>
      <c r="AJ51" s="20">
        <f t="shared" si="372"/>
        <v>0</v>
      </c>
      <c r="AK51" s="20">
        <f t="shared" si="372"/>
        <v>0</v>
      </c>
      <c r="AL51" s="20">
        <f t="shared" si="372"/>
        <v>0</v>
      </c>
      <c r="AM51" s="20">
        <f t="shared" si="372"/>
        <v>0</v>
      </c>
      <c r="AN51" s="20">
        <f t="shared" si="372"/>
        <v>0</v>
      </c>
      <c r="AO51" s="20">
        <f t="shared" si="372"/>
        <v>0</v>
      </c>
      <c r="AP51" s="20">
        <f t="shared" si="372"/>
        <v>0</v>
      </c>
      <c r="AQ51" s="20">
        <f t="shared" si="372"/>
        <v>0</v>
      </c>
      <c r="AR51" s="20">
        <f t="shared" si="372"/>
        <v>0</v>
      </c>
      <c r="AS51" s="20">
        <f t="shared" si="372"/>
        <v>0</v>
      </c>
      <c r="AT51" s="20">
        <f t="shared" si="372"/>
        <v>0</v>
      </c>
      <c r="AU51" s="20">
        <f t="shared" si="372"/>
        <v>0</v>
      </c>
      <c r="AV51" s="20">
        <f t="shared" si="372"/>
        <v>0</v>
      </c>
      <c r="AW51" s="20">
        <f t="shared" si="372"/>
        <v>0</v>
      </c>
      <c r="AX51" s="20">
        <f t="shared" si="372"/>
        <v>0</v>
      </c>
      <c r="AY51" s="20">
        <f t="shared" si="372"/>
        <v>0</v>
      </c>
      <c r="AZ51" s="20">
        <f t="shared" si="372"/>
        <v>0</v>
      </c>
      <c r="BA51" s="20">
        <f t="shared" si="372"/>
        <v>50</v>
      </c>
      <c r="BB51" s="20">
        <f t="shared" si="372"/>
        <v>0</v>
      </c>
      <c r="BC51" s="20">
        <f t="shared" si="372"/>
        <v>0</v>
      </c>
      <c r="BD51" s="20">
        <f t="shared" si="372"/>
        <v>50</v>
      </c>
      <c r="BE51" s="20">
        <f t="shared" si="372"/>
        <v>0</v>
      </c>
      <c r="BF51" s="20">
        <f t="shared" si="372"/>
        <v>0</v>
      </c>
      <c r="BG51" s="20">
        <f t="shared" si="372"/>
        <v>0</v>
      </c>
      <c r="BH51" s="20">
        <f t="shared" si="372"/>
        <v>0</v>
      </c>
      <c r="BI51" s="20">
        <f t="shared" si="372"/>
        <v>0</v>
      </c>
      <c r="BJ51" s="20">
        <f t="shared" si="372"/>
        <v>0</v>
      </c>
      <c r="BK51" s="20">
        <f t="shared" si="372"/>
        <v>0</v>
      </c>
      <c r="BL51" s="20">
        <f t="shared" si="372"/>
        <v>0</v>
      </c>
      <c r="BM51" s="20">
        <f t="shared" si="372"/>
        <v>0</v>
      </c>
      <c r="BN51" s="20">
        <f t="shared" si="372"/>
        <v>50</v>
      </c>
      <c r="BO51" s="20">
        <f t="shared" si="372"/>
        <v>0</v>
      </c>
      <c r="BP51" s="20">
        <f t="shared" ref="BP51:EA51" si="373">100*BP50/2</f>
        <v>0</v>
      </c>
      <c r="BQ51" s="20">
        <f t="shared" si="373"/>
        <v>0</v>
      </c>
      <c r="BR51" s="20">
        <f t="shared" si="373"/>
        <v>0</v>
      </c>
      <c r="BS51" s="20">
        <f t="shared" si="373"/>
        <v>50</v>
      </c>
      <c r="BT51" s="20">
        <f t="shared" si="373"/>
        <v>0</v>
      </c>
      <c r="BU51" s="20">
        <f t="shared" si="373"/>
        <v>0</v>
      </c>
      <c r="BV51" s="20">
        <f t="shared" si="373"/>
        <v>50</v>
      </c>
      <c r="BW51" s="20">
        <f t="shared" si="373"/>
        <v>0</v>
      </c>
      <c r="BX51" s="20">
        <f t="shared" si="373"/>
        <v>0</v>
      </c>
      <c r="BY51" s="20">
        <f t="shared" si="373"/>
        <v>0</v>
      </c>
      <c r="BZ51" s="20">
        <f t="shared" si="373"/>
        <v>0</v>
      </c>
      <c r="CA51" s="20">
        <f t="shared" si="373"/>
        <v>0</v>
      </c>
      <c r="CB51" s="20">
        <f t="shared" si="373"/>
        <v>50</v>
      </c>
      <c r="CC51" s="20">
        <f t="shared" si="373"/>
        <v>0</v>
      </c>
      <c r="CD51" s="20">
        <f t="shared" si="373"/>
        <v>0</v>
      </c>
      <c r="CE51" s="20">
        <f t="shared" si="373"/>
        <v>0</v>
      </c>
      <c r="CF51" s="20">
        <f t="shared" si="373"/>
        <v>0</v>
      </c>
      <c r="CG51" s="20">
        <f t="shared" si="373"/>
        <v>0</v>
      </c>
      <c r="CH51" s="20">
        <f t="shared" si="373"/>
        <v>0</v>
      </c>
      <c r="CI51" s="20">
        <f t="shared" si="373"/>
        <v>0</v>
      </c>
      <c r="CJ51" s="20">
        <f t="shared" si="373"/>
        <v>0</v>
      </c>
      <c r="CK51" s="20">
        <f t="shared" si="373"/>
        <v>0</v>
      </c>
      <c r="CL51" s="20">
        <f t="shared" si="373"/>
        <v>0</v>
      </c>
      <c r="CM51" s="20">
        <f t="shared" si="373"/>
        <v>0</v>
      </c>
      <c r="CN51" s="20">
        <f t="shared" si="373"/>
        <v>0</v>
      </c>
      <c r="CO51" s="20">
        <f t="shared" si="373"/>
        <v>0</v>
      </c>
      <c r="CP51" s="20">
        <f t="shared" si="373"/>
        <v>0</v>
      </c>
      <c r="CQ51" s="20">
        <f t="shared" si="373"/>
        <v>0</v>
      </c>
      <c r="CR51" s="20">
        <f t="shared" si="373"/>
        <v>50</v>
      </c>
      <c r="CS51" s="20">
        <f t="shared" si="373"/>
        <v>100</v>
      </c>
      <c r="CT51" s="20">
        <f t="shared" si="373"/>
        <v>0</v>
      </c>
      <c r="CU51" s="20">
        <f t="shared" si="373"/>
        <v>0</v>
      </c>
      <c r="CV51" s="20">
        <f t="shared" si="373"/>
        <v>0</v>
      </c>
      <c r="CW51" s="20">
        <f t="shared" si="373"/>
        <v>0</v>
      </c>
      <c r="CX51" s="20">
        <f t="shared" si="373"/>
        <v>0</v>
      </c>
      <c r="CY51" s="20">
        <f t="shared" si="373"/>
        <v>0</v>
      </c>
      <c r="CZ51" s="20">
        <f t="shared" si="373"/>
        <v>0</v>
      </c>
      <c r="DA51" s="20">
        <f t="shared" si="373"/>
        <v>0</v>
      </c>
      <c r="DB51" s="20">
        <f t="shared" si="373"/>
        <v>0</v>
      </c>
      <c r="DC51" s="20">
        <f t="shared" si="373"/>
        <v>0</v>
      </c>
      <c r="DD51" s="20">
        <f t="shared" si="373"/>
        <v>0</v>
      </c>
      <c r="DE51" s="20">
        <f t="shared" si="373"/>
        <v>0</v>
      </c>
      <c r="DF51" s="20">
        <f t="shared" si="373"/>
        <v>0</v>
      </c>
      <c r="DG51" s="20">
        <f t="shared" si="373"/>
        <v>0</v>
      </c>
      <c r="DH51" s="20">
        <f t="shared" si="373"/>
        <v>0</v>
      </c>
      <c r="DI51" s="20">
        <f t="shared" si="373"/>
        <v>0</v>
      </c>
      <c r="DJ51" s="20">
        <f t="shared" si="373"/>
        <v>0</v>
      </c>
      <c r="DK51" s="20">
        <f t="shared" si="373"/>
        <v>0</v>
      </c>
      <c r="DL51" s="20">
        <f t="shared" si="373"/>
        <v>0</v>
      </c>
      <c r="DM51" s="20">
        <f t="shared" si="373"/>
        <v>0</v>
      </c>
      <c r="DN51" s="20">
        <f t="shared" si="373"/>
        <v>0</v>
      </c>
      <c r="DO51" s="20">
        <f t="shared" si="373"/>
        <v>0</v>
      </c>
      <c r="DP51" s="20">
        <f t="shared" si="373"/>
        <v>0</v>
      </c>
      <c r="DQ51" s="20">
        <f t="shared" si="373"/>
        <v>0</v>
      </c>
      <c r="DR51" s="20">
        <f t="shared" si="373"/>
        <v>0</v>
      </c>
      <c r="DS51" s="20">
        <f t="shared" si="373"/>
        <v>0</v>
      </c>
      <c r="DT51" s="20">
        <f t="shared" si="373"/>
        <v>0</v>
      </c>
      <c r="DU51" s="20">
        <f t="shared" si="373"/>
        <v>0</v>
      </c>
      <c r="DV51" s="20">
        <f t="shared" si="373"/>
        <v>0</v>
      </c>
      <c r="DW51" s="20">
        <f t="shared" si="373"/>
        <v>0</v>
      </c>
      <c r="DX51" s="20">
        <f t="shared" si="373"/>
        <v>0</v>
      </c>
      <c r="DY51" s="20">
        <f t="shared" si="373"/>
        <v>0</v>
      </c>
      <c r="DZ51" s="20">
        <f t="shared" si="373"/>
        <v>0</v>
      </c>
      <c r="EA51" s="20">
        <f t="shared" si="373"/>
        <v>0</v>
      </c>
      <c r="EB51" s="20">
        <f t="shared" ref="EB51:GM51" si="374">100*EB50/2</f>
        <v>0</v>
      </c>
      <c r="EC51" s="20">
        <f t="shared" si="374"/>
        <v>50</v>
      </c>
      <c r="ED51" s="20">
        <f t="shared" si="374"/>
        <v>0</v>
      </c>
      <c r="EE51" s="20">
        <f t="shared" si="374"/>
        <v>0</v>
      </c>
      <c r="EF51" s="20">
        <f t="shared" si="374"/>
        <v>0</v>
      </c>
      <c r="EG51" s="20">
        <f t="shared" si="374"/>
        <v>0</v>
      </c>
      <c r="EH51" s="20">
        <f t="shared" si="374"/>
        <v>0</v>
      </c>
      <c r="EI51" s="20">
        <f t="shared" si="374"/>
        <v>0</v>
      </c>
      <c r="EJ51" s="20">
        <f t="shared" si="374"/>
        <v>0</v>
      </c>
      <c r="EK51" s="20">
        <f t="shared" si="374"/>
        <v>0</v>
      </c>
      <c r="EL51" s="20">
        <f t="shared" si="374"/>
        <v>0</v>
      </c>
      <c r="EM51" s="20">
        <f t="shared" si="374"/>
        <v>0</v>
      </c>
      <c r="EN51" s="20">
        <f t="shared" si="374"/>
        <v>0</v>
      </c>
      <c r="EO51" s="20">
        <f t="shared" si="374"/>
        <v>0</v>
      </c>
      <c r="EP51" s="20">
        <f t="shared" si="374"/>
        <v>0</v>
      </c>
      <c r="EQ51" s="20">
        <f t="shared" si="374"/>
        <v>0</v>
      </c>
      <c r="ER51" s="20">
        <f t="shared" si="374"/>
        <v>0</v>
      </c>
      <c r="ES51" s="20">
        <f t="shared" si="374"/>
        <v>0</v>
      </c>
      <c r="ET51" s="20">
        <f t="shared" si="374"/>
        <v>0</v>
      </c>
      <c r="EU51" s="20">
        <f t="shared" si="374"/>
        <v>0</v>
      </c>
      <c r="EV51" s="20">
        <f t="shared" si="374"/>
        <v>0</v>
      </c>
      <c r="EW51" s="20">
        <f t="shared" si="374"/>
        <v>0</v>
      </c>
      <c r="EX51" s="20">
        <f t="shared" si="374"/>
        <v>0</v>
      </c>
      <c r="EY51" s="20">
        <f t="shared" si="374"/>
        <v>0</v>
      </c>
      <c r="EZ51" s="20">
        <f t="shared" si="374"/>
        <v>0</v>
      </c>
      <c r="FA51" s="20">
        <f t="shared" si="374"/>
        <v>0</v>
      </c>
      <c r="FB51" s="20">
        <f t="shared" si="374"/>
        <v>0</v>
      </c>
      <c r="FC51" s="20">
        <f t="shared" si="374"/>
        <v>0</v>
      </c>
      <c r="FD51" s="20">
        <f t="shared" si="374"/>
        <v>0</v>
      </c>
      <c r="FE51" s="20">
        <f t="shared" si="374"/>
        <v>0</v>
      </c>
      <c r="FF51" s="20">
        <f t="shared" si="374"/>
        <v>0</v>
      </c>
      <c r="FG51" s="20">
        <f t="shared" si="374"/>
        <v>0</v>
      </c>
      <c r="FH51" s="20">
        <f t="shared" si="374"/>
        <v>0</v>
      </c>
      <c r="FI51" s="20">
        <f t="shared" si="374"/>
        <v>0</v>
      </c>
      <c r="FJ51" s="20">
        <f t="shared" si="374"/>
        <v>0</v>
      </c>
      <c r="FK51" s="20">
        <f t="shared" si="374"/>
        <v>0</v>
      </c>
      <c r="FL51" s="20">
        <f t="shared" si="374"/>
        <v>0</v>
      </c>
      <c r="FM51" s="20">
        <f t="shared" si="374"/>
        <v>0</v>
      </c>
      <c r="FN51" s="20">
        <f t="shared" si="374"/>
        <v>0</v>
      </c>
      <c r="FO51" s="20">
        <f t="shared" si="374"/>
        <v>50</v>
      </c>
      <c r="FP51" s="20">
        <f t="shared" si="374"/>
        <v>0</v>
      </c>
      <c r="FQ51" s="20">
        <f t="shared" si="374"/>
        <v>0</v>
      </c>
      <c r="FR51" s="20">
        <f t="shared" si="374"/>
        <v>0</v>
      </c>
      <c r="FS51" s="20">
        <f t="shared" si="374"/>
        <v>0</v>
      </c>
      <c r="FT51" s="20">
        <f t="shared" si="374"/>
        <v>0</v>
      </c>
      <c r="FU51" s="20">
        <f t="shared" si="374"/>
        <v>0</v>
      </c>
      <c r="FV51" s="20">
        <f t="shared" si="374"/>
        <v>0</v>
      </c>
      <c r="FW51" s="20">
        <f t="shared" si="374"/>
        <v>0</v>
      </c>
      <c r="FX51" s="20">
        <f t="shared" si="374"/>
        <v>0</v>
      </c>
      <c r="FY51" s="20">
        <f t="shared" si="374"/>
        <v>0</v>
      </c>
      <c r="FZ51" s="20">
        <f t="shared" si="374"/>
        <v>0</v>
      </c>
      <c r="GA51" s="20">
        <f t="shared" si="374"/>
        <v>0</v>
      </c>
      <c r="GB51" s="20">
        <f t="shared" si="374"/>
        <v>0</v>
      </c>
      <c r="GC51" s="20">
        <f t="shared" si="374"/>
        <v>0</v>
      </c>
      <c r="GD51" s="20">
        <f t="shared" si="374"/>
        <v>50</v>
      </c>
      <c r="GE51" s="20">
        <f t="shared" si="374"/>
        <v>0</v>
      </c>
      <c r="GF51" s="20">
        <f t="shared" si="374"/>
        <v>0</v>
      </c>
      <c r="GG51" s="20">
        <f t="shared" si="374"/>
        <v>0</v>
      </c>
      <c r="GH51" s="20">
        <f t="shared" si="374"/>
        <v>0</v>
      </c>
      <c r="GI51" s="20">
        <f t="shared" si="374"/>
        <v>0</v>
      </c>
      <c r="GJ51" s="20">
        <f t="shared" si="374"/>
        <v>0</v>
      </c>
      <c r="GK51" s="20">
        <f t="shared" si="374"/>
        <v>0</v>
      </c>
      <c r="GL51" s="20">
        <f t="shared" si="374"/>
        <v>0</v>
      </c>
      <c r="GM51" s="20">
        <f t="shared" si="374"/>
        <v>0</v>
      </c>
      <c r="GN51" s="20">
        <f t="shared" ref="GN51:IY51" si="375">100*GN50/2</f>
        <v>0</v>
      </c>
      <c r="GO51" s="20">
        <f t="shared" si="375"/>
        <v>0</v>
      </c>
      <c r="GP51" s="20">
        <f t="shared" si="375"/>
        <v>0</v>
      </c>
      <c r="GQ51" s="20">
        <f t="shared" si="375"/>
        <v>0</v>
      </c>
      <c r="GR51" s="20">
        <f t="shared" si="375"/>
        <v>0</v>
      </c>
      <c r="GS51" s="20">
        <f t="shared" si="375"/>
        <v>0</v>
      </c>
      <c r="GT51" s="20">
        <f t="shared" si="375"/>
        <v>0</v>
      </c>
      <c r="GU51" s="20">
        <f t="shared" si="375"/>
        <v>0</v>
      </c>
      <c r="GV51" s="20">
        <f t="shared" si="375"/>
        <v>0</v>
      </c>
      <c r="GW51" s="20">
        <f t="shared" si="375"/>
        <v>0</v>
      </c>
      <c r="GX51" s="20">
        <f t="shared" si="375"/>
        <v>0</v>
      </c>
      <c r="GY51" s="20">
        <f t="shared" si="375"/>
        <v>0</v>
      </c>
      <c r="GZ51" s="20">
        <f t="shared" si="375"/>
        <v>0</v>
      </c>
      <c r="HA51" s="20">
        <f t="shared" si="375"/>
        <v>0</v>
      </c>
      <c r="HB51" s="20">
        <f t="shared" si="375"/>
        <v>0</v>
      </c>
      <c r="HC51" s="20">
        <f t="shared" si="375"/>
        <v>0</v>
      </c>
      <c r="HD51" s="20">
        <f t="shared" si="375"/>
        <v>0</v>
      </c>
      <c r="HE51" s="20">
        <f t="shared" si="375"/>
        <v>0</v>
      </c>
      <c r="HF51" s="20">
        <f t="shared" si="375"/>
        <v>0</v>
      </c>
      <c r="HG51" s="20">
        <f t="shared" si="375"/>
        <v>0</v>
      </c>
      <c r="HH51" s="20">
        <f t="shared" si="375"/>
        <v>0</v>
      </c>
      <c r="HI51" s="20">
        <f t="shared" si="375"/>
        <v>0</v>
      </c>
      <c r="HJ51" s="20">
        <f t="shared" si="375"/>
        <v>0</v>
      </c>
      <c r="HK51" s="20">
        <f t="shared" si="375"/>
        <v>0</v>
      </c>
      <c r="HL51" s="20">
        <f t="shared" si="375"/>
        <v>0</v>
      </c>
      <c r="HM51" s="20">
        <f t="shared" si="375"/>
        <v>0</v>
      </c>
      <c r="HN51" s="20">
        <f t="shared" si="375"/>
        <v>0</v>
      </c>
      <c r="HO51" s="20">
        <f t="shared" si="375"/>
        <v>0</v>
      </c>
      <c r="HP51" s="20">
        <f t="shared" si="375"/>
        <v>0</v>
      </c>
      <c r="HQ51" s="20">
        <f t="shared" si="375"/>
        <v>0</v>
      </c>
      <c r="HR51" s="20">
        <f t="shared" si="375"/>
        <v>0</v>
      </c>
      <c r="HS51" s="20">
        <f t="shared" si="375"/>
        <v>0</v>
      </c>
      <c r="HT51" s="20">
        <f t="shared" si="375"/>
        <v>0</v>
      </c>
      <c r="HU51" s="20">
        <f t="shared" si="375"/>
        <v>0</v>
      </c>
      <c r="HV51" s="20">
        <f t="shared" si="375"/>
        <v>0</v>
      </c>
      <c r="HW51" s="20">
        <f t="shared" si="375"/>
        <v>0</v>
      </c>
      <c r="HX51" s="20">
        <f t="shared" si="375"/>
        <v>0</v>
      </c>
      <c r="HY51" s="20">
        <f t="shared" si="375"/>
        <v>50</v>
      </c>
      <c r="HZ51" s="20">
        <f t="shared" si="375"/>
        <v>0</v>
      </c>
      <c r="IA51" s="20">
        <f t="shared" si="375"/>
        <v>0</v>
      </c>
      <c r="IB51" s="20">
        <f t="shared" si="375"/>
        <v>0</v>
      </c>
      <c r="IC51" s="20">
        <f t="shared" si="375"/>
        <v>0</v>
      </c>
      <c r="ID51" s="20">
        <f t="shared" si="375"/>
        <v>0</v>
      </c>
      <c r="IE51" s="20">
        <f t="shared" si="375"/>
        <v>0</v>
      </c>
      <c r="IF51" s="20">
        <f t="shared" si="375"/>
        <v>0</v>
      </c>
      <c r="IG51" s="20">
        <f t="shared" si="375"/>
        <v>0</v>
      </c>
      <c r="IH51" s="20">
        <f t="shared" si="375"/>
        <v>0</v>
      </c>
      <c r="II51" s="20">
        <f t="shared" si="375"/>
        <v>0</v>
      </c>
      <c r="IJ51" s="20">
        <f t="shared" si="375"/>
        <v>0</v>
      </c>
      <c r="IK51" s="20">
        <f t="shared" si="375"/>
        <v>0</v>
      </c>
      <c r="IL51" s="20">
        <f t="shared" si="375"/>
        <v>0</v>
      </c>
      <c r="IM51" s="20">
        <f t="shared" si="375"/>
        <v>0</v>
      </c>
      <c r="IN51" s="20">
        <f t="shared" si="375"/>
        <v>0</v>
      </c>
      <c r="IO51" s="20">
        <f t="shared" si="375"/>
        <v>100</v>
      </c>
      <c r="IP51" s="20">
        <f t="shared" si="375"/>
        <v>0</v>
      </c>
      <c r="IQ51" s="20">
        <f t="shared" si="375"/>
        <v>50</v>
      </c>
      <c r="IR51" s="20">
        <f t="shared" si="375"/>
        <v>0</v>
      </c>
      <c r="IS51" s="20">
        <f t="shared" si="375"/>
        <v>0</v>
      </c>
      <c r="IT51" s="20">
        <f t="shared" si="375"/>
        <v>0</v>
      </c>
      <c r="IU51" s="20">
        <f t="shared" si="375"/>
        <v>0</v>
      </c>
      <c r="IV51" s="20">
        <f t="shared" si="375"/>
        <v>0</v>
      </c>
      <c r="IW51" s="20">
        <f t="shared" si="375"/>
        <v>0</v>
      </c>
      <c r="IX51" s="20">
        <f t="shared" si="375"/>
        <v>0</v>
      </c>
      <c r="IY51" s="20">
        <f t="shared" si="375"/>
        <v>0</v>
      </c>
      <c r="IZ51" s="20">
        <f t="shared" ref="IZ51:KF51" si="376">100*IZ50/2</f>
        <v>0</v>
      </c>
      <c r="JA51" s="20">
        <f t="shared" si="376"/>
        <v>0</v>
      </c>
      <c r="JB51" s="20">
        <f t="shared" si="376"/>
        <v>0</v>
      </c>
      <c r="JC51" s="20">
        <f t="shared" si="376"/>
        <v>0</v>
      </c>
      <c r="JD51" s="20">
        <f t="shared" si="376"/>
        <v>0</v>
      </c>
      <c r="JE51" s="20">
        <f t="shared" si="376"/>
        <v>0</v>
      </c>
      <c r="JF51" s="20">
        <f t="shared" si="376"/>
        <v>0</v>
      </c>
      <c r="JG51" s="20">
        <f t="shared" si="376"/>
        <v>0</v>
      </c>
      <c r="JH51" s="20">
        <f t="shared" si="376"/>
        <v>50</v>
      </c>
      <c r="JI51" s="20">
        <f t="shared" si="376"/>
        <v>0</v>
      </c>
      <c r="JJ51" s="20">
        <f t="shared" si="376"/>
        <v>0</v>
      </c>
      <c r="JK51" s="20">
        <f t="shared" si="376"/>
        <v>0</v>
      </c>
      <c r="JL51" s="20">
        <f t="shared" si="376"/>
        <v>0</v>
      </c>
      <c r="JM51" s="20">
        <f t="shared" si="376"/>
        <v>0</v>
      </c>
      <c r="JN51" s="20">
        <f t="shared" si="376"/>
        <v>0</v>
      </c>
      <c r="JO51" s="20">
        <f t="shared" si="376"/>
        <v>0</v>
      </c>
      <c r="JP51" s="20">
        <f t="shared" si="376"/>
        <v>100</v>
      </c>
      <c r="JQ51" s="20">
        <f t="shared" si="376"/>
        <v>0</v>
      </c>
      <c r="JR51" s="20">
        <f t="shared" si="376"/>
        <v>0</v>
      </c>
      <c r="JS51" s="20">
        <f t="shared" si="376"/>
        <v>0</v>
      </c>
      <c r="JT51" s="20">
        <f t="shared" si="376"/>
        <v>0</v>
      </c>
      <c r="JU51" s="20">
        <f t="shared" si="376"/>
        <v>0</v>
      </c>
      <c r="JV51" s="20">
        <f t="shared" si="376"/>
        <v>0</v>
      </c>
      <c r="JW51" s="20">
        <f t="shared" si="376"/>
        <v>0</v>
      </c>
      <c r="JX51" s="20">
        <f t="shared" si="376"/>
        <v>0</v>
      </c>
      <c r="JY51" s="20">
        <f t="shared" si="376"/>
        <v>0</v>
      </c>
      <c r="JZ51" s="20">
        <f t="shared" si="376"/>
        <v>0</v>
      </c>
      <c r="KA51" s="20">
        <f t="shared" si="376"/>
        <v>0</v>
      </c>
      <c r="KB51" s="20">
        <f t="shared" si="376"/>
        <v>0</v>
      </c>
      <c r="KC51" s="20">
        <f t="shared" si="376"/>
        <v>0</v>
      </c>
      <c r="KD51" s="20">
        <f t="shared" si="376"/>
        <v>0</v>
      </c>
      <c r="KE51" s="20">
        <f t="shared" si="376"/>
        <v>0</v>
      </c>
      <c r="KF51" s="20">
        <f t="shared" si="376"/>
        <v>0</v>
      </c>
    </row>
    <row r="52" spans="1:292" s="29" customFormat="1" x14ac:dyDescent="0.25">
      <c r="A52" s="27" t="s">
        <v>831</v>
      </c>
      <c r="B52" s="27">
        <v>32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1</v>
      </c>
      <c r="L52" s="28">
        <v>0</v>
      </c>
      <c r="M52" s="28">
        <v>1</v>
      </c>
      <c r="N52" s="28">
        <v>1</v>
      </c>
      <c r="O52" s="28">
        <v>2</v>
      </c>
      <c r="P52" s="28">
        <v>1</v>
      </c>
      <c r="Q52" s="28">
        <v>0</v>
      </c>
      <c r="R52" s="28">
        <v>0</v>
      </c>
      <c r="S52" s="28">
        <v>0</v>
      </c>
      <c r="T52" s="28">
        <v>9</v>
      </c>
      <c r="U52" s="28">
        <v>1</v>
      </c>
      <c r="V52" s="28">
        <v>5</v>
      </c>
      <c r="W52" s="28">
        <v>0</v>
      </c>
      <c r="X52" s="28">
        <v>0</v>
      </c>
      <c r="Y52" s="28">
        <v>2</v>
      </c>
      <c r="Z52" s="28">
        <v>1</v>
      </c>
      <c r="AA52" s="28">
        <v>0</v>
      </c>
      <c r="AB52" s="28">
        <v>1</v>
      </c>
      <c r="AC52" s="28">
        <v>0</v>
      </c>
      <c r="AD52" s="28">
        <v>0</v>
      </c>
      <c r="AE52" s="28">
        <v>0</v>
      </c>
      <c r="AF52" s="28">
        <v>7</v>
      </c>
      <c r="AG52" s="28">
        <v>0</v>
      </c>
      <c r="AH52" s="28">
        <v>1</v>
      </c>
      <c r="AI52" s="28">
        <v>0</v>
      </c>
      <c r="AJ52" s="28">
        <v>3</v>
      </c>
      <c r="AK52" s="28">
        <v>0</v>
      </c>
      <c r="AL52" s="28">
        <v>0</v>
      </c>
      <c r="AM52" s="28">
        <v>0</v>
      </c>
      <c r="AN52" s="28">
        <v>1</v>
      </c>
      <c r="AO52" s="28">
        <v>0</v>
      </c>
      <c r="AP52" s="28">
        <v>0</v>
      </c>
      <c r="AQ52" s="28">
        <v>0</v>
      </c>
      <c r="AR52" s="28">
        <v>1</v>
      </c>
      <c r="AS52" s="28">
        <v>0</v>
      </c>
      <c r="AT52" s="28">
        <v>1</v>
      </c>
      <c r="AU52" s="28">
        <v>0</v>
      </c>
      <c r="AV52" s="28">
        <v>0</v>
      </c>
      <c r="AW52" s="28">
        <v>1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1</v>
      </c>
      <c r="BE52" s="28">
        <v>0</v>
      </c>
      <c r="BF52" s="28">
        <v>0</v>
      </c>
      <c r="BG52" s="28">
        <v>1</v>
      </c>
      <c r="BH52" s="28">
        <v>2</v>
      </c>
      <c r="BI52" s="28">
        <v>0</v>
      </c>
      <c r="BJ52" s="28">
        <v>0</v>
      </c>
      <c r="BK52" s="28">
        <v>0</v>
      </c>
      <c r="BL52" s="28">
        <v>1</v>
      </c>
      <c r="BM52" s="28">
        <v>0</v>
      </c>
      <c r="BN52" s="28">
        <v>1</v>
      </c>
      <c r="BO52" s="28">
        <v>0</v>
      </c>
      <c r="BP52" s="28">
        <v>2</v>
      </c>
      <c r="BQ52" s="28">
        <v>3</v>
      </c>
      <c r="BR52" s="28">
        <v>3</v>
      </c>
      <c r="BS52" s="28">
        <v>1</v>
      </c>
      <c r="BT52" s="28">
        <v>4</v>
      </c>
      <c r="BU52" s="28">
        <v>0</v>
      </c>
      <c r="BV52" s="28">
        <v>0</v>
      </c>
      <c r="BW52" s="28">
        <v>0</v>
      </c>
      <c r="BX52" s="28">
        <v>0</v>
      </c>
      <c r="BY52" s="28">
        <v>1</v>
      </c>
      <c r="BZ52" s="28">
        <v>0</v>
      </c>
      <c r="CA52" s="28">
        <v>0</v>
      </c>
      <c r="CB52" s="28">
        <v>0</v>
      </c>
      <c r="CC52" s="28">
        <v>0</v>
      </c>
      <c r="CD52" s="28">
        <v>1</v>
      </c>
      <c r="CE52" s="28">
        <v>0</v>
      </c>
      <c r="CF52" s="28">
        <v>0</v>
      </c>
      <c r="CG52" s="28">
        <v>1</v>
      </c>
      <c r="CH52" s="28">
        <v>0</v>
      </c>
      <c r="CI52" s="28">
        <v>1</v>
      </c>
      <c r="CJ52" s="28">
        <v>0</v>
      </c>
      <c r="CK52" s="28">
        <v>0</v>
      </c>
      <c r="CL52" s="28">
        <v>4</v>
      </c>
      <c r="CM52" s="28">
        <v>2</v>
      </c>
      <c r="CN52" s="28">
        <v>1</v>
      </c>
      <c r="CO52" s="28">
        <v>0</v>
      </c>
      <c r="CP52" s="28">
        <v>1</v>
      </c>
      <c r="CQ52" s="28">
        <v>0</v>
      </c>
      <c r="CR52" s="28">
        <v>2</v>
      </c>
      <c r="CS52" s="28">
        <v>3</v>
      </c>
      <c r="CT52" s="28">
        <v>0</v>
      </c>
      <c r="CU52" s="28">
        <v>1</v>
      </c>
      <c r="CV52" s="28">
        <v>1</v>
      </c>
      <c r="CW52" s="28">
        <v>2</v>
      </c>
      <c r="CX52" s="28">
        <v>0</v>
      </c>
      <c r="CY52" s="28">
        <v>1</v>
      </c>
      <c r="CZ52" s="28">
        <v>0</v>
      </c>
      <c r="DA52" s="28">
        <v>1</v>
      </c>
      <c r="DB52" s="28">
        <v>0</v>
      </c>
      <c r="DC52" s="28">
        <v>0</v>
      </c>
      <c r="DD52" s="28">
        <v>0</v>
      </c>
      <c r="DE52" s="28">
        <v>0</v>
      </c>
      <c r="DF52" s="28">
        <v>2</v>
      </c>
      <c r="DG52" s="28">
        <v>1</v>
      </c>
      <c r="DH52" s="28">
        <v>0</v>
      </c>
      <c r="DI52" s="28">
        <v>3</v>
      </c>
      <c r="DJ52" s="28">
        <v>0</v>
      </c>
      <c r="DK52" s="28">
        <v>0</v>
      </c>
      <c r="DL52" s="28">
        <v>0</v>
      </c>
      <c r="DM52" s="28">
        <v>1</v>
      </c>
      <c r="DN52" s="28">
        <v>0</v>
      </c>
      <c r="DO52" s="28">
        <v>0</v>
      </c>
      <c r="DP52" s="28">
        <v>0</v>
      </c>
      <c r="DQ52" s="28">
        <v>1</v>
      </c>
      <c r="DR52" s="28">
        <v>0</v>
      </c>
      <c r="DS52" s="28">
        <v>0</v>
      </c>
      <c r="DT52" s="28">
        <v>1</v>
      </c>
      <c r="DU52" s="28">
        <v>0</v>
      </c>
      <c r="DV52" s="28">
        <v>8</v>
      </c>
      <c r="DW52" s="28">
        <v>0</v>
      </c>
      <c r="DX52" s="28">
        <v>1</v>
      </c>
      <c r="DY52" s="28">
        <v>0</v>
      </c>
      <c r="DZ52" s="28">
        <v>0</v>
      </c>
      <c r="EA52" s="28">
        <v>0</v>
      </c>
      <c r="EB52" s="28">
        <v>0</v>
      </c>
      <c r="EC52" s="28">
        <v>2</v>
      </c>
      <c r="ED52" s="28">
        <v>1</v>
      </c>
      <c r="EE52" s="28">
        <v>0</v>
      </c>
      <c r="EF52" s="28">
        <v>1</v>
      </c>
      <c r="EG52" s="28">
        <v>2</v>
      </c>
      <c r="EH52" s="28">
        <v>0</v>
      </c>
      <c r="EI52" s="28">
        <v>1</v>
      </c>
      <c r="EJ52" s="28">
        <v>0</v>
      </c>
      <c r="EK52" s="28">
        <v>1</v>
      </c>
      <c r="EL52" s="28">
        <v>0</v>
      </c>
      <c r="EM52" s="28">
        <v>0</v>
      </c>
      <c r="EN52" s="28">
        <v>0</v>
      </c>
      <c r="EO52" s="28">
        <v>0</v>
      </c>
      <c r="EP52" s="28">
        <v>0</v>
      </c>
      <c r="EQ52" s="28">
        <v>0</v>
      </c>
      <c r="ER52" s="28">
        <v>0</v>
      </c>
      <c r="ES52" s="28">
        <v>1</v>
      </c>
      <c r="ET52" s="28">
        <v>0</v>
      </c>
      <c r="EU52" s="28">
        <v>0</v>
      </c>
      <c r="EV52" s="28">
        <v>2</v>
      </c>
      <c r="EW52" s="28">
        <v>0</v>
      </c>
      <c r="EX52" s="28">
        <v>1</v>
      </c>
      <c r="EY52" s="28">
        <v>0</v>
      </c>
      <c r="EZ52" s="28">
        <v>0</v>
      </c>
      <c r="FA52" s="28">
        <v>2</v>
      </c>
      <c r="FB52" s="28">
        <v>0</v>
      </c>
      <c r="FC52" s="28">
        <v>6</v>
      </c>
      <c r="FD52" s="28">
        <v>1</v>
      </c>
      <c r="FE52" s="28">
        <v>1</v>
      </c>
      <c r="FF52" s="28">
        <v>2</v>
      </c>
      <c r="FG52" s="28">
        <v>0</v>
      </c>
      <c r="FH52" s="28">
        <v>1</v>
      </c>
      <c r="FI52" s="28">
        <v>1</v>
      </c>
      <c r="FJ52" s="28">
        <v>2</v>
      </c>
      <c r="FK52" s="28">
        <v>0</v>
      </c>
      <c r="FL52" s="28">
        <v>0</v>
      </c>
      <c r="FM52" s="28">
        <v>1</v>
      </c>
      <c r="FN52" s="28">
        <v>0</v>
      </c>
      <c r="FO52" s="28">
        <v>0</v>
      </c>
      <c r="FP52" s="28">
        <v>3</v>
      </c>
      <c r="FQ52" s="28">
        <v>1</v>
      </c>
      <c r="FR52" s="28">
        <v>1</v>
      </c>
      <c r="FS52" s="28">
        <v>0</v>
      </c>
      <c r="FT52" s="28">
        <v>0</v>
      </c>
      <c r="FU52" s="28">
        <v>0</v>
      </c>
      <c r="FV52" s="28">
        <v>1</v>
      </c>
      <c r="FW52" s="28">
        <v>1</v>
      </c>
      <c r="FX52" s="28">
        <v>0</v>
      </c>
      <c r="FY52" s="28">
        <v>0</v>
      </c>
      <c r="FZ52" s="28">
        <v>1</v>
      </c>
      <c r="GA52" s="28">
        <v>0</v>
      </c>
      <c r="GB52" s="28">
        <v>2</v>
      </c>
      <c r="GC52" s="28">
        <v>1</v>
      </c>
      <c r="GD52" s="28">
        <v>1</v>
      </c>
      <c r="GE52" s="28">
        <v>1</v>
      </c>
      <c r="GF52" s="28">
        <v>0</v>
      </c>
      <c r="GG52" s="28">
        <v>0</v>
      </c>
      <c r="GH52" s="28">
        <v>0</v>
      </c>
      <c r="GI52" s="28">
        <v>0</v>
      </c>
      <c r="GJ52" s="28">
        <v>10</v>
      </c>
      <c r="GK52" s="28">
        <v>0</v>
      </c>
      <c r="GL52" s="28">
        <v>0</v>
      </c>
      <c r="GM52" s="28">
        <v>0</v>
      </c>
      <c r="GN52" s="28">
        <v>0</v>
      </c>
      <c r="GO52" s="28">
        <v>0</v>
      </c>
      <c r="GP52" s="28">
        <v>0</v>
      </c>
      <c r="GQ52" s="28">
        <v>3</v>
      </c>
      <c r="GR52" s="28">
        <v>0</v>
      </c>
      <c r="GS52" s="28">
        <v>1</v>
      </c>
      <c r="GT52" s="28">
        <v>1</v>
      </c>
      <c r="GU52" s="28">
        <v>1</v>
      </c>
      <c r="GV52" s="28">
        <v>0</v>
      </c>
      <c r="GW52" s="28">
        <v>0</v>
      </c>
      <c r="GX52" s="28">
        <v>1</v>
      </c>
      <c r="GY52" s="28">
        <v>2</v>
      </c>
      <c r="GZ52" s="28">
        <v>0</v>
      </c>
      <c r="HA52" s="28">
        <v>0</v>
      </c>
      <c r="HB52" s="28">
        <v>0</v>
      </c>
      <c r="HC52" s="28">
        <v>1</v>
      </c>
      <c r="HD52" s="28">
        <v>1</v>
      </c>
      <c r="HE52" s="28">
        <v>0</v>
      </c>
      <c r="HF52" s="28">
        <v>0</v>
      </c>
      <c r="HG52" s="28">
        <v>0</v>
      </c>
      <c r="HH52" s="28">
        <v>0</v>
      </c>
      <c r="HI52" s="28">
        <v>0</v>
      </c>
      <c r="HJ52" s="28">
        <v>2</v>
      </c>
      <c r="HK52" s="28">
        <v>0</v>
      </c>
      <c r="HL52" s="28">
        <v>0</v>
      </c>
      <c r="HM52" s="28">
        <v>1</v>
      </c>
      <c r="HN52" s="28">
        <v>0</v>
      </c>
      <c r="HO52" s="28">
        <v>1</v>
      </c>
      <c r="HP52" s="28">
        <v>0</v>
      </c>
      <c r="HQ52" s="28">
        <v>0</v>
      </c>
      <c r="HR52" s="28">
        <v>0</v>
      </c>
      <c r="HS52" s="28">
        <v>0</v>
      </c>
      <c r="HT52" s="28">
        <v>0</v>
      </c>
      <c r="HU52" s="28">
        <v>0</v>
      </c>
      <c r="HV52" s="28">
        <v>0</v>
      </c>
      <c r="HW52" s="28">
        <v>1</v>
      </c>
      <c r="HX52" s="28">
        <v>0</v>
      </c>
      <c r="HY52" s="28">
        <v>0</v>
      </c>
      <c r="HZ52" s="28">
        <v>2</v>
      </c>
      <c r="IA52" s="28">
        <v>0</v>
      </c>
      <c r="IB52" s="28">
        <v>0</v>
      </c>
      <c r="IC52" s="28">
        <v>0</v>
      </c>
      <c r="ID52" s="28">
        <v>1</v>
      </c>
      <c r="IE52" s="28">
        <v>8</v>
      </c>
      <c r="IF52" s="28">
        <v>1</v>
      </c>
      <c r="IG52" s="28">
        <v>0</v>
      </c>
      <c r="IH52" s="28">
        <v>0</v>
      </c>
      <c r="II52" s="28">
        <v>0</v>
      </c>
      <c r="IJ52" s="28">
        <v>0</v>
      </c>
      <c r="IK52" s="28">
        <v>0</v>
      </c>
      <c r="IL52" s="28">
        <v>0</v>
      </c>
      <c r="IM52" s="28">
        <v>0</v>
      </c>
      <c r="IN52" s="28">
        <v>1</v>
      </c>
      <c r="IO52" s="28">
        <v>9</v>
      </c>
      <c r="IP52" s="28">
        <v>0</v>
      </c>
      <c r="IQ52" s="28">
        <v>0</v>
      </c>
      <c r="IR52" s="28">
        <v>0</v>
      </c>
      <c r="IS52" s="28">
        <v>0</v>
      </c>
      <c r="IT52" s="28">
        <v>0</v>
      </c>
      <c r="IU52" s="28">
        <v>0</v>
      </c>
      <c r="IV52" s="28">
        <v>0</v>
      </c>
      <c r="IW52" s="28">
        <v>0</v>
      </c>
      <c r="IX52" s="28">
        <v>0</v>
      </c>
      <c r="IY52" s="28">
        <v>1</v>
      </c>
      <c r="IZ52" s="28">
        <v>2</v>
      </c>
      <c r="JA52" s="28">
        <v>15</v>
      </c>
      <c r="JB52" s="28">
        <v>0</v>
      </c>
      <c r="JC52" s="28">
        <v>1</v>
      </c>
      <c r="JD52" s="28">
        <v>0</v>
      </c>
      <c r="JE52" s="28">
        <v>0</v>
      </c>
      <c r="JF52" s="28">
        <v>0</v>
      </c>
      <c r="JG52" s="28">
        <v>0</v>
      </c>
      <c r="JH52" s="28">
        <v>0</v>
      </c>
      <c r="JI52" s="28">
        <v>0</v>
      </c>
      <c r="JJ52" s="28">
        <v>0</v>
      </c>
      <c r="JK52" s="28">
        <v>0</v>
      </c>
      <c r="JL52" s="28">
        <v>2</v>
      </c>
      <c r="JM52" s="28">
        <v>0</v>
      </c>
      <c r="JN52" s="28">
        <v>0</v>
      </c>
      <c r="JO52" s="28">
        <v>0</v>
      </c>
      <c r="JP52" s="28">
        <v>8</v>
      </c>
      <c r="JQ52" s="28">
        <v>1</v>
      </c>
      <c r="JR52" s="28">
        <v>1</v>
      </c>
      <c r="JS52" s="28">
        <v>0</v>
      </c>
      <c r="JT52" s="28">
        <v>0</v>
      </c>
      <c r="JU52" s="28">
        <v>0</v>
      </c>
      <c r="JV52" s="28">
        <v>0</v>
      </c>
      <c r="JW52" s="28">
        <v>2</v>
      </c>
      <c r="JX52" s="28">
        <v>0</v>
      </c>
      <c r="JY52" s="28">
        <v>1</v>
      </c>
      <c r="JZ52" s="28">
        <v>1</v>
      </c>
      <c r="KA52" s="28">
        <v>1</v>
      </c>
      <c r="KB52" s="28">
        <v>0</v>
      </c>
      <c r="KC52" s="28">
        <v>0</v>
      </c>
      <c r="KD52" s="28">
        <v>1</v>
      </c>
      <c r="KE52" s="28">
        <v>1</v>
      </c>
      <c r="KF52" s="28">
        <v>1</v>
      </c>
    </row>
    <row r="53" spans="1:292" s="7" customFormat="1" x14ac:dyDescent="0.25">
      <c r="A53" s="8" t="s">
        <v>846</v>
      </c>
      <c r="B53" s="8"/>
      <c r="C53" s="5">
        <f>100*C52/32</f>
        <v>0</v>
      </c>
      <c r="D53" s="5">
        <f t="shared" ref="D53:BO53" si="377">100*D52/32</f>
        <v>0</v>
      </c>
      <c r="E53" s="5">
        <f t="shared" si="377"/>
        <v>0</v>
      </c>
      <c r="F53" s="5">
        <f t="shared" si="377"/>
        <v>0</v>
      </c>
      <c r="G53" s="5">
        <f t="shared" si="377"/>
        <v>0</v>
      </c>
      <c r="H53" s="5">
        <f t="shared" si="377"/>
        <v>0</v>
      </c>
      <c r="I53" s="5">
        <f t="shared" si="377"/>
        <v>0</v>
      </c>
      <c r="J53" s="5">
        <f t="shared" si="377"/>
        <v>0</v>
      </c>
      <c r="K53" s="5">
        <f t="shared" si="377"/>
        <v>3.125</v>
      </c>
      <c r="L53" s="5">
        <f t="shared" si="377"/>
        <v>0</v>
      </c>
      <c r="M53" s="5">
        <f t="shared" si="377"/>
        <v>3.125</v>
      </c>
      <c r="N53" s="5">
        <f t="shared" si="377"/>
        <v>3.125</v>
      </c>
      <c r="O53" s="9">
        <f t="shared" si="377"/>
        <v>6.25</v>
      </c>
      <c r="P53" s="5">
        <f t="shared" si="377"/>
        <v>3.125</v>
      </c>
      <c r="Q53" s="5">
        <f t="shared" si="377"/>
        <v>0</v>
      </c>
      <c r="R53" s="5">
        <f t="shared" si="377"/>
        <v>0</v>
      </c>
      <c r="S53" s="5">
        <f t="shared" si="377"/>
        <v>0</v>
      </c>
      <c r="T53" s="9">
        <f t="shared" si="377"/>
        <v>28.125</v>
      </c>
      <c r="U53" s="5">
        <f t="shared" si="377"/>
        <v>3.125</v>
      </c>
      <c r="V53" s="9">
        <f t="shared" si="377"/>
        <v>15.625</v>
      </c>
      <c r="W53" s="5">
        <f t="shared" si="377"/>
        <v>0</v>
      </c>
      <c r="X53" s="5">
        <f t="shared" si="377"/>
        <v>0</v>
      </c>
      <c r="Y53" s="5">
        <f t="shared" si="377"/>
        <v>6.25</v>
      </c>
      <c r="Z53" s="5">
        <f t="shared" si="377"/>
        <v>3.125</v>
      </c>
      <c r="AA53" s="5">
        <f t="shared" si="377"/>
        <v>0</v>
      </c>
      <c r="AB53" s="5">
        <f t="shared" si="377"/>
        <v>3.125</v>
      </c>
      <c r="AC53" s="5">
        <f t="shared" si="377"/>
        <v>0</v>
      </c>
      <c r="AD53" s="5">
        <f t="shared" si="377"/>
        <v>0</v>
      </c>
      <c r="AE53" s="5">
        <f t="shared" si="377"/>
        <v>0</v>
      </c>
      <c r="AF53" s="9">
        <f t="shared" si="377"/>
        <v>21.875</v>
      </c>
      <c r="AG53" s="5">
        <f t="shared" si="377"/>
        <v>0</v>
      </c>
      <c r="AH53" s="5">
        <f t="shared" si="377"/>
        <v>3.125</v>
      </c>
      <c r="AI53" s="5">
        <f t="shared" si="377"/>
        <v>0</v>
      </c>
      <c r="AJ53" s="9">
        <f t="shared" si="377"/>
        <v>9.375</v>
      </c>
      <c r="AK53" s="5">
        <f t="shared" si="377"/>
        <v>0</v>
      </c>
      <c r="AL53" s="5">
        <f t="shared" si="377"/>
        <v>0</v>
      </c>
      <c r="AM53" s="5">
        <f t="shared" si="377"/>
        <v>0</v>
      </c>
      <c r="AN53" s="5">
        <f t="shared" si="377"/>
        <v>3.125</v>
      </c>
      <c r="AO53" s="5">
        <f t="shared" si="377"/>
        <v>0</v>
      </c>
      <c r="AP53" s="5">
        <f t="shared" si="377"/>
        <v>0</v>
      </c>
      <c r="AQ53" s="5">
        <f t="shared" si="377"/>
        <v>0</v>
      </c>
      <c r="AR53" s="5">
        <f t="shared" si="377"/>
        <v>3.125</v>
      </c>
      <c r="AS53" s="5">
        <f t="shared" si="377"/>
        <v>0</v>
      </c>
      <c r="AT53" s="5">
        <f t="shared" si="377"/>
        <v>3.125</v>
      </c>
      <c r="AU53" s="5">
        <f t="shared" si="377"/>
        <v>0</v>
      </c>
      <c r="AV53" s="5">
        <f t="shared" si="377"/>
        <v>0</v>
      </c>
      <c r="AW53" s="5">
        <f t="shared" si="377"/>
        <v>3.125</v>
      </c>
      <c r="AX53" s="5">
        <f t="shared" si="377"/>
        <v>0</v>
      </c>
      <c r="AY53" s="5">
        <f t="shared" si="377"/>
        <v>0</v>
      </c>
      <c r="AZ53" s="5">
        <f t="shared" si="377"/>
        <v>0</v>
      </c>
      <c r="BA53" s="5">
        <f t="shared" si="377"/>
        <v>0</v>
      </c>
      <c r="BB53" s="5">
        <f t="shared" si="377"/>
        <v>0</v>
      </c>
      <c r="BC53" s="5">
        <f t="shared" si="377"/>
        <v>0</v>
      </c>
      <c r="BD53" s="5">
        <f t="shared" si="377"/>
        <v>3.125</v>
      </c>
      <c r="BE53" s="5">
        <f t="shared" si="377"/>
        <v>0</v>
      </c>
      <c r="BF53" s="5">
        <f t="shared" si="377"/>
        <v>0</v>
      </c>
      <c r="BG53" s="5">
        <f t="shared" si="377"/>
        <v>3.125</v>
      </c>
      <c r="BH53" s="5">
        <f t="shared" si="377"/>
        <v>6.25</v>
      </c>
      <c r="BI53" s="5">
        <f t="shared" si="377"/>
        <v>0</v>
      </c>
      <c r="BJ53" s="5">
        <f t="shared" si="377"/>
        <v>0</v>
      </c>
      <c r="BK53" s="5">
        <f t="shared" si="377"/>
        <v>0</v>
      </c>
      <c r="BL53" s="5">
        <f t="shared" si="377"/>
        <v>3.125</v>
      </c>
      <c r="BM53" s="5">
        <f t="shared" si="377"/>
        <v>0</v>
      </c>
      <c r="BN53" s="5">
        <f t="shared" si="377"/>
        <v>3.125</v>
      </c>
      <c r="BO53" s="5">
        <f t="shared" si="377"/>
        <v>0</v>
      </c>
      <c r="BP53" s="5">
        <f t="shared" ref="BP53:EA53" si="378">100*BP52/32</f>
        <v>6.25</v>
      </c>
      <c r="BQ53" s="5">
        <f t="shared" si="378"/>
        <v>9.375</v>
      </c>
      <c r="BR53" s="5">
        <f t="shared" si="378"/>
        <v>9.375</v>
      </c>
      <c r="BS53" s="5">
        <f t="shared" si="378"/>
        <v>3.125</v>
      </c>
      <c r="BT53" s="5">
        <f t="shared" si="378"/>
        <v>12.5</v>
      </c>
      <c r="BU53" s="5">
        <f t="shared" si="378"/>
        <v>0</v>
      </c>
      <c r="BV53" s="5">
        <f t="shared" si="378"/>
        <v>0</v>
      </c>
      <c r="BW53" s="5">
        <f t="shared" si="378"/>
        <v>0</v>
      </c>
      <c r="BX53" s="5">
        <f t="shared" si="378"/>
        <v>0</v>
      </c>
      <c r="BY53" s="5">
        <f t="shared" si="378"/>
        <v>3.125</v>
      </c>
      <c r="BZ53" s="5">
        <f t="shared" si="378"/>
        <v>0</v>
      </c>
      <c r="CA53" s="5">
        <f t="shared" si="378"/>
        <v>0</v>
      </c>
      <c r="CB53" s="5">
        <f t="shared" si="378"/>
        <v>0</v>
      </c>
      <c r="CC53" s="5">
        <f t="shared" si="378"/>
        <v>0</v>
      </c>
      <c r="CD53" s="5">
        <f t="shared" si="378"/>
        <v>3.125</v>
      </c>
      <c r="CE53" s="5">
        <f t="shared" si="378"/>
        <v>0</v>
      </c>
      <c r="CF53" s="5">
        <f t="shared" si="378"/>
        <v>0</v>
      </c>
      <c r="CG53" s="5">
        <f t="shared" si="378"/>
        <v>3.125</v>
      </c>
      <c r="CH53" s="5">
        <f t="shared" si="378"/>
        <v>0</v>
      </c>
      <c r="CI53" s="5">
        <f t="shared" si="378"/>
        <v>3.125</v>
      </c>
      <c r="CJ53" s="5">
        <f t="shared" si="378"/>
        <v>0</v>
      </c>
      <c r="CK53" s="5">
        <f t="shared" si="378"/>
        <v>0</v>
      </c>
      <c r="CL53" s="5">
        <f t="shared" si="378"/>
        <v>12.5</v>
      </c>
      <c r="CM53" s="5">
        <f t="shared" si="378"/>
        <v>6.25</v>
      </c>
      <c r="CN53" s="5">
        <f t="shared" si="378"/>
        <v>3.125</v>
      </c>
      <c r="CO53" s="5">
        <f t="shared" si="378"/>
        <v>0</v>
      </c>
      <c r="CP53" s="5">
        <f t="shared" si="378"/>
        <v>3.125</v>
      </c>
      <c r="CQ53" s="5">
        <f t="shared" si="378"/>
        <v>0</v>
      </c>
      <c r="CR53" s="5">
        <f t="shared" si="378"/>
        <v>6.25</v>
      </c>
      <c r="CS53" s="5">
        <f t="shared" si="378"/>
        <v>9.375</v>
      </c>
      <c r="CT53" s="5">
        <f t="shared" si="378"/>
        <v>0</v>
      </c>
      <c r="CU53" s="5">
        <f t="shared" si="378"/>
        <v>3.125</v>
      </c>
      <c r="CV53" s="5">
        <f t="shared" si="378"/>
        <v>3.125</v>
      </c>
      <c r="CW53" s="5">
        <f t="shared" si="378"/>
        <v>6.25</v>
      </c>
      <c r="CX53" s="5">
        <f t="shared" si="378"/>
        <v>0</v>
      </c>
      <c r="CY53" s="5">
        <f t="shared" si="378"/>
        <v>3.125</v>
      </c>
      <c r="CZ53" s="5">
        <f t="shared" si="378"/>
        <v>0</v>
      </c>
      <c r="DA53" s="5">
        <f t="shared" si="378"/>
        <v>3.125</v>
      </c>
      <c r="DB53" s="5">
        <f t="shared" si="378"/>
        <v>0</v>
      </c>
      <c r="DC53" s="5">
        <f t="shared" si="378"/>
        <v>0</v>
      </c>
      <c r="DD53" s="5">
        <f t="shared" si="378"/>
        <v>0</v>
      </c>
      <c r="DE53" s="5">
        <f t="shared" si="378"/>
        <v>0</v>
      </c>
      <c r="DF53" s="5">
        <f t="shared" si="378"/>
        <v>6.25</v>
      </c>
      <c r="DG53" s="5">
        <f t="shared" si="378"/>
        <v>3.125</v>
      </c>
      <c r="DH53" s="5">
        <f t="shared" si="378"/>
        <v>0</v>
      </c>
      <c r="DI53" s="5">
        <f t="shared" si="378"/>
        <v>9.375</v>
      </c>
      <c r="DJ53" s="5">
        <f t="shared" si="378"/>
        <v>0</v>
      </c>
      <c r="DK53" s="5">
        <f t="shared" si="378"/>
        <v>0</v>
      </c>
      <c r="DL53" s="5">
        <f t="shared" si="378"/>
        <v>0</v>
      </c>
      <c r="DM53" s="5">
        <f t="shared" si="378"/>
        <v>3.125</v>
      </c>
      <c r="DN53" s="5">
        <f t="shared" si="378"/>
        <v>0</v>
      </c>
      <c r="DO53" s="5">
        <f t="shared" si="378"/>
        <v>0</v>
      </c>
      <c r="DP53" s="5">
        <f t="shared" si="378"/>
        <v>0</v>
      </c>
      <c r="DQ53" s="5">
        <f t="shared" si="378"/>
        <v>3.125</v>
      </c>
      <c r="DR53" s="5">
        <f t="shared" si="378"/>
        <v>0</v>
      </c>
      <c r="DS53" s="5">
        <f t="shared" si="378"/>
        <v>0</v>
      </c>
      <c r="DT53" s="5">
        <f t="shared" si="378"/>
        <v>3.125</v>
      </c>
      <c r="DU53" s="5">
        <f t="shared" si="378"/>
        <v>0</v>
      </c>
      <c r="DV53" s="5">
        <f t="shared" si="378"/>
        <v>25</v>
      </c>
      <c r="DW53" s="5">
        <f t="shared" si="378"/>
        <v>0</v>
      </c>
      <c r="DX53" s="5">
        <f t="shared" si="378"/>
        <v>3.125</v>
      </c>
      <c r="DY53" s="5">
        <f t="shared" si="378"/>
        <v>0</v>
      </c>
      <c r="DZ53" s="5">
        <f t="shared" si="378"/>
        <v>0</v>
      </c>
      <c r="EA53" s="5">
        <f t="shared" si="378"/>
        <v>0</v>
      </c>
      <c r="EB53" s="5">
        <f t="shared" ref="EB53:GM53" si="379">100*EB52/32</f>
        <v>0</v>
      </c>
      <c r="EC53" s="5">
        <f t="shared" si="379"/>
        <v>6.25</v>
      </c>
      <c r="ED53" s="5">
        <f t="shared" si="379"/>
        <v>3.125</v>
      </c>
      <c r="EE53" s="5">
        <f t="shared" si="379"/>
        <v>0</v>
      </c>
      <c r="EF53" s="5">
        <f t="shared" si="379"/>
        <v>3.125</v>
      </c>
      <c r="EG53" s="5">
        <f t="shared" si="379"/>
        <v>6.25</v>
      </c>
      <c r="EH53" s="5">
        <f t="shared" si="379"/>
        <v>0</v>
      </c>
      <c r="EI53" s="5">
        <f t="shared" si="379"/>
        <v>3.125</v>
      </c>
      <c r="EJ53" s="5">
        <f t="shared" si="379"/>
        <v>0</v>
      </c>
      <c r="EK53" s="5">
        <f t="shared" si="379"/>
        <v>3.125</v>
      </c>
      <c r="EL53" s="5">
        <f t="shared" si="379"/>
        <v>0</v>
      </c>
      <c r="EM53" s="5">
        <f t="shared" si="379"/>
        <v>0</v>
      </c>
      <c r="EN53" s="5">
        <f t="shared" si="379"/>
        <v>0</v>
      </c>
      <c r="EO53" s="5">
        <f t="shared" si="379"/>
        <v>0</v>
      </c>
      <c r="EP53" s="5">
        <f t="shared" si="379"/>
        <v>0</v>
      </c>
      <c r="EQ53" s="5">
        <f t="shared" si="379"/>
        <v>0</v>
      </c>
      <c r="ER53" s="5">
        <f t="shared" si="379"/>
        <v>0</v>
      </c>
      <c r="ES53" s="5">
        <f t="shared" si="379"/>
        <v>3.125</v>
      </c>
      <c r="ET53" s="5">
        <f t="shared" si="379"/>
        <v>0</v>
      </c>
      <c r="EU53" s="5">
        <f t="shared" si="379"/>
        <v>0</v>
      </c>
      <c r="EV53" s="5">
        <f t="shared" si="379"/>
        <v>6.25</v>
      </c>
      <c r="EW53" s="5">
        <f t="shared" si="379"/>
        <v>0</v>
      </c>
      <c r="EX53" s="5">
        <f t="shared" si="379"/>
        <v>3.125</v>
      </c>
      <c r="EY53" s="5">
        <f t="shared" si="379"/>
        <v>0</v>
      </c>
      <c r="EZ53" s="5">
        <f t="shared" si="379"/>
        <v>0</v>
      </c>
      <c r="FA53" s="5">
        <f t="shared" si="379"/>
        <v>6.25</v>
      </c>
      <c r="FB53" s="5">
        <f t="shared" si="379"/>
        <v>0</v>
      </c>
      <c r="FC53" s="5">
        <f t="shared" si="379"/>
        <v>18.75</v>
      </c>
      <c r="FD53" s="5">
        <f t="shared" si="379"/>
        <v>3.125</v>
      </c>
      <c r="FE53" s="5">
        <f t="shared" si="379"/>
        <v>3.125</v>
      </c>
      <c r="FF53" s="5">
        <f t="shared" si="379"/>
        <v>6.25</v>
      </c>
      <c r="FG53" s="5">
        <f t="shared" si="379"/>
        <v>0</v>
      </c>
      <c r="FH53" s="5">
        <f t="shared" si="379"/>
        <v>3.125</v>
      </c>
      <c r="FI53" s="5">
        <f t="shared" si="379"/>
        <v>3.125</v>
      </c>
      <c r="FJ53" s="5">
        <f t="shared" si="379"/>
        <v>6.25</v>
      </c>
      <c r="FK53" s="5">
        <f t="shared" si="379"/>
        <v>0</v>
      </c>
      <c r="FL53" s="5">
        <f t="shared" si="379"/>
        <v>0</v>
      </c>
      <c r="FM53" s="5">
        <f t="shared" si="379"/>
        <v>3.125</v>
      </c>
      <c r="FN53" s="5">
        <f t="shared" si="379"/>
        <v>0</v>
      </c>
      <c r="FO53" s="5">
        <f t="shared" si="379"/>
        <v>0</v>
      </c>
      <c r="FP53" s="5">
        <f t="shared" si="379"/>
        <v>9.375</v>
      </c>
      <c r="FQ53" s="5">
        <f t="shared" si="379"/>
        <v>3.125</v>
      </c>
      <c r="FR53" s="5">
        <f t="shared" si="379"/>
        <v>3.125</v>
      </c>
      <c r="FS53" s="5">
        <f t="shared" si="379"/>
        <v>0</v>
      </c>
      <c r="FT53" s="5">
        <f t="shared" si="379"/>
        <v>0</v>
      </c>
      <c r="FU53" s="5">
        <f t="shared" si="379"/>
        <v>0</v>
      </c>
      <c r="FV53" s="5">
        <f t="shared" si="379"/>
        <v>3.125</v>
      </c>
      <c r="FW53" s="5">
        <f t="shared" si="379"/>
        <v>3.125</v>
      </c>
      <c r="FX53" s="5">
        <f t="shared" si="379"/>
        <v>0</v>
      </c>
      <c r="FY53" s="5">
        <f t="shared" si="379"/>
        <v>0</v>
      </c>
      <c r="FZ53" s="5">
        <f t="shared" si="379"/>
        <v>3.125</v>
      </c>
      <c r="GA53" s="5">
        <f t="shared" si="379"/>
        <v>0</v>
      </c>
      <c r="GB53" s="5">
        <f t="shared" si="379"/>
        <v>6.25</v>
      </c>
      <c r="GC53" s="5">
        <f t="shared" si="379"/>
        <v>3.125</v>
      </c>
      <c r="GD53" s="5">
        <f t="shared" si="379"/>
        <v>3.125</v>
      </c>
      <c r="GE53" s="5">
        <f t="shared" si="379"/>
        <v>3.125</v>
      </c>
      <c r="GF53" s="5">
        <f t="shared" si="379"/>
        <v>0</v>
      </c>
      <c r="GG53" s="5">
        <f t="shared" si="379"/>
        <v>0</v>
      </c>
      <c r="GH53" s="5">
        <f t="shared" si="379"/>
        <v>0</v>
      </c>
      <c r="GI53" s="5">
        <f t="shared" si="379"/>
        <v>0</v>
      </c>
      <c r="GJ53" s="5">
        <f t="shared" si="379"/>
        <v>31.25</v>
      </c>
      <c r="GK53" s="5">
        <f t="shared" si="379"/>
        <v>0</v>
      </c>
      <c r="GL53" s="5">
        <f t="shared" si="379"/>
        <v>0</v>
      </c>
      <c r="GM53" s="5">
        <f t="shared" si="379"/>
        <v>0</v>
      </c>
      <c r="GN53" s="5">
        <f t="shared" ref="GN53:IY53" si="380">100*GN52/32</f>
        <v>0</v>
      </c>
      <c r="GO53" s="5">
        <f t="shared" si="380"/>
        <v>0</v>
      </c>
      <c r="GP53" s="5">
        <f t="shared" si="380"/>
        <v>0</v>
      </c>
      <c r="GQ53" s="5">
        <f t="shared" si="380"/>
        <v>9.375</v>
      </c>
      <c r="GR53" s="5">
        <f t="shared" si="380"/>
        <v>0</v>
      </c>
      <c r="GS53" s="5">
        <f t="shared" si="380"/>
        <v>3.125</v>
      </c>
      <c r="GT53" s="5">
        <f t="shared" si="380"/>
        <v>3.125</v>
      </c>
      <c r="GU53" s="5">
        <f t="shared" si="380"/>
        <v>3.125</v>
      </c>
      <c r="GV53" s="5">
        <f t="shared" si="380"/>
        <v>0</v>
      </c>
      <c r="GW53" s="5">
        <f t="shared" si="380"/>
        <v>0</v>
      </c>
      <c r="GX53" s="5">
        <f t="shared" si="380"/>
        <v>3.125</v>
      </c>
      <c r="GY53" s="5">
        <f t="shared" si="380"/>
        <v>6.25</v>
      </c>
      <c r="GZ53" s="5">
        <f t="shared" si="380"/>
        <v>0</v>
      </c>
      <c r="HA53" s="5">
        <f t="shared" si="380"/>
        <v>0</v>
      </c>
      <c r="HB53" s="5">
        <f t="shared" si="380"/>
        <v>0</v>
      </c>
      <c r="HC53" s="5">
        <f t="shared" si="380"/>
        <v>3.125</v>
      </c>
      <c r="HD53" s="5">
        <f t="shared" si="380"/>
        <v>3.125</v>
      </c>
      <c r="HE53" s="5">
        <f t="shared" si="380"/>
        <v>0</v>
      </c>
      <c r="HF53" s="5">
        <f t="shared" si="380"/>
        <v>0</v>
      </c>
      <c r="HG53" s="5">
        <f t="shared" si="380"/>
        <v>0</v>
      </c>
      <c r="HH53" s="5">
        <f t="shared" si="380"/>
        <v>0</v>
      </c>
      <c r="HI53" s="5">
        <f t="shared" si="380"/>
        <v>0</v>
      </c>
      <c r="HJ53" s="5">
        <f t="shared" si="380"/>
        <v>6.25</v>
      </c>
      <c r="HK53" s="5">
        <f t="shared" si="380"/>
        <v>0</v>
      </c>
      <c r="HL53" s="5">
        <f t="shared" si="380"/>
        <v>0</v>
      </c>
      <c r="HM53" s="5">
        <f t="shared" si="380"/>
        <v>3.125</v>
      </c>
      <c r="HN53" s="5">
        <f t="shared" si="380"/>
        <v>0</v>
      </c>
      <c r="HO53" s="5">
        <f t="shared" si="380"/>
        <v>3.125</v>
      </c>
      <c r="HP53" s="5">
        <f t="shared" si="380"/>
        <v>0</v>
      </c>
      <c r="HQ53" s="5">
        <f t="shared" si="380"/>
        <v>0</v>
      </c>
      <c r="HR53" s="5">
        <f t="shared" si="380"/>
        <v>0</v>
      </c>
      <c r="HS53" s="5">
        <f t="shared" si="380"/>
        <v>0</v>
      </c>
      <c r="HT53" s="5">
        <f t="shared" si="380"/>
        <v>0</v>
      </c>
      <c r="HU53" s="5">
        <f t="shared" si="380"/>
        <v>0</v>
      </c>
      <c r="HV53" s="5">
        <f t="shared" si="380"/>
        <v>0</v>
      </c>
      <c r="HW53" s="5">
        <f t="shared" si="380"/>
        <v>3.125</v>
      </c>
      <c r="HX53" s="5">
        <f t="shared" si="380"/>
        <v>0</v>
      </c>
      <c r="HY53" s="5">
        <f t="shared" si="380"/>
        <v>0</v>
      </c>
      <c r="HZ53" s="5">
        <f t="shared" si="380"/>
        <v>6.25</v>
      </c>
      <c r="IA53" s="5">
        <f t="shared" si="380"/>
        <v>0</v>
      </c>
      <c r="IB53" s="5">
        <f t="shared" si="380"/>
        <v>0</v>
      </c>
      <c r="IC53" s="5">
        <f t="shared" si="380"/>
        <v>0</v>
      </c>
      <c r="ID53" s="5">
        <f t="shared" si="380"/>
        <v>3.125</v>
      </c>
      <c r="IE53" s="5">
        <f t="shared" si="380"/>
        <v>25</v>
      </c>
      <c r="IF53" s="5">
        <f t="shared" si="380"/>
        <v>3.125</v>
      </c>
      <c r="IG53" s="5">
        <f t="shared" si="380"/>
        <v>0</v>
      </c>
      <c r="IH53" s="5">
        <f t="shared" si="380"/>
        <v>0</v>
      </c>
      <c r="II53" s="5">
        <f t="shared" si="380"/>
        <v>0</v>
      </c>
      <c r="IJ53" s="5">
        <f t="shared" si="380"/>
        <v>0</v>
      </c>
      <c r="IK53" s="5">
        <f t="shared" si="380"/>
        <v>0</v>
      </c>
      <c r="IL53" s="5">
        <f t="shared" si="380"/>
        <v>0</v>
      </c>
      <c r="IM53" s="5">
        <f t="shared" si="380"/>
        <v>0</v>
      </c>
      <c r="IN53" s="5">
        <f t="shared" si="380"/>
        <v>3.125</v>
      </c>
      <c r="IO53" s="5">
        <f t="shared" si="380"/>
        <v>28.125</v>
      </c>
      <c r="IP53" s="5">
        <f t="shared" si="380"/>
        <v>0</v>
      </c>
      <c r="IQ53" s="5">
        <f t="shared" si="380"/>
        <v>0</v>
      </c>
      <c r="IR53" s="5">
        <f t="shared" si="380"/>
        <v>0</v>
      </c>
      <c r="IS53" s="5">
        <f t="shared" si="380"/>
        <v>0</v>
      </c>
      <c r="IT53" s="5">
        <f t="shared" si="380"/>
        <v>0</v>
      </c>
      <c r="IU53" s="5">
        <f t="shared" si="380"/>
        <v>0</v>
      </c>
      <c r="IV53" s="5">
        <f t="shared" si="380"/>
        <v>0</v>
      </c>
      <c r="IW53" s="5">
        <f t="shared" si="380"/>
        <v>0</v>
      </c>
      <c r="IX53" s="5">
        <f t="shared" si="380"/>
        <v>0</v>
      </c>
      <c r="IY53" s="5">
        <f t="shared" si="380"/>
        <v>3.125</v>
      </c>
      <c r="IZ53" s="5">
        <f t="shared" ref="IZ53:KF53" si="381">100*IZ52/32</f>
        <v>6.25</v>
      </c>
      <c r="JA53" s="5">
        <f t="shared" si="381"/>
        <v>46.875</v>
      </c>
      <c r="JB53" s="5">
        <f t="shared" si="381"/>
        <v>0</v>
      </c>
      <c r="JC53" s="5">
        <f t="shared" si="381"/>
        <v>3.125</v>
      </c>
      <c r="JD53" s="5">
        <f t="shared" si="381"/>
        <v>0</v>
      </c>
      <c r="JE53" s="5">
        <f t="shared" si="381"/>
        <v>0</v>
      </c>
      <c r="JF53" s="5">
        <f t="shared" si="381"/>
        <v>0</v>
      </c>
      <c r="JG53" s="5">
        <f t="shared" si="381"/>
        <v>0</v>
      </c>
      <c r="JH53" s="5">
        <f t="shared" si="381"/>
        <v>0</v>
      </c>
      <c r="JI53" s="5">
        <f t="shared" si="381"/>
        <v>0</v>
      </c>
      <c r="JJ53" s="5">
        <f t="shared" si="381"/>
        <v>0</v>
      </c>
      <c r="JK53" s="5">
        <f t="shared" si="381"/>
        <v>0</v>
      </c>
      <c r="JL53" s="5">
        <f t="shared" si="381"/>
        <v>6.25</v>
      </c>
      <c r="JM53" s="5">
        <f t="shared" si="381"/>
        <v>0</v>
      </c>
      <c r="JN53" s="5">
        <f t="shared" si="381"/>
        <v>0</v>
      </c>
      <c r="JO53" s="5">
        <f t="shared" si="381"/>
        <v>0</v>
      </c>
      <c r="JP53" s="5">
        <f t="shared" si="381"/>
        <v>25</v>
      </c>
      <c r="JQ53" s="5">
        <f t="shared" si="381"/>
        <v>3.125</v>
      </c>
      <c r="JR53" s="5">
        <f t="shared" si="381"/>
        <v>3.125</v>
      </c>
      <c r="JS53" s="5">
        <f t="shared" si="381"/>
        <v>0</v>
      </c>
      <c r="JT53" s="5">
        <f t="shared" si="381"/>
        <v>0</v>
      </c>
      <c r="JU53" s="5">
        <f t="shared" si="381"/>
        <v>0</v>
      </c>
      <c r="JV53" s="5">
        <f t="shared" si="381"/>
        <v>0</v>
      </c>
      <c r="JW53" s="5">
        <f t="shared" si="381"/>
        <v>6.25</v>
      </c>
      <c r="JX53" s="5">
        <f t="shared" si="381"/>
        <v>0</v>
      </c>
      <c r="JY53" s="5">
        <f t="shared" si="381"/>
        <v>3.125</v>
      </c>
      <c r="JZ53" s="5">
        <f t="shared" si="381"/>
        <v>3.125</v>
      </c>
      <c r="KA53" s="5">
        <f t="shared" si="381"/>
        <v>3.125</v>
      </c>
      <c r="KB53" s="5">
        <f t="shared" si="381"/>
        <v>0</v>
      </c>
      <c r="KC53" s="5">
        <f t="shared" si="381"/>
        <v>0</v>
      </c>
      <c r="KD53" s="5">
        <f t="shared" si="381"/>
        <v>3.125</v>
      </c>
      <c r="KE53" s="5">
        <f t="shared" si="381"/>
        <v>3.125</v>
      </c>
      <c r="KF53" s="5">
        <f t="shared" si="381"/>
        <v>3.125</v>
      </c>
    </row>
    <row r="54" spans="1:292" s="15" customFormat="1" x14ac:dyDescent="0.25">
      <c r="A54" s="12" t="s">
        <v>860</v>
      </c>
      <c r="B54" s="13">
        <v>3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1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1</v>
      </c>
      <c r="AD54" s="14">
        <v>0</v>
      </c>
      <c r="AE54" s="14">
        <v>0</v>
      </c>
      <c r="AF54" s="14">
        <v>1</v>
      </c>
      <c r="AG54" s="14">
        <v>0</v>
      </c>
      <c r="AH54" s="14">
        <v>0</v>
      </c>
      <c r="AI54" s="14">
        <v>1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1</v>
      </c>
      <c r="BI54" s="14">
        <v>1</v>
      </c>
      <c r="BJ54" s="14">
        <v>0</v>
      </c>
      <c r="BK54" s="14">
        <v>1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1</v>
      </c>
      <c r="CQ54" s="14">
        <v>0</v>
      </c>
      <c r="CR54" s="14">
        <v>0</v>
      </c>
      <c r="CS54" s="14">
        <v>0</v>
      </c>
      <c r="CT54" s="14">
        <v>1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1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1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1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1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1</v>
      </c>
      <c r="GM54" s="14">
        <v>1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1</v>
      </c>
      <c r="GZ54" s="14">
        <v>1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1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1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0</v>
      </c>
      <c r="IM54" s="14">
        <v>0</v>
      </c>
      <c r="IN54" s="14">
        <v>1</v>
      </c>
      <c r="IO54" s="14">
        <v>0</v>
      </c>
      <c r="IP54" s="14">
        <v>0</v>
      </c>
      <c r="IQ54" s="14">
        <v>1</v>
      </c>
      <c r="IR54" s="14">
        <v>0</v>
      </c>
      <c r="IS54" s="14">
        <v>0</v>
      </c>
      <c r="IT54" s="14">
        <v>0</v>
      </c>
      <c r="IU54" s="14">
        <v>0</v>
      </c>
      <c r="IV54" s="14">
        <v>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4">
        <v>0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0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>
        <v>0</v>
      </c>
      <c r="JW54" s="14">
        <v>0</v>
      </c>
      <c r="JX54" s="14">
        <v>0</v>
      </c>
      <c r="JY54" s="14">
        <v>0</v>
      </c>
      <c r="JZ54" s="14">
        <v>1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</row>
    <row r="55" spans="1:292" s="21" customFormat="1" x14ac:dyDescent="0.25">
      <c r="A55" s="18" t="s">
        <v>846</v>
      </c>
      <c r="B55" s="24"/>
      <c r="C55" s="20">
        <f>100*C54/3</f>
        <v>0</v>
      </c>
      <c r="D55" s="20">
        <f t="shared" ref="D55:BO55" si="382">100*D54/3</f>
        <v>0</v>
      </c>
      <c r="E55" s="20">
        <f t="shared" si="382"/>
        <v>0</v>
      </c>
      <c r="F55" s="20">
        <f t="shared" si="382"/>
        <v>0</v>
      </c>
      <c r="G55" s="20">
        <f t="shared" si="382"/>
        <v>0</v>
      </c>
      <c r="H55" s="20">
        <f t="shared" si="382"/>
        <v>0</v>
      </c>
      <c r="I55" s="20">
        <f t="shared" si="382"/>
        <v>0</v>
      </c>
      <c r="J55" s="20">
        <f t="shared" si="382"/>
        <v>0</v>
      </c>
      <c r="K55" s="20">
        <f t="shared" si="382"/>
        <v>0</v>
      </c>
      <c r="L55" s="20">
        <f t="shared" si="382"/>
        <v>33.333333333333336</v>
      </c>
      <c r="M55" s="20">
        <f t="shared" si="382"/>
        <v>0</v>
      </c>
      <c r="N55" s="20">
        <f t="shared" si="382"/>
        <v>0</v>
      </c>
      <c r="O55" s="20">
        <f t="shared" si="382"/>
        <v>0</v>
      </c>
      <c r="P55" s="20">
        <f t="shared" si="382"/>
        <v>0</v>
      </c>
      <c r="Q55" s="20">
        <f t="shared" si="382"/>
        <v>0</v>
      </c>
      <c r="R55" s="20">
        <f t="shared" si="382"/>
        <v>0</v>
      </c>
      <c r="S55" s="20">
        <f t="shared" si="382"/>
        <v>0</v>
      </c>
      <c r="T55" s="20">
        <f t="shared" si="382"/>
        <v>0</v>
      </c>
      <c r="U55" s="20">
        <f t="shared" si="382"/>
        <v>0</v>
      </c>
      <c r="V55" s="20">
        <f t="shared" si="382"/>
        <v>0</v>
      </c>
      <c r="W55" s="20">
        <f t="shared" si="382"/>
        <v>0</v>
      </c>
      <c r="X55" s="20">
        <f t="shared" si="382"/>
        <v>0</v>
      </c>
      <c r="Y55" s="20">
        <f t="shared" si="382"/>
        <v>0</v>
      </c>
      <c r="Z55" s="20">
        <f t="shared" si="382"/>
        <v>0</v>
      </c>
      <c r="AA55" s="20">
        <f t="shared" si="382"/>
        <v>0</v>
      </c>
      <c r="AB55" s="20">
        <f t="shared" si="382"/>
        <v>0</v>
      </c>
      <c r="AC55" s="20">
        <f t="shared" si="382"/>
        <v>33.333333333333336</v>
      </c>
      <c r="AD55" s="20">
        <f t="shared" si="382"/>
        <v>0</v>
      </c>
      <c r="AE55" s="20">
        <f t="shared" si="382"/>
        <v>0</v>
      </c>
      <c r="AF55" s="20">
        <f t="shared" si="382"/>
        <v>33.333333333333336</v>
      </c>
      <c r="AG55" s="20">
        <f t="shared" si="382"/>
        <v>0</v>
      </c>
      <c r="AH55" s="20">
        <f t="shared" si="382"/>
        <v>0</v>
      </c>
      <c r="AI55" s="20">
        <f t="shared" si="382"/>
        <v>33.333333333333336</v>
      </c>
      <c r="AJ55" s="20">
        <f t="shared" si="382"/>
        <v>0</v>
      </c>
      <c r="AK55" s="20">
        <f t="shared" si="382"/>
        <v>0</v>
      </c>
      <c r="AL55" s="20">
        <f t="shared" si="382"/>
        <v>0</v>
      </c>
      <c r="AM55" s="20">
        <f t="shared" si="382"/>
        <v>0</v>
      </c>
      <c r="AN55" s="20">
        <f t="shared" si="382"/>
        <v>0</v>
      </c>
      <c r="AO55" s="20">
        <f t="shared" si="382"/>
        <v>0</v>
      </c>
      <c r="AP55" s="20">
        <f t="shared" si="382"/>
        <v>0</v>
      </c>
      <c r="AQ55" s="20">
        <f t="shared" si="382"/>
        <v>0</v>
      </c>
      <c r="AR55" s="20">
        <f t="shared" si="382"/>
        <v>0</v>
      </c>
      <c r="AS55" s="20">
        <f t="shared" si="382"/>
        <v>0</v>
      </c>
      <c r="AT55" s="20">
        <f t="shared" si="382"/>
        <v>0</v>
      </c>
      <c r="AU55" s="20">
        <f t="shared" si="382"/>
        <v>0</v>
      </c>
      <c r="AV55" s="20">
        <f t="shared" si="382"/>
        <v>0</v>
      </c>
      <c r="AW55" s="20">
        <f t="shared" si="382"/>
        <v>0</v>
      </c>
      <c r="AX55" s="20">
        <f t="shared" si="382"/>
        <v>0</v>
      </c>
      <c r="AY55" s="20">
        <f t="shared" si="382"/>
        <v>0</v>
      </c>
      <c r="AZ55" s="20">
        <f t="shared" si="382"/>
        <v>0</v>
      </c>
      <c r="BA55" s="20">
        <f t="shared" si="382"/>
        <v>0</v>
      </c>
      <c r="BB55" s="20">
        <f t="shared" si="382"/>
        <v>0</v>
      </c>
      <c r="BC55" s="20">
        <f t="shared" si="382"/>
        <v>0</v>
      </c>
      <c r="BD55" s="20">
        <f t="shared" si="382"/>
        <v>0</v>
      </c>
      <c r="BE55" s="20">
        <f t="shared" si="382"/>
        <v>0</v>
      </c>
      <c r="BF55" s="20">
        <f t="shared" si="382"/>
        <v>0</v>
      </c>
      <c r="BG55" s="20">
        <f t="shared" si="382"/>
        <v>0</v>
      </c>
      <c r="BH55" s="20">
        <f t="shared" si="382"/>
        <v>33.333333333333336</v>
      </c>
      <c r="BI55" s="20">
        <f t="shared" si="382"/>
        <v>33.333333333333336</v>
      </c>
      <c r="BJ55" s="20">
        <f t="shared" si="382"/>
        <v>0</v>
      </c>
      <c r="BK55" s="20">
        <f t="shared" si="382"/>
        <v>33.333333333333336</v>
      </c>
      <c r="BL55" s="20">
        <f t="shared" si="382"/>
        <v>0</v>
      </c>
      <c r="BM55" s="20">
        <f t="shared" si="382"/>
        <v>0</v>
      </c>
      <c r="BN55" s="20">
        <f t="shared" si="382"/>
        <v>0</v>
      </c>
      <c r="BO55" s="20">
        <f t="shared" si="382"/>
        <v>0</v>
      </c>
      <c r="BP55" s="20">
        <f t="shared" ref="BP55:EA55" si="383">100*BP54/3</f>
        <v>0</v>
      </c>
      <c r="BQ55" s="20">
        <f t="shared" si="383"/>
        <v>0</v>
      </c>
      <c r="BR55" s="20">
        <f t="shared" si="383"/>
        <v>0</v>
      </c>
      <c r="BS55" s="20">
        <f t="shared" si="383"/>
        <v>0</v>
      </c>
      <c r="BT55" s="20">
        <f t="shared" si="383"/>
        <v>0</v>
      </c>
      <c r="BU55" s="20">
        <f t="shared" si="383"/>
        <v>0</v>
      </c>
      <c r="BV55" s="20">
        <f t="shared" si="383"/>
        <v>0</v>
      </c>
      <c r="BW55" s="20">
        <f t="shared" si="383"/>
        <v>0</v>
      </c>
      <c r="BX55" s="20">
        <f t="shared" si="383"/>
        <v>0</v>
      </c>
      <c r="BY55" s="20">
        <f t="shared" si="383"/>
        <v>0</v>
      </c>
      <c r="BZ55" s="20">
        <f t="shared" si="383"/>
        <v>0</v>
      </c>
      <c r="CA55" s="20">
        <f t="shared" si="383"/>
        <v>0</v>
      </c>
      <c r="CB55" s="20">
        <f t="shared" si="383"/>
        <v>0</v>
      </c>
      <c r="CC55" s="20">
        <f t="shared" si="383"/>
        <v>0</v>
      </c>
      <c r="CD55" s="20">
        <f t="shared" si="383"/>
        <v>0</v>
      </c>
      <c r="CE55" s="20">
        <f t="shared" si="383"/>
        <v>0</v>
      </c>
      <c r="CF55" s="20">
        <f t="shared" si="383"/>
        <v>0</v>
      </c>
      <c r="CG55" s="20">
        <f t="shared" si="383"/>
        <v>0</v>
      </c>
      <c r="CH55" s="20">
        <f t="shared" si="383"/>
        <v>0</v>
      </c>
      <c r="CI55" s="20">
        <f t="shared" si="383"/>
        <v>0</v>
      </c>
      <c r="CJ55" s="20">
        <f t="shared" si="383"/>
        <v>0</v>
      </c>
      <c r="CK55" s="20">
        <f t="shared" si="383"/>
        <v>0</v>
      </c>
      <c r="CL55" s="20">
        <f t="shared" si="383"/>
        <v>0</v>
      </c>
      <c r="CM55" s="20">
        <f t="shared" si="383"/>
        <v>0</v>
      </c>
      <c r="CN55" s="20">
        <f t="shared" si="383"/>
        <v>0</v>
      </c>
      <c r="CO55" s="20">
        <f t="shared" si="383"/>
        <v>0</v>
      </c>
      <c r="CP55" s="20">
        <f t="shared" si="383"/>
        <v>33.333333333333336</v>
      </c>
      <c r="CQ55" s="20">
        <f t="shared" si="383"/>
        <v>0</v>
      </c>
      <c r="CR55" s="20">
        <f t="shared" si="383"/>
        <v>0</v>
      </c>
      <c r="CS55" s="20">
        <f t="shared" si="383"/>
        <v>0</v>
      </c>
      <c r="CT55" s="20">
        <f t="shared" si="383"/>
        <v>33.333333333333336</v>
      </c>
      <c r="CU55" s="20">
        <f t="shared" si="383"/>
        <v>0</v>
      </c>
      <c r="CV55" s="20">
        <f t="shared" si="383"/>
        <v>0</v>
      </c>
      <c r="CW55" s="20">
        <f t="shared" si="383"/>
        <v>0</v>
      </c>
      <c r="CX55" s="20">
        <f t="shared" si="383"/>
        <v>0</v>
      </c>
      <c r="CY55" s="20">
        <f t="shared" si="383"/>
        <v>0</v>
      </c>
      <c r="CZ55" s="20">
        <f t="shared" si="383"/>
        <v>0</v>
      </c>
      <c r="DA55" s="20">
        <f t="shared" si="383"/>
        <v>0</v>
      </c>
      <c r="DB55" s="20">
        <f t="shared" si="383"/>
        <v>0</v>
      </c>
      <c r="DC55" s="20">
        <f t="shared" si="383"/>
        <v>0</v>
      </c>
      <c r="DD55" s="20">
        <f t="shared" si="383"/>
        <v>0</v>
      </c>
      <c r="DE55" s="20">
        <f t="shared" si="383"/>
        <v>0</v>
      </c>
      <c r="DF55" s="20">
        <f t="shared" si="383"/>
        <v>0</v>
      </c>
      <c r="DG55" s="20">
        <f t="shared" si="383"/>
        <v>0</v>
      </c>
      <c r="DH55" s="20">
        <f t="shared" si="383"/>
        <v>0</v>
      </c>
      <c r="DI55" s="20">
        <f t="shared" si="383"/>
        <v>0</v>
      </c>
      <c r="DJ55" s="20">
        <f t="shared" si="383"/>
        <v>0</v>
      </c>
      <c r="DK55" s="20">
        <f t="shared" si="383"/>
        <v>0</v>
      </c>
      <c r="DL55" s="20">
        <f t="shared" si="383"/>
        <v>0</v>
      </c>
      <c r="DM55" s="20">
        <f t="shared" si="383"/>
        <v>0</v>
      </c>
      <c r="DN55" s="20">
        <f t="shared" si="383"/>
        <v>0</v>
      </c>
      <c r="DO55" s="20">
        <f t="shared" si="383"/>
        <v>0</v>
      </c>
      <c r="DP55" s="20">
        <f t="shared" si="383"/>
        <v>0</v>
      </c>
      <c r="DQ55" s="20">
        <f t="shared" si="383"/>
        <v>0</v>
      </c>
      <c r="DR55" s="20">
        <f t="shared" si="383"/>
        <v>0</v>
      </c>
      <c r="DS55" s="20">
        <f t="shared" si="383"/>
        <v>0</v>
      </c>
      <c r="DT55" s="20">
        <f t="shared" si="383"/>
        <v>0</v>
      </c>
      <c r="DU55" s="20">
        <f t="shared" si="383"/>
        <v>0</v>
      </c>
      <c r="DV55" s="20">
        <f t="shared" si="383"/>
        <v>0</v>
      </c>
      <c r="DW55" s="20">
        <f t="shared" si="383"/>
        <v>0</v>
      </c>
      <c r="DX55" s="20">
        <f t="shared" si="383"/>
        <v>0</v>
      </c>
      <c r="DY55" s="20">
        <f t="shared" si="383"/>
        <v>0</v>
      </c>
      <c r="DZ55" s="20">
        <f t="shared" si="383"/>
        <v>0</v>
      </c>
      <c r="EA55" s="20">
        <f t="shared" si="383"/>
        <v>33.333333333333336</v>
      </c>
      <c r="EB55" s="20">
        <f t="shared" ref="EB55:GM55" si="384">100*EB54/3</f>
        <v>0</v>
      </c>
      <c r="EC55" s="20">
        <f t="shared" si="384"/>
        <v>0</v>
      </c>
      <c r="ED55" s="20">
        <f t="shared" si="384"/>
        <v>0</v>
      </c>
      <c r="EE55" s="20">
        <f t="shared" si="384"/>
        <v>0</v>
      </c>
      <c r="EF55" s="20">
        <f t="shared" si="384"/>
        <v>0</v>
      </c>
      <c r="EG55" s="20">
        <f t="shared" si="384"/>
        <v>0</v>
      </c>
      <c r="EH55" s="20">
        <f t="shared" si="384"/>
        <v>0</v>
      </c>
      <c r="EI55" s="20">
        <f t="shared" si="384"/>
        <v>0</v>
      </c>
      <c r="EJ55" s="20">
        <f t="shared" si="384"/>
        <v>0</v>
      </c>
      <c r="EK55" s="20">
        <f t="shared" si="384"/>
        <v>0</v>
      </c>
      <c r="EL55" s="20">
        <f t="shared" si="384"/>
        <v>0</v>
      </c>
      <c r="EM55" s="20">
        <f t="shared" si="384"/>
        <v>0</v>
      </c>
      <c r="EN55" s="20">
        <f t="shared" si="384"/>
        <v>0</v>
      </c>
      <c r="EO55" s="20">
        <f t="shared" si="384"/>
        <v>0</v>
      </c>
      <c r="EP55" s="20">
        <f t="shared" si="384"/>
        <v>0</v>
      </c>
      <c r="EQ55" s="20">
        <f t="shared" si="384"/>
        <v>0</v>
      </c>
      <c r="ER55" s="20">
        <f t="shared" si="384"/>
        <v>0</v>
      </c>
      <c r="ES55" s="20">
        <f t="shared" si="384"/>
        <v>0</v>
      </c>
      <c r="ET55" s="20">
        <f t="shared" si="384"/>
        <v>0</v>
      </c>
      <c r="EU55" s="20">
        <f t="shared" si="384"/>
        <v>0</v>
      </c>
      <c r="EV55" s="20">
        <f t="shared" si="384"/>
        <v>0</v>
      </c>
      <c r="EW55" s="20">
        <f t="shared" si="384"/>
        <v>33.333333333333336</v>
      </c>
      <c r="EX55" s="20">
        <f t="shared" si="384"/>
        <v>0</v>
      </c>
      <c r="EY55" s="20">
        <f t="shared" si="384"/>
        <v>0</v>
      </c>
      <c r="EZ55" s="20">
        <f t="shared" si="384"/>
        <v>0</v>
      </c>
      <c r="FA55" s="20">
        <f t="shared" si="384"/>
        <v>0</v>
      </c>
      <c r="FB55" s="20">
        <f t="shared" si="384"/>
        <v>0</v>
      </c>
      <c r="FC55" s="20">
        <f t="shared" si="384"/>
        <v>0</v>
      </c>
      <c r="FD55" s="20">
        <f t="shared" si="384"/>
        <v>0</v>
      </c>
      <c r="FE55" s="20">
        <f t="shared" si="384"/>
        <v>0</v>
      </c>
      <c r="FF55" s="20">
        <f t="shared" si="384"/>
        <v>33.333333333333336</v>
      </c>
      <c r="FG55" s="20">
        <f t="shared" si="384"/>
        <v>0</v>
      </c>
      <c r="FH55" s="20">
        <f t="shared" si="384"/>
        <v>0</v>
      </c>
      <c r="FI55" s="20">
        <f t="shared" si="384"/>
        <v>0</v>
      </c>
      <c r="FJ55" s="20">
        <f t="shared" si="384"/>
        <v>0</v>
      </c>
      <c r="FK55" s="20">
        <f t="shared" si="384"/>
        <v>0</v>
      </c>
      <c r="FL55" s="20">
        <f t="shared" si="384"/>
        <v>0</v>
      </c>
      <c r="FM55" s="20">
        <f t="shared" si="384"/>
        <v>0</v>
      </c>
      <c r="FN55" s="20">
        <f t="shared" si="384"/>
        <v>0</v>
      </c>
      <c r="FO55" s="20">
        <f t="shared" si="384"/>
        <v>0</v>
      </c>
      <c r="FP55" s="20">
        <f t="shared" si="384"/>
        <v>0</v>
      </c>
      <c r="FQ55" s="20">
        <f t="shared" si="384"/>
        <v>0</v>
      </c>
      <c r="FR55" s="20">
        <f t="shared" si="384"/>
        <v>0</v>
      </c>
      <c r="FS55" s="20">
        <f t="shared" si="384"/>
        <v>0</v>
      </c>
      <c r="FT55" s="20">
        <f t="shared" si="384"/>
        <v>33.333333333333336</v>
      </c>
      <c r="FU55" s="20">
        <f t="shared" si="384"/>
        <v>0</v>
      </c>
      <c r="FV55" s="20">
        <f t="shared" si="384"/>
        <v>0</v>
      </c>
      <c r="FW55" s="20">
        <f t="shared" si="384"/>
        <v>0</v>
      </c>
      <c r="FX55" s="20">
        <f t="shared" si="384"/>
        <v>0</v>
      </c>
      <c r="FY55" s="20">
        <f t="shared" si="384"/>
        <v>0</v>
      </c>
      <c r="FZ55" s="20">
        <f t="shared" si="384"/>
        <v>0</v>
      </c>
      <c r="GA55" s="20">
        <f t="shared" si="384"/>
        <v>0</v>
      </c>
      <c r="GB55" s="20">
        <f t="shared" si="384"/>
        <v>0</v>
      </c>
      <c r="GC55" s="20">
        <f t="shared" si="384"/>
        <v>0</v>
      </c>
      <c r="GD55" s="20">
        <f t="shared" si="384"/>
        <v>0</v>
      </c>
      <c r="GE55" s="20">
        <f t="shared" si="384"/>
        <v>0</v>
      </c>
      <c r="GF55" s="20">
        <f t="shared" si="384"/>
        <v>0</v>
      </c>
      <c r="GG55" s="20">
        <f t="shared" si="384"/>
        <v>0</v>
      </c>
      <c r="GH55" s="20">
        <f t="shared" si="384"/>
        <v>0</v>
      </c>
      <c r="GI55" s="20">
        <f t="shared" si="384"/>
        <v>0</v>
      </c>
      <c r="GJ55" s="20">
        <f t="shared" si="384"/>
        <v>0</v>
      </c>
      <c r="GK55" s="20">
        <f t="shared" si="384"/>
        <v>0</v>
      </c>
      <c r="GL55" s="20">
        <f t="shared" si="384"/>
        <v>33.333333333333336</v>
      </c>
      <c r="GM55" s="20">
        <f t="shared" si="384"/>
        <v>33.333333333333336</v>
      </c>
      <c r="GN55" s="20">
        <f t="shared" ref="GN55:IY55" si="385">100*GN54/3</f>
        <v>0</v>
      </c>
      <c r="GO55" s="20">
        <f t="shared" si="385"/>
        <v>0</v>
      </c>
      <c r="GP55" s="20">
        <f t="shared" si="385"/>
        <v>0</v>
      </c>
      <c r="GQ55" s="20">
        <f t="shared" si="385"/>
        <v>0</v>
      </c>
      <c r="GR55" s="20">
        <f t="shared" si="385"/>
        <v>0</v>
      </c>
      <c r="GS55" s="20">
        <f t="shared" si="385"/>
        <v>0</v>
      </c>
      <c r="GT55" s="20">
        <f t="shared" si="385"/>
        <v>0</v>
      </c>
      <c r="GU55" s="20">
        <f t="shared" si="385"/>
        <v>0</v>
      </c>
      <c r="GV55" s="20">
        <f t="shared" si="385"/>
        <v>0</v>
      </c>
      <c r="GW55" s="20">
        <f t="shared" si="385"/>
        <v>0</v>
      </c>
      <c r="GX55" s="20">
        <f t="shared" si="385"/>
        <v>0</v>
      </c>
      <c r="GY55" s="20">
        <f t="shared" si="385"/>
        <v>33.333333333333336</v>
      </c>
      <c r="GZ55" s="20">
        <f t="shared" si="385"/>
        <v>33.333333333333336</v>
      </c>
      <c r="HA55" s="20">
        <f t="shared" si="385"/>
        <v>0</v>
      </c>
      <c r="HB55" s="20">
        <f t="shared" si="385"/>
        <v>0</v>
      </c>
      <c r="HC55" s="20">
        <f t="shared" si="385"/>
        <v>0</v>
      </c>
      <c r="HD55" s="20">
        <f t="shared" si="385"/>
        <v>0</v>
      </c>
      <c r="HE55" s="20">
        <f t="shared" si="385"/>
        <v>0</v>
      </c>
      <c r="HF55" s="20">
        <f t="shared" si="385"/>
        <v>0</v>
      </c>
      <c r="HG55" s="20">
        <f t="shared" si="385"/>
        <v>0</v>
      </c>
      <c r="HH55" s="20">
        <f t="shared" si="385"/>
        <v>0</v>
      </c>
      <c r="HI55" s="20">
        <f t="shared" si="385"/>
        <v>0</v>
      </c>
      <c r="HJ55" s="20">
        <f t="shared" si="385"/>
        <v>0</v>
      </c>
      <c r="HK55" s="20">
        <f t="shared" si="385"/>
        <v>0</v>
      </c>
      <c r="HL55" s="20">
        <f t="shared" si="385"/>
        <v>0</v>
      </c>
      <c r="HM55" s="20">
        <f t="shared" si="385"/>
        <v>0</v>
      </c>
      <c r="HN55" s="20">
        <f t="shared" si="385"/>
        <v>0</v>
      </c>
      <c r="HO55" s="20">
        <f t="shared" si="385"/>
        <v>0</v>
      </c>
      <c r="HP55" s="20">
        <f t="shared" si="385"/>
        <v>0</v>
      </c>
      <c r="HQ55" s="20">
        <f t="shared" si="385"/>
        <v>33.333333333333336</v>
      </c>
      <c r="HR55" s="20">
        <f t="shared" si="385"/>
        <v>0</v>
      </c>
      <c r="HS55" s="20">
        <f t="shared" si="385"/>
        <v>0</v>
      </c>
      <c r="HT55" s="20">
        <f t="shared" si="385"/>
        <v>0</v>
      </c>
      <c r="HU55" s="20">
        <f t="shared" si="385"/>
        <v>0</v>
      </c>
      <c r="HV55" s="20">
        <f t="shared" si="385"/>
        <v>0</v>
      </c>
      <c r="HW55" s="20">
        <f t="shared" si="385"/>
        <v>0</v>
      </c>
      <c r="HX55" s="20">
        <f t="shared" si="385"/>
        <v>33.333333333333336</v>
      </c>
      <c r="HY55" s="20">
        <f t="shared" si="385"/>
        <v>0</v>
      </c>
      <c r="HZ55" s="20">
        <f t="shared" si="385"/>
        <v>0</v>
      </c>
      <c r="IA55" s="20">
        <f t="shared" si="385"/>
        <v>0</v>
      </c>
      <c r="IB55" s="20">
        <f t="shared" si="385"/>
        <v>0</v>
      </c>
      <c r="IC55" s="20">
        <f t="shared" si="385"/>
        <v>0</v>
      </c>
      <c r="ID55" s="20">
        <f t="shared" si="385"/>
        <v>0</v>
      </c>
      <c r="IE55" s="20">
        <f t="shared" si="385"/>
        <v>0</v>
      </c>
      <c r="IF55" s="20">
        <f t="shared" si="385"/>
        <v>0</v>
      </c>
      <c r="IG55" s="20">
        <f t="shared" si="385"/>
        <v>0</v>
      </c>
      <c r="IH55" s="20">
        <f t="shared" si="385"/>
        <v>0</v>
      </c>
      <c r="II55" s="20">
        <f t="shared" si="385"/>
        <v>0</v>
      </c>
      <c r="IJ55" s="20">
        <f t="shared" si="385"/>
        <v>0</v>
      </c>
      <c r="IK55" s="20">
        <f t="shared" si="385"/>
        <v>0</v>
      </c>
      <c r="IL55" s="20">
        <f t="shared" si="385"/>
        <v>0</v>
      </c>
      <c r="IM55" s="20">
        <f t="shared" si="385"/>
        <v>0</v>
      </c>
      <c r="IN55" s="20">
        <f t="shared" si="385"/>
        <v>33.333333333333336</v>
      </c>
      <c r="IO55" s="20">
        <f t="shared" si="385"/>
        <v>0</v>
      </c>
      <c r="IP55" s="20">
        <f t="shared" si="385"/>
        <v>0</v>
      </c>
      <c r="IQ55" s="20">
        <f t="shared" si="385"/>
        <v>33.333333333333336</v>
      </c>
      <c r="IR55" s="20">
        <f t="shared" si="385"/>
        <v>0</v>
      </c>
      <c r="IS55" s="20">
        <f t="shared" si="385"/>
        <v>0</v>
      </c>
      <c r="IT55" s="20">
        <f t="shared" si="385"/>
        <v>0</v>
      </c>
      <c r="IU55" s="20">
        <f t="shared" si="385"/>
        <v>0</v>
      </c>
      <c r="IV55" s="20">
        <f t="shared" si="385"/>
        <v>0</v>
      </c>
      <c r="IW55" s="20">
        <f t="shared" si="385"/>
        <v>0</v>
      </c>
      <c r="IX55" s="20">
        <f t="shared" si="385"/>
        <v>0</v>
      </c>
      <c r="IY55" s="20">
        <f t="shared" si="385"/>
        <v>0</v>
      </c>
      <c r="IZ55" s="20">
        <f t="shared" ref="IZ55:KF55" si="386">100*IZ54/3</f>
        <v>0</v>
      </c>
      <c r="JA55" s="20">
        <f t="shared" si="386"/>
        <v>0</v>
      </c>
      <c r="JB55" s="20">
        <f t="shared" si="386"/>
        <v>0</v>
      </c>
      <c r="JC55" s="20">
        <f t="shared" si="386"/>
        <v>0</v>
      </c>
      <c r="JD55" s="20">
        <f t="shared" si="386"/>
        <v>0</v>
      </c>
      <c r="JE55" s="20">
        <f t="shared" si="386"/>
        <v>0</v>
      </c>
      <c r="JF55" s="20">
        <f t="shared" si="386"/>
        <v>0</v>
      </c>
      <c r="JG55" s="20">
        <f t="shared" si="386"/>
        <v>0</v>
      </c>
      <c r="JH55" s="20">
        <f t="shared" si="386"/>
        <v>0</v>
      </c>
      <c r="JI55" s="20">
        <f t="shared" si="386"/>
        <v>0</v>
      </c>
      <c r="JJ55" s="20">
        <f t="shared" si="386"/>
        <v>0</v>
      </c>
      <c r="JK55" s="20">
        <f t="shared" si="386"/>
        <v>0</v>
      </c>
      <c r="JL55" s="20">
        <f t="shared" si="386"/>
        <v>0</v>
      </c>
      <c r="JM55" s="20">
        <f t="shared" si="386"/>
        <v>0</v>
      </c>
      <c r="JN55" s="20">
        <f t="shared" si="386"/>
        <v>0</v>
      </c>
      <c r="JO55" s="20">
        <f t="shared" si="386"/>
        <v>0</v>
      </c>
      <c r="JP55" s="20">
        <f t="shared" si="386"/>
        <v>0</v>
      </c>
      <c r="JQ55" s="20">
        <f t="shared" si="386"/>
        <v>0</v>
      </c>
      <c r="JR55" s="20">
        <f t="shared" si="386"/>
        <v>0</v>
      </c>
      <c r="JS55" s="20">
        <f t="shared" si="386"/>
        <v>0</v>
      </c>
      <c r="JT55" s="20">
        <f t="shared" si="386"/>
        <v>0</v>
      </c>
      <c r="JU55" s="20">
        <f t="shared" si="386"/>
        <v>0</v>
      </c>
      <c r="JV55" s="20">
        <f t="shared" si="386"/>
        <v>0</v>
      </c>
      <c r="JW55" s="20">
        <f t="shared" si="386"/>
        <v>0</v>
      </c>
      <c r="JX55" s="20">
        <f t="shared" si="386"/>
        <v>0</v>
      </c>
      <c r="JY55" s="20">
        <f t="shared" si="386"/>
        <v>0</v>
      </c>
      <c r="JZ55" s="20">
        <f t="shared" si="386"/>
        <v>33.333333333333336</v>
      </c>
      <c r="KA55" s="20">
        <f t="shared" si="386"/>
        <v>0</v>
      </c>
      <c r="KB55" s="20">
        <f t="shared" si="386"/>
        <v>0</v>
      </c>
      <c r="KC55" s="20">
        <f t="shared" si="386"/>
        <v>0</v>
      </c>
      <c r="KD55" s="20">
        <f t="shared" si="386"/>
        <v>0</v>
      </c>
      <c r="KE55" s="20">
        <f t="shared" si="386"/>
        <v>0</v>
      </c>
      <c r="KF55" s="20">
        <f t="shared" si="386"/>
        <v>0</v>
      </c>
    </row>
    <row r="56" spans="1:292" s="29" customFormat="1" x14ac:dyDescent="0.25">
      <c r="A56" s="27" t="s">
        <v>832</v>
      </c>
      <c r="B56" s="27">
        <v>11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1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1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0</v>
      </c>
      <c r="AH56" s="28">
        <v>1</v>
      </c>
      <c r="AI56" s="28">
        <v>0</v>
      </c>
      <c r="AJ56" s="28">
        <v>0</v>
      </c>
      <c r="AK56" s="28">
        <v>0</v>
      </c>
      <c r="AL56" s="28">
        <v>2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1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1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2</v>
      </c>
      <c r="BL56" s="28">
        <v>0</v>
      </c>
      <c r="BM56" s="28">
        <v>0</v>
      </c>
      <c r="BN56" s="28">
        <v>0</v>
      </c>
      <c r="BO56" s="28">
        <v>0</v>
      </c>
      <c r="BP56" s="28">
        <v>0</v>
      </c>
      <c r="BQ56" s="28">
        <v>0</v>
      </c>
      <c r="BR56" s="28">
        <v>1</v>
      </c>
      <c r="BS56" s="28">
        <v>3</v>
      </c>
      <c r="BT56" s="28">
        <v>0</v>
      </c>
      <c r="BU56" s="28">
        <v>0</v>
      </c>
      <c r="BV56" s="28">
        <v>0</v>
      </c>
      <c r="BW56" s="28">
        <v>0</v>
      </c>
      <c r="BX56" s="28">
        <v>0</v>
      </c>
      <c r="BY56" s="28">
        <v>0</v>
      </c>
      <c r="BZ56" s="28">
        <v>0</v>
      </c>
      <c r="CA56" s="28">
        <v>1</v>
      </c>
      <c r="CB56" s="28">
        <v>0</v>
      </c>
      <c r="CC56" s="28">
        <v>0</v>
      </c>
      <c r="CD56" s="28">
        <v>0</v>
      </c>
      <c r="CE56" s="28">
        <v>0</v>
      </c>
      <c r="CF56" s="28">
        <v>0</v>
      </c>
      <c r="CG56" s="28">
        <v>1</v>
      </c>
      <c r="CH56" s="28">
        <v>2</v>
      </c>
      <c r="CI56" s="28">
        <v>0</v>
      </c>
      <c r="CJ56" s="28">
        <v>0</v>
      </c>
      <c r="CK56" s="28">
        <v>0</v>
      </c>
      <c r="CL56" s="28">
        <v>1</v>
      </c>
      <c r="CM56" s="28">
        <v>0</v>
      </c>
      <c r="CN56" s="28">
        <v>0</v>
      </c>
      <c r="CO56" s="28">
        <v>1</v>
      </c>
      <c r="CP56" s="28">
        <v>1</v>
      </c>
      <c r="CQ56" s="28">
        <v>0</v>
      </c>
      <c r="CR56" s="28">
        <v>1</v>
      </c>
      <c r="CS56" s="28">
        <v>2</v>
      </c>
      <c r="CT56" s="28">
        <v>0</v>
      </c>
      <c r="CU56" s="28">
        <v>0</v>
      </c>
      <c r="CV56" s="28">
        <v>0</v>
      </c>
      <c r="CW56" s="28">
        <v>2</v>
      </c>
      <c r="CX56" s="28">
        <v>0</v>
      </c>
      <c r="CY56" s="28">
        <v>0</v>
      </c>
      <c r="CZ56" s="28">
        <v>0</v>
      </c>
      <c r="DA56" s="28">
        <v>0</v>
      </c>
      <c r="DB56" s="28">
        <v>0</v>
      </c>
      <c r="DC56" s="28">
        <v>0</v>
      </c>
      <c r="DD56" s="28">
        <v>0</v>
      </c>
      <c r="DE56" s="28">
        <v>0</v>
      </c>
      <c r="DF56" s="28">
        <v>0</v>
      </c>
      <c r="DG56" s="28">
        <v>0</v>
      </c>
      <c r="DH56" s="28">
        <v>0</v>
      </c>
      <c r="DI56" s="28">
        <v>0</v>
      </c>
      <c r="DJ56" s="28">
        <v>0</v>
      </c>
      <c r="DK56" s="28">
        <v>0</v>
      </c>
      <c r="DL56" s="28">
        <v>0</v>
      </c>
      <c r="DM56" s="28">
        <v>0</v>
      </c>
      <c r="DN56" s="28">
        <v>2</v>
      </c>
      <c r="DO56" s="28">
        <v>1</v>
      </c>
      <c r="DP56" s="28">
        <v>0</v>
      </c>
      <c r="DQ56" s="28">
        <v>1</v>
      </c>
      <c r="DR56" s="28">
        <v>0</v>
      </c>
      <c r="DS56" s="28">
        <v>0</v>
      </c>
      <c r="DT56" s="28">
        <v>0</v>
      </c>
      <c r="DU56" s="28">
        <v>0</v>
      </c>
      <c r="DV56" s="28">
        <v>0</v>
      </c>
      <c r="DW56" s="28">
        <v>0</v>
      </c>
      <c r="DX56" s="28">
        <v>1</v>
      </c>
      <c r="DY56" s="28">
        <v>0</v>
      </c>
      <c r="DZ56" s="28">
        <v>1</v>
      </c>
      <c r="EA56" s="28">
        <v>1</v>
      </c>
      <c r="EB56" s="28">
        <v>0</v>
      </c>
      <c r="EC56" s="28">
        <v>0</v>
      </c>
      <c r="ED56" s="28">
        <v>1</v>
      </c>
      <c r="EE56" s="28">
        <v>0</v>
      </c>
      <c r="EF56" s="28">
        <v>0</v>
      </c>
      <c r="EG56" s="28">
        <v>0</v>
      </c>
      <c r="EH56" s="28">
        <v>0</v>
      </c>
      <c r="EI56" s="28">
        <v>0</v>
      </c>
      <c r="EJ56" s="28">
        <v>0</v>
      </c>
      <c r="EK56" s="28">
        <v>1</v>
      </c>
      <c r="EL56" s="28">
        <v>0</v>
      </c>
      <c r="EM56" s="28">
        <v>0</v>
      </c>
      <c r="EN56" s="28">
        <v>1</v>
      </c>
      <c r="EO56" s="28">
        <v>0</v>
      </c>
      <c r="EP56" s="28">
        <v>0</v>
      </c>
      <c r="EQ56" s="28">
        <v>0</v>
      </c>
      <c r="ER56" s="28">
        <v>0</v>
      </c>
      <c r="ES56" s="28">
        <v>0</v>
      </c>
      <c r="ET56" s="28">
        <v>0</v>
      </c>
      <c r="EU56" s="28">
        <v>0</v>
      </c>
      <c r="EV56" s="28">
        <v>0</v>
      </c>
      <c r="EW56" s="28">
        <v>0</v>
      </c>
      <c r="EX56" s="28">
        <v>0</v>
      </c>
      <c r="EY56" s="28">
        <v>0</v>
      </c>
      <c r="EZ56" s="28">
        <v>0</v>
      </c>
      <c r="FA56" s="28">
        <v>1</v>
      </c>
      <c r="FB56" s="28">
        <v>0</v>
      </c>
      <c r="FC56" s="28">
        <v>0</v>
      </c>
      <c r="FD56" s="28">
        <v>0</v>
      </c>
      <c r="FE56" s="28">
        <v>0</v>
      </c>
      <c r="FF56" s="28">
        <v>1</v>
      </c>
      <c r="FG56" s="28">
        <v>0</v>
      </c>
      <c r="FH56" s="28">
        <v>0</v>
      </c>
      <c r="FI56" s="28">
        <v>1</v>
      </c>
      <c r="FJ56" s="28">
        <v>3</v>
      </c>
      <c r="FK56" s="28">
        <v>0</v>
      </c>
      <c r="FL56" s="28">
        <v>0</v>
      </c>
      <c r="FM56" s="28">
        <v>0</v>
      </c>
      <c r="FN56" s="28">
        <v>0</v>
      </c>
      <c r="FO56" s="28">
        <v>0</v>
      </c>
      <c r="FP56" s="28">
        <v>0</v>
      </c>
      <c r="FQ56" s="28">
        <v>1</v>
      </c>
      <c r="FR56" s="28">
        <v>0</v>
      </c>
      <c r="FS56" s="28">
        <v>0</v>
      </c>
      <c r="FT56" s="28">
        <v>0</v>
      </c>
      <c r="FU56" s="28">
        <v>0</v>
      </c>
      <c r="FV56" s="28">
        <v>0</v>
      </c>
      <c r="FW56" s="28">
        <v>0</v>
      </c>
      <c r="FX56" s="28">
        <v>1</v>
      </c>
      <c r="FY56" s="28">
        <v>0</v>
      </c>
      <c r="FZ56" s="28">
        <v>0</v>
      </c>
      <c r="GA56" s="28">
        <v>0</v>
      </c>
      <c r="GB56" s="28">
        <v>0</v>
      </c>
      <c r="GC56" s="28">
        <v>1</v>
      </c>
      <c r="GD56" s="28">
        <v>1</v>
      </c>
      <c r="GE56" s="28">
        <v>0</v>
      </c>
      <c r="GF56" s="28">
        <v>0</v>
      </c>
      <c r="GG56" s="28">
        <v>0</v>
      </c>
      <c r="GH56" s="28">
        <v>0</v>
      </c>
      <c r="GI56" s="28">
        <v>1</v>
      </c>
      <c r="GJ56" s="28">
        <v>1</v>
      </c>
      <c r="GK56" s="28">
        <v>1</v>
      </c>
      <c r="GL56" s="28">
        <v>0</v>
      </c>
      <c r="GM56" s="28">
        <v>0</v>
      </c>
      <c r="GN56" s="28">
        <v>0</v>
      </c>
      <c r="GO56" s="28">
        <v>0</v>
      </c>
      <c r="GP56" s="28">
        <v>0</v>
      </c>
      <c r="GQ56" s="28">
        <v>1</v>
      </c>
      <c r="GR56" s="28">
        <v>0</v>
      </c>
      <c r="GS56" s="28">
        <v>0</v>
      </c>
      <c r="GT56" s="28">
        <v>0</v>
      </c>
      <c r="GU56" s="28">
        <v>1</v>
      </c>
      <c r="GV56" s="28">
        <v>0</v>
      </c>
      <c r="GW56" s="28">
        <v>0</v>
      </c>
      <c r="GX56" s="28">
        <v>0</v>
      </c>
      <c r="GY56" s="28">
        <v>1</v>
      </c>
      <c r="GZ56" s="28">
        <v>0</v>
      </c>
      <c r="HA56" s="28">
        <v>0</v>
      </c>
      <c r="HB56" s="28">
        <v>0</v>
      </c>
      <c r="HC56" s="28">
        <v>0</v>
      </c>
      <c r="HD56" s="28">
        <v>2</v>
      </c>
      <c r="HE56" s="28">
        <v>0</v>
      </c>
      <c r="HF56" s="28">
        <v>0</v>
      </c>
      <c r="HG56" s="28">
        <v>1</v>
      </c>
      <c r="HH56" s="28">
        <v>0</v>
      </c>
      <c r="HI56" s="28">
        <v>0</v>
      </c>
      <c r="HJ56" s="28">
        <v>0</v>
      </c>
      <c r="HK56" s="28">
        <v>0</v>
      </c>
      <c r="HL56" s="28">
        <v>0</v>
      </c>
      <c r="HM56" s="28">
        <v>0</v>
      </c>
      <c r="HN56" s="28">
        <v>1</v>
      </c>
      <c r="HO56" s="28">
        <v>0</v>
      </c>
      <c r="HP56" s="28">
        <v>0</v>
      </c>
      <c r="HQ56" s="28">
        <v>0</v>
      </c>
      <c r="HR56" s="28">
        <v>1</v>
      </c>
      <c r="HS56" s="28">
        <v>0</v>
      </c>
      <c r="HT56" s="28">
        <v>0</v>
      </c>
      <c r="HU56" s="28">
        <v>0</v>
      </c>
      <c r="HV56" s="28">
        <v>0</v>
      </c>
      <c r="HW56" s="28">
        <v>0</v>
      </c>
      <c r="HX56" s="28">
        <v>1</v>
      </c>
      <c r="HY56" s="28">
        <v>2</v>
      </c>
      <c r="HZ56" s="28">
        <v>1</v>
      </c>
      <c r="IA56" s="28">
        <v>0</v>
      </c>
      <c r="IB56" s="28">
        <v>1</v>
      </c>
      <c r="IC56" s="28">
        <v>0</v>
      </c>
      <c r="ID56" s="28">
        <v>0</v>
      </c>
      <c r="IE56" s="28">
        <v>0</v>
      </c>
      <c r="IF56" s="28">
        <v>0</v>
      </c>
      <c r="IG56" s="28">
        <v>0</v>
      </c>
      <c r="IH56" s="28">
        <v>1</v>
      </c>
      <c r="II56" s="28">
        <v>0</v>
      </c>
      <c r="IJ56" s="28">
        <v>1</v>
      </c>
      <c r="IK56" s="28">
        <v>0</v>
      </c>
      <c r="IL56" s="28">
        <v>0</v>
      </c>
      <c r="IM56" s="28">
        <v>0</v>
      </c>
      <c r="IN56" s="28">
        <v>0</v>
      </c>
      <c r="IO56" s="28">
        <v>0</v>
      </c>
      <c r="IP56" s="28">
        <v>0</v>
      </c>
      <c r="IQ56" s="28">
        <v>0</v>
      </c>
      <c r="IR56" s="28">
        <v>0</v>
      </c>
      <c r="IS56" s="28">
        <v>0</v>
      </c>
      <c r="IT56" s="28">
        <v>1</v>
      </c>
      <c r="IU56" s="28">
        <v>0</v>
      </c>
      <c r="IV56" s="28">
        <v>0</v>
      </c>
      <c r="IW56" s="28">
        <v>1</v>
      </c>
      <c r="IX56" s="28">
        <v>0</v>
      </c>
      <c r="IY56" s="28">
        <v>0</v>
      </c>
      <c r="IZ56" s="28">
        <v>0</v>
      </c>
      <c r="JA56" s="28">
        <v>2</v>
      </c>
      <c r="JB56" s="28">
        <v>0</v>
      </c>
      <c r="JC56" s="28">
        <v>0</v>
      </c>
      <c r="JD56" s="28">
        <v>0</v>
      </c>
      <c r="JE56" s="28">
        <v>0</v>
      </c>
      <c r="JF56" s="28">
        <v>0</v>
      </c>
      <c r="JG56" s="28">
        <v>0</v>
      </c>
      <c r="JH56" s="28">
        <v>0</v>
      </c>
      <c r="JI56" s="28">
        <v>0</v>
      </c>
      <c r="JJ56" s="28">
        <v>0</v>
      </c>
      <c r="JK56" s="28">
        <v>0</v>
      </c>
      <c r="JL56" s="28">
        <v>0</v>
      </c>
      <c r="JM56" s="28">
        <v>2</v>
      </c>
      <c r="JN56" s="28">
        <v>0</v>
      </c>
      <c r="JO56" s="28">
        <v>0</v>
      </c>
      <c r="JP56" s="28">
        <v>1</v>
      </c>
      <c r="JQ56" s="28">
        <v>0</v>
      </c>
      <c r="JR56" s="28">
        <v>0</v>
      </c>
      <c r="JS56" s="28">
        <v>1</v>
      </c>
      <c r="JT56" s="28">
        <v>0</v>
      </c>
      <c r="JU56" s="28">
        <v>1</v>
      </c>
      <c r="JV56" s="28">
        <v>0</v>
      </c>
      <c r="JW56" s="28">
        <v>0</v>
      </c>
      <c r="JX56" s="28">
        <v>0</v>
      </c>
      <c r="JY56" s="28">
        <v>1</v>
      </c>
      <c r="JZ56" s="28">
        <v>0</v>
      </c>
      <c r="KA56" s="28">
        <v>0</v>
      </c>
      <c r="KB56" s="28">
        <v>0</v>
      </c>
      <c r="KC56" s="28">
        <v>0</v>
      </c>
      <c r="KD56" s="28">
        <v>0</v>
      </c>
      <c r="KE56" s="28">
        <v>0</v>
      </c>
      <c r="KF56" s="28">
        <v>0</v>
      </c>
    </row>
    <row r="57" spans="1:292" s="7" customFormat="1" x14ac:dyDescent="0.25">
      <c r="A57" s="8" t="s">
        <v>846</v>
      </c>
      <c r="B57" s="8"/>
      <c r="C57" s="5">
        <f>100*C56/11</f>
        <v>0</v>
      </c>
      <c r="D57" s="5">
        <f t="shared" ref="D57:BO57" si="387">100*D56/11</f>
        <v>0</v>
      </c>
      <c r="E57" s="5">
        <f t="shared" si="387"/>
        <v>0</v>
      </c>
      <c r="F57" s="5">
        <f t="shared" si="387"/>
        <v>0</v>
      </c>
      <c r="G57" s="5">
        <f t="shared" si="387"/>
        <v>0</v>
      </c>
      <c r="H57" s="5">
        <f t="shared" si="387"/>
        <v>0</v>
      </c>
      <c r="I57" s="5">
        <f t="shared" si="387"/>
        <v>0</v>
      </c>
      <c r="J57" s="5">
        <f t="shared" si="387"/>
        <v>0</v>
      </c>
      <c r="K57" s="5">
        <f t="shared" si="387"/>
        <v>0</v>
      </c>
      <c r="L57" s="5">
        <f t="shared" si="387"/>
        <v>0</v>
      </c>
      <c r="M57" s="5">
        <f t="shared" si="387"/>
        <v>0</v>
      </c>
      <c r="N57" s="5">
        <f t="shared" si="387"/>
        <v>0</v>
      </c>
      <c r="O57" s="5">
        <f t="shared" si="387"/>
        <v>0</v>
      </c>
      <c r="P57" s="5">
        <f t="shared" si="387"/>
        <v>0</v>
      </c>
      <c r="Q57" s="5">
        <f t="shared" si="387"/>
        <v>0</v>
      </c>
      <c r="R57" s="5">
        <f t="shared" si="387"/>
        <v>0</v>
      </c>
      <c r="S57" s="5">
        <f t="shared" si="387"/>
        <v>9.0909090909090917</v>
      </c>
      <c r="T57" s="5">
        <f t="shared" si="387"/>
        <v>0</v>
      </c>
      <c r="U57" s="5">
        <f t="shared" si="387"/>
        <v>0</v>
      </c>
      <c r="V57" s="5">
        <f t="shared" si="387"/>
        <v>0</v>
      </c>
      <c r="W57" s="5">
        <f t="shared" si="387"/>
        <v>0</v>
      </c>
      <c r="X57" s="5">
        <f t="shared" si="387"/>
        <v>0</v>
      </c>
      <c r="Y57" s="5">
        <f t="shared" si="387"/>
        <v>0</v>
      </c>
      <c r="Z57" s="5">
        <f t="shared" si="387"/>
        <v>9.0909090909090917</v>
      </c>
      <c r="AA57" s="5">
        <f t="shared" si="387"/>
        <v>0</v>
      </c>
      <c r="AB57" s="5">
        <f t="shared" si="387"/>
        <v>0</v>
      </c>
      <c r="AC57" s="5">
        <f t="shared" si="387"/>
        <v>0</v>
      </c>
      <c r="AD57" s="5">
        <f t="shared" si="387"/>
        <v>0</v>
      </c>
      <c r="AE57" s="5">
        <f t="shared" si="387"/>
        <v>0</v>
      </c>
      <c r="AF57" s="5">
        <f t="shared" si="387"/>
        <v>0</v>
      </c>
      <c r="AG57" s="5">
        <f t="shared" si="387"/>
        <v>0</v>
      </c>
      <c r="AH57" s="5">
        <f t="shared" si="387"/>
        <v>9.0909090909090917</v>
      </c>
      <c r="AI57" s="5">
        <f t="shared" si="387"/>
        <v>0</v>
      </c>
      <c r="AJ57" s="5">
        <f t="shared" si="387"/>
        <v>0</v>
      </c>
      <c r="AK57" s="5">
        <f t="shared" si="387"/>
        <v>0</v>
      </c>
      <c r="AL57" s="5">
        <f t="shared" si="387"/>
        <v>18.181818181818183</v>
      </c>
      <c r="AM57" s="5">
        <f t="shared" si="387"/>
        <v>0</v>
      </c>
      <c r="AN57" s="5">
        <f t="shared" si="387"/>
        <v>0</v>
      </c>
      <c r="AO57" s="5">
        <f t="shared" si="387"/>
        <v>0</v>
      </c>
      <c r="AP57" s="5">
        <f t="shared" si="387"/>
        <v>0</v>
      </c>
      <c r="AQ57" s="5">
        <f t="shared" si="387"/>
        <v>0</v>
      </c>
      <c r="AR57" s="5">
        <f t="shared" si="387"/>
        <v>0</v>
      </c>
      <c r="AS57" s="5">
        <f t="shared" si="387"/>
        <v>0</v>
      </c>
      <c r="AT57" s="5">
        <f t="shared" si="387"/>
        <v>0</v>
      </c>
      <c r="AU57" s="5">
        <f t="shared" si="387"/>
        <v>0</v>
      </c>
      <c r="AV57" s="5">
        <f t="shared" si="387"/>
        <v>9.0909090909090917</v>
      </c>
      <c r="AW57" s="5">
        <f t="shared" si="387"/>
        <v>0</v>
      </c>
      <c r="AX57" s="5">
        <f t="shared" si="387"/>
        <v>0</v>
      </c>
      <c r="AY57" s="5">
        <f t="shared" si="387"/>
        <v>0</v>
      </c>
      <c r="AZ57" s="5">
        <f t="shared" si="387"/>
        <v>0</v>
      </c>
      <c r="BA57" s="5">
        <f t="shared" si="387"/>
        <v>0</v>
      </c>
      <c r="BB57" s="5">
        <f t="shared" si="387"/>
        <v>9.0909090909090917</v>
      </c>
      <c r="BC57" s="5">
        <f t="shared" si="387"/>
        <v>0</v>
      </c>
      <c r="BD57" s="5">
        <f t="shared" si="387"/>
        <v>0</v>
      </c>
      <c r="BE57" s="5">
        <f t="shared" si="387"/>
        <v>0</v>
      </c>
      <c r="BF57" s="5">
        <f t="shared" si="387"/>
        <v>0</v>
      </c>
      <c r="BG57" s="5">
        <f t="shared" si="387"/>
        <v>0</v>
      </c>
      <c r="BH57" s="5">
        <f t="shared" si="387"/>
        <v>0</v>
      </c>
      <c r="BI57" s="5">
        <f t="shared" si="387"/>
        <v>0</v>
      </c>
      <c r="BJ57" s="5">
        <f t="shared" si="387"/>
        <v>0</v>
      </c>
      <c r="BK57" s="5">
        <f t="shared" si="387"/>
        <v>18.181818181818183</v>
      </c>
      <c r="BL57" s="5">
        <f t="shared" si="387"/>
        <v>0</v>
      </c>
      <c r="BM57" s="5">
        <f t="shared" si="387"/>
        <v>0</v>
      </c>
      <c r="BN57" s="5">
        <f t="shared" si="387"/>
        <v>0</v>
      </c>
      <c r="BO57" s="5">
        <f t="shared" si="387"/>
        <v>0</v>
      </c>
      <c r="BP57" s="5">
        <f t="shared" ref="BP57:EA57" si="388">100*BP56/11</f>
        <v>0</v>
      </c>
      <c r="BQ57" s="5">
        <f t="shared" si="388"/>
        <v>0</v>
      </c>
      <c r="BR57" s="5">
        <f t="shared" si="388"/>
        <v>9.0909090909090917</v>
      </c>
      <c r="BS57" s="5">
        <f t="shared" si="388"/>
        <v>27.272727272727273</v>
      </c>
      <c r="BT57" s="5">
        <f t="shared" si="388"/>
        <v>0</v>
      </c>
      <c r="BU57" s="5">
        <f t="shared" si="388"/>
        <v>0</v>
      </c>
      <c r="BV57" s="5">
        <f t="shared" si="388"/>
        <v>0</v>
      </c>
      <c r="BW57" s="5">
        <f t="shared" si="388"/>
        <v>0</v>
      </c>
      <c r="BX57" s="5">
        <f t="shared" si="388"/>
        <v>0</v>
      </c>
      <c r="BY57" s="5">
        <f t="shared" si="388"/>
        <v>0</v>
      </c>
      <c r="BZ57" s="5">
        <f t="shared" si="388"/>
        <v>0</v>
      </c>
      <c r="CA57" s="5">
        <f t="shared" si="388"/>
        <v>9.0909090909090917</v>
      </c>
      <c r="CB57" s="5">
        <f t="shared" si="388"/>
        <v>0</v>
      </c>
      <c r="CC57" s="5">
        <f t="shared" si="388"/>
        <v>0</v>
      </c>
      <c r="CD57" s="5">
        <f t="shared" si="388"/>
        <v>0</v>
      </c>
      <c r="CE57" s="5">
        <f t="shared" si="388"/>
        <v>0</v>
      </c>
      <c r="CF57" s="5">
        <f t="shared" si="388"/>
        <v>0</v>
      </c>
      <c r="CG57" s="5">
        <f t="shared" si="388"/>
        <v>9.0909090909090917</v>
      </c>
      <c r="CH57" s="5">
        <f t="shared" si="388"/>
        <v>18.181818181818183</v>
      </c>
      <c r="CI57" s="5">
        <f t="shared" si="388"/>
        <v>0</v>
      </c>
      <c r="CJ57" s="5">
        <f t="shared" si="388"/>
        <v>0</v>
      </c>
      <c r="CK57" s="5">
        <f t="shared" si="388"/>
        <v>0</v>
      </c>
      <c r="CL57" s="5">
        <f t="shared" si="388"/>
        <v>9.0909090909090917</v>
      </c>
      <c r="CM57" s="5">
        <f t="shared" si="388"/>
        <v>0</v>
      </c>
      <c r="CN57" s="5">
        <f t="shared" si="388"/>
        <v>0</v>
      </c>
      <c r="CO57" s="5">
        <f t="shared" si="388"/>
        <v>9.0909090909090917</v>
      </c>
      <c r="CP57" s="5">
        <f t="shared" si="388"/>
        <v>9.0909090909090917</v>
      </c>
      <c r="CQ57" s="5">
        <f t="shared" si="388"/>
        <v>0</v>
      </c>
      <c r="CR57" s="5">
        <f t="shared" si="388"/>
        <v>9.0909090909090917</v>
      </c>
      <c r="CS57" s="5">
        <f t="shared" si="388"/>
        <v>18.181818181818183</v>
      </c>
      <c r="CT57" s="5">
        <f t="shared" si="388"/>
        <v>0</v>
      </c>
      <c r="CU57" s="5">
        <f t="shared" si="388"/>
        <v>0</v>
      </c>
      <c r="CV57" s="5">
        <f t="shared" si="388"/>
        <v>0</v>
      </c>
      <c r="CW57" s="5">
        <f t="shared" si="388"/>
        <v>18.181818181818183</v>
      </c>
      <c r="CX57" s="5">
        <f t="shared" si="388"/>
        <v>0</v>
      </c>
      <c r="CY57" s="5">
        <f t="shared" si="388"/>
        <v>0</v>
      </c>
      <c r="CZ57" s="5">
        <f t="shared" si="388"/>
        <v>0</v>
      </c>
      <c r="DA57" s="5">
        <f t="shared" si="388"/>
        <v>0</v>
      </c>
      <c r="DB57" s="5">
        <f t="shared" si="388"/>
        <v>0</v>
      </c>
      <c r="DC57" s="5">
        <f t="shared" si="388"/>
        <v>0</v>
      </c>
      <c r="DD57" s="5">
        <f t="shared" si="388"/>
        <v>0</v>
      </c>
      <c r="DE57" s="5">
        <f t="shared" si="388"/>
        <v>0</v>
      </c>
      <c r="DF57" s="5">
        <f t="shared" si="388"/>
        <v>0</v>
      </c>
      <c r="DG57" s="5">
        <f t="shared" si="388"/>
        <v>0</v>
      </c>
      <c r="DH57" s="5">
        <f t="shared" si="388"/>
        <v>0</v>
      </c>
      <c r="DI57" s="5">
        <f t="shared" si="388"/>
        <v>0</v>
      </c>
      <c r="DJ57" s="5">
        <f t="shared" si="388"/>
        <v>0</v>
      </c>
      <c r="DK57" s="5">
        <f t="shared" si="388"/>
        <v>0</v>
      </c>
      <c r="DL57" s="5">
        <f t="shared" si="388"/>
        <v>0</v>
      </c>
      <c r="DM57" s="5">
        <f t="shared" si="388"/>
        <v>0</v>
      </c>
      <c r="DN57" s="5">
        <f t="shared" si="388"/>
        <v>18.181818181818183</v>
      </c>
      <c r="DO57" s="5">
        <f t="shared" si="388"/>
        <v>9.0909090909090917</v>
      </c>
      <c r="DP57" s="5">
        <f t="shared" si="388"/>
        <v>0</v>
      </c>
      <c r="DQ57" s="5">
        <f t="shared" si="388"/>
        <v>9.0909090909090917</v>
      </c>
      <c r="DR57" s="5">
        <f t="shared" si="388"/>
        <v>0</v>
      </c>
      <c r="DS57" s="5">
        <f t="shared" si="388"/>
        <v>0</v>
      </c>
      <c r="DT57" s="5">
        <f t="shared" si="388"/>
        <v>0</v>
      </c>
      <c r="DU57" s="5">
        <f t="shared" si="388"/>
        <v>0</v>
      </c>
      <c r="DV57" s="5">
        <f t="shared" si="388"/>
        <v>0</v>
      </c>
      <c r="DW57" s="5">
        <f t="shared" si="388"/>
        <v>0</v>
      </c>
      <c r="DX57" s="5">
        <f t="shared" si="388"/>
        <v>9.0909090909090917</v>
      </c>
      <c r="DY57" s="5">
        <f t="shared" si="388"/>
        <v>0</v>
      </c>
      <c r="DZ57" s="5">
        <f t="shared" si="388"/>
        <v>9.0909090909090917</v>
      </c>
      <c r="EA57" s="5">
        <f t="shared" si="388"/>
        <v>9.0909090909090917</v>
      </c>
      <c r="EB57" s="5">
        <f t="shared" ref="EB57:GM57" si="389">100*EB56/11</f>
        <v>0</v>
      </c>
      <c r="EC57" s="5">
        <f t="shared" si="389"/>
        <v>0</v>
      </c>
      <c r="ED57" s="5">
        <f t="shared" si="389"/>
        <v>9.0909090909090917</v>
      </c>
      <c r="EE57" s="5">
        <f t="shared" si="389"/>
        <v>0</v>
      </c>
      <c r="EF57" s="5">
        <f t="shared" si="389"/>
        <v>0</v>
      </c>
      <c r="EG57" s="5">
        <f t="shared" si="389"/>
        <v>0</v>
      </c>
      <c r="EH57" s="5">
        <f t="shared" si="389"/>
        <v>0</v>
      </c>
      <c r="EI57" s="5">
        <f t="shared" si="389"/>
        <v>0</v>
      </c>
      <c r="EJ57" s="5">
        <f t="shared" si="389"/>
        <v>0</v>
      </c>
      <c r="EK57" s="5">
        <f t="shared" si="389"/>
        <v>9.0909090909090917</v>
      </c>
      <c r="EL57" s="5">
        <f t="shared" si="389"/>
        <v>0</v>
      </c>
      <c r="EM57" s="5">
        <f t="shared" si="389"/>
        <v>0</v>
      </c>
      <c r="EN57" s="5">
        <f t="shared" si="389"/>
        <v>9.0909090909090917</v>
      </c>
      <c r="EO57" s="5">
        <f t="shared" si="389"/>
        <v>0</v>
      </c>
      <c r="EP57" s="5">
        <f t="shared" si="389"/>
        <v>0</v>
      </c>
      <c r="EQ57" s="5">
        <f t="shared" si="389"/>
        <v>0</v>
      </c>
      <c r="ER57" s="5">
        <f t="shared" si="389"/>
        <v>0</v>
      </c>
      <c r="ES57" s="5">
        <f t="shared" si="389"/>
        <v>0</v>
      </c>
      <c r="ET57" s="5">
        <f t="shared" si="389"/>
        <v>0</v>
      </c>
      <c r="EU57" s="5">
        <f t="shared" si="389"/>
        <v>0</v>
      </c>
      <c r="EV57" s="5">
        <f t="shared" si="389"/>
        <v>0</v>
      </c>
      <c r="EW57" s="5">
        <f t="shared" si="389"/>
        <v>0</v>
      </c>
      <c r="EX57" s="5">
        <f t="shared" si="389"/>
        <v>0</v>
      </c>
      <c r="EY57" s="5">
        <f t="shared" si="389"/>
        <v>0</v>
      </c>
      <c r="EZ57" s="5">
        <f t="shared" si="389"/>
        <v>0</v>
      </c>
      <c r="FA57" s="5">
        <f t="shared" si="389"/>
        <v>9.0909090909090917</v>
      </c>
      <c r="FB57" s="5">
        <f t="shared" si="389"/>
        <v>0</v>
      </c>
      <c r="FC57" s="5">
        <f t="shared" si="389"/>
        <v>0</v>
      </c>
      <c r="FD57" s="5">
        <f t="shared" si="389"/>
        <v>0</v>
      </c>
      <c r="FE57" s="5">
        <f t="shared" si="389"/>
        <v>0</v>
      </c>
      <c r="FF57" s="5">
        <f t="shared" si="389"/>
        <v>9.0909090909090917</v>
      </c>
      <c r="FG57" s="5">
        <f t="shared" si="389"/>
        <v>0</v>
      </c>
      <c r="FH57" s="5">
        <f t="shared" si="389"/>
        <v>0</v>
      </c>
      <c r="FI57" s="5">
        <f t="shared" si="389"/>
        <v>9.0909090909090917</v>
      </c>
      <c r="FJ57" s="5">
        <f t="shared" si="389"/>
        <v>27.272727272727273</v>
      </c>
      <c r="FK57" s="5">
        <f t="shared" si="389"/>
        <v>0</v>
      </c>
      <c r="FL57" s="5">
        <f t="shared" si="389"/>
        <v>0</v>
      </c>
      <c r="FM57" s="5">
        <f t="shared" si="389"/>
        <v>0</v>
      </c>
      <c r="FN57" s="5">
        <f t="shared" si="389"/>
        <v>0</v>
      </c>
      <c r="FO57" s="5">
        <f t="shared" si="389"/>
        <v>0</v>
      </c>
      <c r="FP57" s="5">
        <f t="shared" si="389"/>
        <v>0</v>
      </c>
      <c r="FQ57" s="5">
        <f t="shared" si="389"/>
        <v>9.0909090909090917</v>
      </c>
      <c r="FR57" s="5">
        <f t="shared" si="389"/>
        <v>0</v>
      </c>
      <c r="FS57" s="5">
        <f t="shared" si="389"/>
        <v>0</v>
      </c>
      <c r="FT57" s="5">
        <f t="shared" si="389"/>
        <v>0</v>
      </c>
      <c r="FU57" s="5">
        <f t="shared" si="389"/>
        <v>0</v>
      </c>
      <c r="FV57" s="5">
        <f t="shared" si="389"/>
        <v>0</v>
      </c>
      <c r="FW57" s="5">
        <f t="shared" si="389"/>
        <v>0</v>
      </c>
      <c r="FX57" s="5">
        <f t="shared" si="389"/>
        <v>9.0909090909090917</v>
      </c>
      <c r="FY57" s="5">
        <f t="shared" si="389"/>
        <v>0</v>
      </c>
      <c r="FZ57" s="5">
        <f t="shared" si="389"/>
        <v>0</v>
      </c>
      <c r="GA57" s="5">
        <f t="shared" si="389"/>
        <v>0</v>
      </c>
      <c r="GB57" s="5">
        <f t="shared" si="389"/>
        <v>0</v>
      </c>
      <c r="GC57" s="5">
        <f t="shared" si="389"/>
        <v>9.0909090909090917</v>
      </c>
      <c r="GD57" s="5">
        <f t="shared" si="389"/>
        <v>9.0909090909090917</v>
      </c>
      <c r="GE57" s="5">
        <f t="shared" si="389"/>
        <v>0</v>
      </c>
      <c r="GF57" s="5">
        <f t="shared" si="389"/>
        <v>0</v>
      </c>
      <c r="GG57" s="5">
        <f t="shared" si="389"/>
        <v>0</v>
      </c>
      <c r="GH57" s="5">
        <f t="shared" si="389"/>
        <v>0</v>
      </c>
      <c r="GI57" s="5">
        <f t="shared" si="389"/>
        <v>9.0909090909090917</v>
      </c>
      <c r="GJ57" s="5">
        <f t="shared" si="389"/>
        <v>9.0909090909090917</v>
      </c>
      <c r="GK57" s="5">
        <f t="shared" si="389"/>
        <v>9.0909090909090917</v>
      </c>
      <c r="GL57" s="5">
        <f t="shared" si="389"/>
        <v>0</v>
      </c>
      <c r="GM57" s="5">
        <f t="shared" si="389"/>
        <v>0</v>
      </c>
      <c r="GN57" s="5">
        <f t="shared" ref="GN57:IY57" si="390">100*GN56/11</f>
        <v>0</v>
      </c>
      <c r="GO57" s="5">
        <f t="shared" si="390"/>
        <v>0</v>
      </c>
      <c r="GP57" s="5">
        <f t="shared" si="390"/>
        <v>0</v>
      </c>
      <c r="GQ57" s="5">
        <f t="shared" si="390"/>
        <v>9.0909090909090917</v>
      </c>
      <c r="GR57" s="5">
        <f t="shared" si="390"/>
        <v>0</v>
      </c>
      <c r="GS57" s="5">
        <f t="shared" si="390"/>
        <v>0</v>
      </c>
      <c r="GT57" s="5">
        <f t="shared" si="390"/>
        <v>0</v>
      </c>
      <c r="GU57" s="5">
        <f t="shared" si="390"/>
        <v>9.0909090909090917</v>
      </c>
      <c r="GV57" s="5">
        <f t="shared" si="390"/>
        <v>0</v>
      </c>
      <c r="GW57" s="5">
        <f t="shared" si="390"/>
        <v>0</v>
      </c>
      <c r="GX57" s="5">
        <f t="shared" si="390"/>
        <v>0</v>
      </c>
      <c r="GY57" s="5">
        <f t="shared" si="390"/>
        <v>9.0909090909090917</v>
      </c>
      <c r="GZ57" s="5">
        <f t="shared" si="390"/>
        <v>0</v>
      </c>
      <c r="HA57" s="5">
        <f t="shared" si="390"/>
        <v>0</v>
      </c>
      <c r="HB57" s="5">
        <f t="shared" si="390"/>
        <v>0</v>
      </c>
      <c r="HC57" s="5">
        <f t="shared" si="390"/>
        <v>0</v>
      </c>
      <c r="HD57" s="5">
        <f t="shared" si="390"/>
        <v>18.181818181818183</v>
      </c>
      <c r="HE57" s="5">
        <f t="shared" si="390"/>
        <v>0</v>
      </c>
      <c r="HF57" s="5">
        <f t="shared" si="390"/>
        <v>0</v>
      </c>
      <c r="HG57" s="5">
        <f t="shared" si="390"/>
        <v>9.0909090909090917</v>
      </c>
      <c r="HH57" s="5">
        <f t="shared" si="390"/>
        <v>0</v>
      </c>
      <c r="HI57" s="5">
        <f t="shared" si="390"/>
        <v>0</v>
      </c>
      <c r="HJ57" s="5">
        <f t="shared" si="390"/>
        <v>0</v>
      </c>
      <c r="HK57" s="5">
        <f t="shared" si="390"/>
        <v>0</v>
      </c>
      <c r="HL57" s="5">
        <f t="shared" si="390"/>
        <v>0</v>
      </c>
      <c r="HM57" s="5">
        <f t="shared" si="390"/>
        <v>0</v>
      </c>
      <c r="HN57" s="5">
        <f t="shared" si="390"/>
        <v>9.0909090909090917</v>
      </c>
      <c r="HO57" s="5">
        <f t="shared" si="390"/>
        <v>0</v>
      </c>
      <c r="HP57" s="5">
        <f t="shared" si="390"/>
        <v>0</v>
      </c>
      <c r="HQ57" s="5">
        <f t="shared" si="390"/>
        <v>0</v>
      </c>
      <c r="HR57" s="5">
        <f t="shared" si="390"/>
        <v>9.0909090909090917</v>
      </c>
      <c r="HS57" s="5">
        <f t="shared" si="390"/>
        <v>0</v>
      </c>
      <c r="HT57" s="5">
        <f t="shared" si="390"/>
        <v>0</v>
      </c>
      <c r="HU57" s="5">
        <f t="shared" si="390"/>
        <v>0</v>
      </c>
      <c r="HV57" s="5">
        <f t="shared" si="390"/>
        <v>0</v>
      </c>
      <c r="HW57" s="5">
        <f t="shared" si="390"/>
        <v>0</v>
      </c>
      <c r="HX57" s="5">
        <f t="shared" si="390"/>
        <v>9.0909090909090917</v>
      </c>
      <c r="HY57" s="5">
        <f t="shared" si="390"/>
        <v>18.181818181818183</v>
      </c>
      <c r="HZ57" s="5">
        <f t="shared" si="390"/>
        <v>9.0909090909090917</v>
      </c>
      <c r="IA57" s="5">
        <f t="shared" si="390"/>
        <v>0</v>
      </c>
      <c r="IB57" s="5">
        <f t="shared" si="390"/>
        <v>9.0909090909090917</v>
      </c>
      <c r="IC57" s="5">
        <f t="shared" si="390"/>
        <v>0</v>
      </c>
      <c r="ID57" s="5">
        <f t="shared" si="390"/>
        <v>0</v>
      </c>
      <c r="IE57" s="5">
        <f t="shared" si="390"/>
        <v>0</v>
      </c>
      <c r="IF57" s="5">
        <f t="shared" si="390"/>
        <v>0</v>
      </c>
      <c r="IG57" s="5">
        <f t="shared" si="390"/>
        <v>0</v>
      </c>
      <c r="IH57" s="5">
        <f t="shared" si="390"/>
        <v>9.0909090909090917</v>
      </c>
      <c r="II57" s="5">
        <f t="shared" si="390"/>
        <v>0</v>
      </c>
      <c r="IJ57" s="5">
        <f t="shared" si="390"/>
        <v>9.0909090909090917</v>
      </c>
      <c r="IK57" s="5">
        <f t="shared" si="390"/>
        <v>0</v>
      </c>
      <c r="IL57" s="5">
        <f t="shared" si="390"/>
        <v>0</v>
      </c>
      <c r="IM57" s="5">
        <f t="shared" si="390"/>
        <v>0</v>
      </c>
      <c r="IN57" s="5">
        <f t="shared" si="390"/>
        <v>0</v>
      </c>
      <c r="IO57" s="5">
        <f t="shared" si="390"/>
        <v>0</v>
      </c>
      <c r="IP57" s="5">
        <f t="shared" si="390"/>
        <v>0</v>
      </c>
      <c r="IQ57" s="5">
        <f t="shared" si="390"/>
        <v>0</v>
      </c>
      <c r="IR57" s="5">
        <f t="shared" si="390"/>
        <v>0</v>
      </c>
      <c r="IS57" s="5">
        <f t="shared" si="390"/>
        <v>0</v>
      </c>
      <c r="IT57" s="5">
        <f t="shared" si="390"/>
        <v>9.0909090909090917</v>
      </c>
      <c r="IU57" s="5">
        <f t="shared" si="390"/>
        <v>0</v>
      </c>
      <c r="IV57" s="5">
        <f t="shared" si="390"/>
        <v>0</v>
      </c>
      <c r="IW57" s="5">
        <f t="shared" si="390"/>
        <v>9.0909090909090917</v>
      </c>
      <c r="IX57" s="5">
        <f t="shared" si="390"/>
        <v>0</v>
      </c>
      <c r="IY57" s="5">
        <f t="shared" si="390"/>
        <v>0</v>
      </c>
      <c r="IZ57" s="5">
        <f t="shared" ref="IZ57:KF57" si="391">100*IZ56/11</f>
        <v>0</v>
      </c>
      <c r="JA57" s="5">
        <f t="shared" si="391"/>
        <v>18.181818181818183</v>
      </c>
      <c r="JB57" s="5">
        <f t="shared" si="391"/>
        <v>0</v>
      </c>
      <c r="JC57" s="5">
        <f t="shared" si="391"/>
        <v>0</v>
      </c>
      <c r="JD57" s="5">
        <f t="shared" si="391"/>
        <v>0</v>
      </c>
      <c r="JE57" s="5">
        <f t="shared" si="391"/>
        <v>0</v>
      </c>
      <c r="JF57" s="5">
        <f t="shared" si="391"/>
        <v>0</v>
      </c>
      <c r="JG57" s="5">
        <f t="shared" si="391"/>
        <v>0</v>
      </c>
      <c r="JH57" s="5">
        <f t="shared" si="391"/>
        <v>0</v>
      </c>
      <c r="JI57" s="5">
        <f t="shared" si="391"/>
        <v>0</v>
      </c>
      <c r="JJ57" s="5">
        <f t="shared" si="391"/>
        <v>0</v>
      </c>
      <c r="JK57" s="5">
        <f t="shared" si="391"/>
        <v>0</v>
      </c>
      <c r="JL57" s="5">
        <f t="shared" si="391"/>
        <v>0</v>
      </c>
      <c r="JM57" s="5">
        <f t="shared" si="391"/>
        <v>18.181818181818183</v>
      </c>
      <c r="JN57" s="5">
        <f t="shared" si="391"/>
        <v>0</v>
      </c>
      <c r="JO57" s="5">
        <f t="shared" si="391"/>
        <v>0</v>
      </c>
      <c r="JP57" s="5">
        <f t="shared" si="391"/>
        <v>9.0909090909090917</v>
      </c>
      <c r="JQ57" s="5">
        <f t="shared" si="391"/>
        <v>0</v>
      </c>
      <c r="JR57" s="5">
        <f t="shared" si="391"/>
        <v>0</v>
      </c>
      <c r="JS57" s="5">
        <f t="shared" si="391"/>
        <v>9.0909090909090917</v>
      </c>
      <c r="JT57" s="5">
        <f t="shared" si="391"/>
        <v>0</v>
      </c>
      <c r="JU57" s="5">
        <f t="shared" si="391"/>
        <v>9.0909090909090917</v>
      </c>
      <c r="JV57" s="5">
        <f t="shared" si="391"/>
        <v>0</v>
      </c>
      <c r="JW57" s="5">
        <f t="shared" si="391"/>
        <v>0</v>
      </c>
      <c r="JX57" s="5">
        <f t="shared" si="391"/>
        <v>0</v>
      </c>
      <c r="JY57" s="5">
        <f t="shared" si="391"/>
        <v>9.0909090909090917</v>
      </c>
      <c r="JZ57" s="5">
        <f t="shared" si="391"/>
        <v>0</v>
      </c>
      <c r="KA57" s="5">
        <f t="shared" si="391"/>
        <v>0</v>
      </c>
      <c r="KB57" s="5">
        <f t="shared" si="391"/>
        <v>0</v>
      </c>
      <c r="KC57" s="5">
        <f t="shared" si="391"/>
        <v>0</v>
      </c>
      <c r="KD57" s="5">
        <f t="shared" si="391"/>
        <v>0</v>
      </c>
      <c r="KE57" s="5">
        <f t="shared" si="391"/>
        <v>0</v>
      </c>
      <c r="KF57" s="5">
        <f t="shared" si="391"/>
        <v>0</v>
      </c>
    </row>
    <row r="58" spans="1:292" s="15" customFormat="1" x14ac:dyDescent="0.25">
      <c r="A58" s="12" t="s">
        <v>861</v>
      </c>
      <c r="B58" s="13">
        <v>1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1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1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1</v>
      </c>
      <c r="BX58" s="14">
        <v>0</v>
      </c>
      <c r="BY58" s="14">
        <v>0</v>
      </c>
      <c r="BZ58" s="14">
        <v>0</v>
      </c>
      <c r="CA58" s="14">
        <v>1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1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1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1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1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1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1</v>
      </c>
      <c r="HS58" s="14">
        <v>0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0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  <c r="IS58" s="14">
        <v>0</v>
      </c>
      <c r="IT58" s="14">
        <v>0</v>
      </c>
      <c r="IU58" s="14">
        <v>0</v>
      </c>
      <c r="IV58" s="14">
        <v>0</v>
      </c>
      <c r="IW58" s="14">
        <v>0</v>
      </c>
      <c r="IX58" s="14">
        <v>0</v>
      </c>
      <c r="IY58" s="14">
        <v>1</v>
      </c>
      <c r="IZ58" s="14">
        <v>1</v>
      </c>
      <c r="JA58" s="14">
        <v>0</v>
      </c>
      <c r="JB58" s="14">
        <v>0</v>
      </c>
      <c r="JC58" s="14">
        <v>0</v>
      </c>
      <c r="JD58" s="14">
        <v>0</v>
      </c>
      <c r="JE58" s="14">
        <v>0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</v>
      </c>
      <c r="JP58" s="14">
        <v>0</v>
      </c>
      <c r="JQ58" s="14">
        <v>0</v>
      </c>
      <c r="JR58" s="14">
        <v>0</v>
      </c>
      <c r="JS58" s="14">
        <v>0</v>
      </c>
      <c r="JT58" s="14">
        <v>0</v>
      </c>
      <c r="JU58" s="14">
        <v>0</v>
      </c>
      <c r="JV58" s="14">
        <v>0</v>
      </c>
      <c r="JW58" s="14">
        <v>0</v>
      </c>
      <c r="JX58" s="14">
        <v>0</v>
      </c>
      <c r="JY58" s="14">
        <v>0</v>
      </c>
      <c r="JZ58" s="14">
        <v>0</v>
      </c>
      <c r="KA58" s="14">
        <v>1</v>
      </c>
      <c r="KB58" s="14">
        <v>0</v>
      </c>
      <c r="KC58" s="14">
        <v>0</v>
      </c>
      <c r="KD58" s="14">
        <v>0</v>
      </c>
      <c r="KE58" s="14">
        <v>0</v>
      </c>
      <c r="KF58" s="14">
        <v>0</v>
      </c>
    </row>
    <row r="59" spans="1:292" s="21" customFormat="1" x14ac:dyDescent="0.25">
      <c r="A59" s="18" t="s">
        <v>846</v>
      </c>
      <c r="B59" s="24"/>
      <c r="C59" s="20">
        <f>100*C58/1</f>
        <v>0</v>
      </c>
      <c r="D59" s="20">
        <f t="shared" ref="D59:BO59" si="392">100*D58/1</f>
        <v>0</v>
      </c>
      <c r="E59" s="20">
        <f t="shared" si="392"/>
        <v>0</v>
      </c>
      <c r="F59" s="20">
        <f t="shared" si="392"/>
        <v>0</v>
      </c>
      <c r="G59" s="20">
        <f t="shared" si="392"/>
        <v>0</v>
      </c>
      <c r="H59" s="20">
        <f t="shared" si="392"/>
        <v>0</v>
      </c>
      <c r="I59" s="20">
        <f t="shared" si="392"/>
        <v>0</v>
      </c>
      <c r="J59" s="20">
        <f t="shared" si="392"/>
        <v>0</v>
      </c>
      <c r="K59" s="20">
        <f t="shared" si="392"/>
        <v>0</v>
      </c>
      <c r="L59" s="20">
        <f t="shared" si="392"/>
        <v>0</v>
      </c>
      <c r="M59" s="20">
        <f t="shared" si="392"/>
        <v>0</v>
      </c>
      <c r="N59" s="20">
        <f t="shared" si="392"/>
        <v>0</v>
      </c>
      <c r="O59" s="20">
        <f t="shared" si="392"/>
        <v>0</v>
      </c>
      <c r="P59" s="20">
        <f t="shared" si="392"/>
        <v>0</v>
      </c>
      <c r="Q59" s="20">
        <f t="shared" si="392"/>
        <v>0</v>
      </c>
      <c r="R59" s="20">
        <f t="shared" si="392"/>
        <v>0</v>
      </c>
      <c r="S59" s="20">
        <f t="shared" si="392"/>
        <v>0</v>
      </c>
      <c r="T59" s="20">
        <f t="shared" si="392"/>
        <v>0</v>
      </c>
      <c r="U59" s="20">
        <f t="shared" si="392"/>
        <v>0</v>
      </c>
      <c r="V59" s="20">
        <f t="shared" si="392"/>
        <v>0</v>
      </c>
      <c r="W59" s="20">
        <f t="shared" si="392"/>
        <v>100</v>
      </c>
      <c r="X59" s="20">
        <f t="shared" si="392"/>
        <v>0</v>
      </c>
      <c r="Y59" s="20">
        <f t="shared" si="392"/>
        <v>0</v>
      </c>
      <c r="Z59" s="20">
        <f t="shared" si="392"/>
        <v>0</v>
      </c>
      <c r="AA59" s="20">
        <f t="shared" si="392"/>
        <v>0</v>
      </c>
      <c r="AB59" s="20">
        <f t="shared" si="392"/>
        <v>0</v>
      </c>
      <c r="AC59" s="20">
        <f t="shared" si="392"/>
        <v>0</v>
      </c>
      <c r="AD59" s="20">
        <f t="shared" si="392"/>
        <v>0</v>
      </c>
      <c r="AE59" s="20">
        <f t="shared" si="392"/>
        <v>0</v>
      </c>
      <c r="AF59" s="20">
        <f t="shared" si="392"/>
        <v>0</v>
      </c>
      <c r="AG59" s="20">
        <f t="shared" si="392"/>
        <v>0</v>
      </c>
      <c r="AH59" s="20">
        <f t="shared" si="392"/>
        <v>0</v>
      </c>
      <c r="AI59" s="20">
        <f t="shared" si="392"/>
        <v>0</v>
      </c>
      <c r="AJ59" s="20">
        <f t="shared" si="392"/>
        <v>0</v>
      </c>
      <c r="AK59" s="20">
        <f t="shared" si="392"/>
        <v>0</v>
      </c>
      <c r="AL59" s="20">
        <f t="shared" si="392"/>
        <v>0</v>
      </c>
      <c r="AM59" s="20">
        <f t="shared" si="392"/>
        <v>0</v>
      </c>
      <c r="AN59" s="20">
        <f t="shared" si="392"/>
        <v>0</v>
      </c>
      <c r="AO59" s="20">
        <f t="shared" si="392"/>
        <v>0</v>
      </c>
      <c r="AP59" s="20">
        <f t="shared" si="392"/>
        <v>0</v>
      </c>
      <c r="AQ59" s="20">
        <f t="shared" si="392"/>
        <v>0</v>
      </c>
      <c r="AR59" s="20">
        <f t="shared" si="392"/>
        <v>0</v>
      </c>
      <c r="AS59" s="20">
        <f t="shared" si="392"/>
        <v>0</v>
      </c>
      <c r="AT59" s="20">
        <f t="shared" si="392"/>
        <v>0</v>
      </c>
      <c r="AU59" s="20">
        <f t="shared" si="392"/>
        <v>0</v>
      </c>
      <c r="AV59" s="20">
        <f t="shared" si="392"/>
        <v>0</v>
      </c>
      <c r="AW59" s="20">
        <f t="shared" si="392"/>
        <v>0</v>
      </c>
      <c r="AX59" s="20">
        <f t="shared" si="392"/>
        <v>100</v>
      </c>
      <c r="AY59" s="20">
        <f t="shared" si="392"/>
        <v>0</v>
      </c>
      <c r="AZ59" s="20">
        <f t="shared" si="392"/>
        <v>0</v>
      </c>
      <c r="BA59" s="20">
        <f t="shared" si="392"/>
        <v>0</v>
      </c>
      <c r="BB59" s="20">
        <f t="shared" si="392"/>
        <v>0</v>
      </c>
      <c r="BC59" s="20">
        <f t="shared" si="392"/>
        <v>0</v>
      </c>
      <c r="BD59" s="20">
        <f t="shared" si="392"/>
        <v>0</v>
      </c>
      <c r="BE59" s="20">
        <f t="shared" si="392"/>
        <v>0</v>
      </c>
      <c r="BF59" s="20">
        <f t="shared" si="392"/>
        <v>0</v>
      </c>
      <c r="BG59" s="20">
        <f t="shared" si="392"/>
        <v>0</v>
      </c>
      <c r="BH59" s="20">
        <f t="shared" si="392"/>
        <v>0</v>
      </c>
      <c r="BI59" s="20">
        <f t="shared" si="392"/>
        <v>0</v>
      </c>
      <c r="BJ59" s="20">
        <f t="shared" si="392"/>
        <v>0</v>
      </c>
      <c r="BK59" s="20">
        <f t="shared" si="392"/>
        <v>0</v>
      </c>
      <c r="BL59" s="20">
        <f t="shared" si="392"/>
        <v>0</v>
      </c>
      <c r="BM59" s="20">
        <f t="shared" si="392"/>
        <v>0</v>
      </c>
      <c r="BN59" s="20">
        <f t="shared" si="392"/>
        <v>0</v>
      </c>
      <c r="BO59" s="20">
        <f t="shared" si="392"/>
        <v>0</v>
      </c>
      <c r="BP59" s="20">
        <f t="shared" ref="BP59:EA59" si="393">100*BP58/1</f>
        <v>0</v>
      </c>
      <c r="BQ59" s="20">
        <f t="shared" si="393"/>
        <v>0</v>
      </c>
      <c r="BR59" s="20">
        <f t="shared" si="393"/>
        <v>0</v>
      </c>
      <c r="BS59" s="20">
        <f t="shared" si="393"/>
        <v>0</v>
      </c>
      <c r="BT59" s="20">
        <f t="shared" si="393"/>
        <v>0</v>
      </c>
      <c r="BU59" s="20">
        <f t="shared" si="393"/>
        <v>0</v>
      </c>
      <c r="BV59" s="20">
        <f t="shared" si="393"/>
        <v>0</v>
      </c>
      <c r="BW59" s="20">
        <f t="shared" si="393"/>
        <v>100</v>
      </c>
      <c r="BX59" s="20">
        <f t="shared" si="393"/>
        <v>0</v>
      </c>
      <c r="BY59" s="20">
        <f t="shared" si="393"/>
        <v>0</v>
      </c>
      <c r="BZ59" s="20">
        <f t="shared" si="393"/>
        <v>0</v>
      </c>
      <c r="CA59" s="20">
        <f t="shared" si="393"/>
        <v>100</v>
      </c>
      <c r="CB59" s="20">
        <f t="shared" si="393"/>
        <v>0</v>
      </c>
      <c r="CC59" s="20">
        <f t="shared" si="393"/>
        <v>0</v>
      </c>
      <c r="CD59" s="20">
        <f t="shared" si="393"/>
        <v>0</v>
      </c>
      <c r="CE59" s="20">
        <f t="shared" si="393"/>
        <v>0</v>
      </c>
      <c r="CF59" s="20">
        <f t="shared" si="393"/>
        <v>0</v>
      </c>
      <c r="CG59" s="20">
        <f t="shared" si="393"/>
        <v>0</v>
      </c>
      <c r="CH59" s="20">
        <f t="shared" si="393"/>
        <v>0</v>
      </c>
      <c r="CI59" s="20">
        <f t="shared" si="393"/>
        <v>0</v>
      </c>
      <c r="CJ59" s="20">
        <f t="shared" si="393"/>
        <v>0</v>
      </c>
      <c r="CK59" s="20">
        <f t="shared" si="393"/>
        <v>0</v>
      </c>
      <c r="CL59" s="20">
        <f t="shared" si="393"/>
        <v>0</v>
      </c>
      <c r="CM59" s="20">
        <f t="shared" si="393"/>
        <v>0</v>
      </c>
      <c r="CN59" s="20">
        <f t="shared" si="393"/>
        <v>0</v>
      </c>
      <c r="CO59" s="20">
        <f t="shared" si="393"/>
        <v>0</v>
      </c>
      <c r="CP59" s="20">
        <f t="shared" si="393"/>
        <v>0</v>
      </c>
      <c r="CQ59" s="20">
        <f t="shared" si="393"/>
        <v>0</v>
      </c>
      <c r="CR59" s="20">
        <f t="shared" si="393"/>
        <v>0</v>
      </c>
      <c r="CS59" s="20">
        <f t="shared" si="393"/>
        <v>0</v>
      </c>
      <c r="CT59" s="20">
        <f t="shared" si="393"/>
        <v>0</v>
      </c>
      <c r="CU59" s="20">
        <f t="shared" si="393"/>
        <v>100</v>
      </c>
      <c r="CV59" s="20">
        <f t="shared" si="393"/>
        <v>0</v>
      </c>
      <c r="CW59" s="20">
        <f t="shared" si="393"/>
        <v>0</v>
      </c>
      <c r="CX59" s="20">
        <f t="shared" si="393"/>
        <v>0</v>
      </c>
      <c r="CY59" s="20">
        <f t="shared" si="393"/>
        <v>0</v>
      </c>
      <c r="CZ59" s="20">
        <f t="shared" si="393"/>
        <v>0</v>
      </c>
      <c r="DA59" s="20">
        <f t="shared" si="393"/>
        <v>0</v>
      </c>
      <c r="DB59" s="20">
        <f t="shared" si="393"/>
        <v>0</v>
      </c>
      <c r="DC59" s="20">
        <f t="shared" si="393"/>
        <v>0</v>
      </c>
      <c r="DD59" s="20">
        <f t="shared" si="393"/>
        <v>0</v>
      </c>
      <c r="DE59" s="20">
        <f t="shared" si="393"/>
        <v>0</v>
      </c>
      <c r="DF59" s="20">
        <f t="shared" si="393"/>
        <v>0</v>
      </c>
      <c r="DG59" s="20">
        <f t="shared" si="393"/>
        <v>0</v>
      </c>
      <c r="DH59" s="20">
        <f t="shared" si="393"/>
        <v>0</v>
      </c>
      <c r="DI59" s="20">
        <f t="shared" si="393"/>
        <v>0</v>
      </c>
      <c r="DJ59" s="20">
        <f t="shared" si="393"/>
        <v>0</v>
      </c>
      <c r="DK59" s="20">
        <f t="shared" si="393"/>
        <v>0</v>
      </c>
      <c r="DL59" s="20">
        <f t="shared" si="393"/>
        <v>0</v>
      </c>
      <c r="DM59" s="20">
        <f t="shared" si="393"/>
        <v>0</v>
      </c>
      <c r="DN59" s="20">
        <f t="shared" si="393"/>
        <v>0</v>
      </c>
      <c r="DO59" s="20">
        <f t="shared" si="393"/>
        <v>0</v>
      </c>
      <c r="DP59" s="20">
        <f t="shared" si="393"/>
        <v>0</v>
      </c>
      <c r="DQ59" s="20">
        <f t="shared" si="393"/>
        <v>0</v>
      </c>
      <c r="DR59" s="20">
        <f t="shared" si="393"/>
        <v>0</v>
      </c>
      <c r="DS59" s="20">
        <f t="shared" si="393"/>
        <v>0</v>
      </c>
      <c r="DT59" s="20">
        <f t="shared" si="393"/>
        <v>0</v>
      </c>
      <c r="DU59" s="20">
        <f t="shared" si="393"/>
        <v>0</v>
      </c>
      <c r="DV59" s="20">
        <f t="shared" si="393"/>
        <v>0</v>
      </c>
      <c r="DW59" s="20">
        <f t="shared" si="393"/>
        <v>0</v>
      </c>
      <c r="DX59" s="20">
        <f t="shared" si="393"/>
        <v>0</v>
      </c>
      <c r="DY59" s="20">
        <f t="shared" si="393"/>
        <v>0</v>
      </c>
      <c r="DZ59" s="20">
        <f t="shared" si="393"/>
        <v>0</v>
      </c>
      <c r="EA59" s="20">
        <f t="shared" si="393"/>
        <v>0</v>
      </c>
      <c r="EB59" s="20">
        <f t="shared" ref="EB59:GM59" si="394">100*EB58/1</f>
        <v>0</v>
      </c>
      <c r="EC59" s="20">
        <f t="shared" si="394"/>
        <v>0</v>
      </c>
      <c r="ED59" s="20">
        <f t="shared" si="394"/>
        <v>0</v>
      </c>
      <c r="EE59" s="20">
        <f t="shared" si="394"/>
        <v>0</v>
      </c>
      <c r="EF59" s="20">
        <f t="shared" si="394"/>
        <v>0</v>
      </c>
      <c r="EG59" s="20">
        <f t="shared" si="394"/>
        <v>0</v>
      </c>
      <c r="EH59" s="20">
        <f t="shared" si="394"/>
        <v>100</v>
      </c>
      <c r="EI59" s="20">
        <f t="shared" si="394"/>
        <v>0</v>
      </c>
      <c r="EJ59" s="20">
        <f t="shared" si="394"/>
        <v>0</v>
      </c>
      <c r="EK59" s="20">
        <f t="shared" si="394"/>
        <v>0</v>
      </c>
      <c r="EL59" s="20">
        <f t="shared" si="394"/>
        <v>0</v>
      </c>
      <c r="EM59" s="20">
        <f t="shared" si="394"/>
        <v>0</v>
      </c>
      <c r="EN59" s="20">
        <f t="shared" si="394"/>
        <v>0</v>
      </c>
      <c r="EO59" s="20">
        <f t="shared" si="394"/>
        <v>0</v>
      </c>
      <c r="EP59" s="20">
        <f t="shared" si="394"/>
        <v>0</v>
      </c>
      <c r="EQ59" s="20">
        <f t="shared" si="394"/>
        <v>0</v>
      </c>
      <c r="ER59" s="20">
        <f t="shared" si="394"/>
        <v>0</v>
      </c>
      <c r="ES59" s="20">
        <f t="shared" si="394"/>
        <v>100</v>
      </c>
      <c r="ET59" s="20">
        <f t="shared" si="394"/>
        <v>0</v>
      </c>
      <c r="EU59" s="20">
        <f t="shared" si="394"/>
        <v>0</v>
      </c>
      <c r="EV59" s="20">
        <f t="shared" si="394"/>
        <v>0</v>
      </c>
      <c r="EW59" s="20">
        <f t="shared" si="394"/>
        <v>0</v>
      </c>
      <c r="EX59" s="20">
        <f t="shared" si="394"/>
        <v>0</v>
      </c>
      <c r="EY59" s="20">
        <f t="shared" si="394"/>
        <v>0</v>
      </c>
      <c r="EZ59" s="20">
        <f t="shared" si="394"/>
        <v>0</v>
      </c>
      <c r="FA59" s="20">
        <f t="shared" si="394"/>
        <v>0</v>
      </c>
      <c r="FB59" s="20">
        <f t="shared" si="394"/>
        <v>0</v>
      </c>
      <c r="FC59" s="20">
        <f t="shared" si="394"/>
        <v>100</v>
      </c>
      <c r="FD59" s="20">
        <f t="shared" si="394"/>
        <v>0</v>
      </c>
      <c r="FE59" s="20">
        <f t="shared" si="394"/>
        <v>0</v>
      </c>
      <c r="FF59" s="20">
        <f t="shared" si="394"/>
        <v>0</v>
      </c>
      <c r="FG59" s="20">
        <f t="shared" si="394"/>
        <v>0</v>
      </c>
      <c r="FH59" s="20">
        <f t="shared" si="394"/>
        <v>0</v>
      </c>
      <c r="FI59" s="20">
        <f t="shared" si="394"/>
        <v>0</v>
      </c>
      <c r="FJ59" s="20">
        <f t="shared" si="394"/>
        <v>0</v>
      </c>
      <c r="FK59" s="20">
        <f t="shared" si="394"/>
        <v>0</v>
      </c>
      <c r="FL59" s="20">
        <f t="shared" si="394"/>
        <v>0</v>
      </c>
      <c r="FM59" s="20">
        <f t="shared" si="394"/>
        <v>0</v>
      </c>
      <c r="FN59" s="20">
        <f t="shared" si="394"/>
        <v>0</v>
      </c>
      <c r="FO59" s="20">
        <f t="shared" si="394"/>
        <v>0</v>
      </c>
      <c r="FP59" s="20">
        <f t="shared" si="394"/>
        <v>0</v>
      </c>
      <c r="FQ59" s="20">
        <f t="shared" si="394"/>
        <v>0</v>
      </c>
      <c r="FR59" s="20">
        <f t="shared" si="394"/>
        <v>0</v>
      </c>
      <c r="FS59" s="20">
        <f t="shared" si="394"/>
        <v>0</v>
      </c>
      <c r="FT59" s="20">
        <f t="shared" si="394"/>
        <v>0</v>
      </c>
      <c r="FU59" s="20">
        <f t="shared" si="394"/>
        <v>0</v>
      </c>
      <c r="FV59" s="20">
        <f t="shared" si="394"/>
        <v>0</v>
      </c>
      <c r="FW59" s="20">
        <f t="shared" si="394"/>
        <v>0</v>
      </c>
      <c r="FX59" s="20">
        <f t="shared" si="394"/>
        <v>0</v>
      </c>
      <c r="FY59" s="20">
        <f t="shared" si="394"/>
        <v>0</v>
      </c>
      <c r="FZ59" s="20">
        <f t="shared" si="394"/>
        <v>0</v>
      </c>
      <c r="GA59" s="20">
        <f t="shared" si="394"/>
        <v>0</v>
      </c>
      <c r="GB59" s="20">
        <f t="shared" si="394"/>
        <v>0</v>
      </c>
      <c r="GC59" s="20">
        <f t="shared" si="394"/>
        <v>0</v>
      </c>
      <c r="GD59" s="20">
        <f t="shared" si="394"/>
        <v>0</v>
      </c>
      <c r="GE59" s="20">
        <f t="shared" si="394"/>
        <v>0</v>
      </c>
      <c r="GF59" s="20">
        <f t="shared" si="394"/>
        <v>0</v>
      </c>
      <c r="GG59" s="20">
        <f t="shared" si="394"/>
        <v>0</v>
      </c>
      <c r="GH59" s="20">
        <f t="shared" si="394"/>
        <v>0</v>
      </c>
      <c r="GI59" s="20">
        <f t="shared" si="394"/>
        <v>0</v>
      </c>
      <c r="GJ59" s="20">
        <f t="shared" si="394"/>
        <v>0</v>
      </c>
      <c r="GK59" s="20">
        <f t="shared" si="394"/>
        <v>0</v>
      </c>
      <c r="GL59" s="20">
        <f t="shared" si="394"/>
        <v>0</v>
      </c>
      <c r="GM59" s="20">
        <f t="shared" si="394"/>
        <v>0</v>
      </c>
      <c r="GN59" s="20">
        <f t="shared" ref="GN59:IY59" si="395">100*GN58/1</f>
        <v>0</v>
      </c>
      <c r="GO59" s="20">
        <f t="shared" si="395"/>
        <v>0</v>
      </c>
      <c r="GP59" s="20">
        <f t="shared" si="395"/>
        <v>0</v>
      </c>
      <c r="GQ59" s="20">
        <f t="shared" si="395"/>
        <v>0</v>
      </c>
      <c r="GR59" s="20">
        <f t="shared" si="395"/>
        <v>0</v>
      </c>
      <c r="GS59" s="20">
        <f t="shared" si="395"/>
        <v>0</v>
      </c>
      <c r="GT59" s="20">
        <f t="shared" si="395"/>
        <v>0</v>
      </c>
      <c r="GU59" s="20">
        <f t="shared" si="395"/>
        <v>0</v>
      </c>
      <c r="GV59" s="20">
        <f t="shared" si="395"/>
        <v>0</v>
      </c>
      <c r="GW59" s="20">
        <f t="shared" si="395"/>
        <v>0</v>
      </c>
      <c r="GX59" s="20">
        <f t="shared" si="395"/>
        <v>0</v>
      </c>
      <c r="GY59" s="20">
        <f t="shared" si="395"/>
        <v>0</v>
      </c>
      <c r="GZ59" s="20">
        <f t="shared" si="395"/>
        <v>0</v>
      </c>
      <c r="HA59" s="20">
        <f t="shared" si="395"/>
        <v>100</v>
      </c>
      <c r="HB59" s="20">
        <f t="shared" si="395"/>
        <v>0</v>
      </c>
      <c r="HC59" s="20">
        <f t="shared" si="395"/>
        <v>0</v>
      </c>
      <c r="HD59" s="20">
        <f t="shared" si="395"/>
        <v>0</v>
      </c>
      <c r="HE59" s="20">
        <f t="shared" si="395"/>
        <v>0</v>
      </c>
      <c r="HF59" s="20">
        <f t="shared" si="395"/>
        <v>0</v>
      </c>
      <c r="HG59" s="20">
        <f t="shared" si="395"/>
        <v>0</v>
      </c>
      <c r="HH59" s="20">
        <f t="shared" si="395"/>
        <v>0</v>
      </c>
      <c r="HI59" s="20">
        <f t="shared" si="395"/>
        <v>0</v>
      </c>
      <c r="HJ59" s="20">
        <f t="shared" si="395"/>
        <v>0</v>
      </c>
      <c r="HK59" s="20">
        <f t="shared" si="395"/>
        <v>0</v>
      </c>
      <c r="HL59" s="20">
        <f t="shared" si="395"/>
        <v>0</v>
      </c>
      <c r="HM59" s="20">
        <f t="shared" si="395"/>
        <v>0</v>
      </c>
      <c r="HN59" s="20">
        <f t="shared" si="395"/>
        <v>0</v>
      </c>
      <c r="HO59" s="20">
        <f t="shared" si="395"/>
        <v>0</v>
      </c>
      <c r="HP59" s="20">
        <f t="shared" si="395"/>
        <v>0</v>
      </c>
      <c r="HQ59" s="20">
        <f t="shared" si="395"/>
        <v>0</v>
      </c>
      <c r="HR59" s="20">
        <f t="shared" si="395"/>
        <v>100</v>
      </c>
      <c r="HS59" s="20">
        <f t="shared" si="395"/>
        <v>0</v>
      </c>
      <c r="HT59" s="20">
        <f t="shared" si="395"/>
        <v>0</v>
      </c>
      <c r="HU59" s="20">
        <f t="shared" si="395"/>
        <v>0</v>
      </c>
      <c r="HV59" s="20">
        <f t="shared" si="395"/>
        <v>0</v>
      </c>
      <c r="HW59" s="20">
        <f t="shared" si="395"/>
        <v>0</v>
      </c>
      <c r="HX59" s="20">
        <f t="shared" si="395"/>
        <v>0</v>
      </c>
      <c r="HY59" s="20">
        <f t="shared" si="395"/>
        <v>0</v>
      </c>
      <c r="HZ59" s="20">
        <f t="shared" si="395"/>
        <v>0</v>
      </c>
      <c r="IA59" s="20">
        <f t="shared" si="395"/>
        <v>0</v>
      </c>
      <c r="IB59" s="20">
        <f t="shared" si="395"/>
        <v>0</v>
      </c>
      <c r="IC59" s="20">
        <f t="shared" si="395"/>
        <v>0</v>
      </c>
      <c r="ID59" s="20">
        <f t="shared" si="395"/>
        <v>0</v>
      </c>
      <c r="IE59" s="20">
        <f t="shared" si="395"/>
        <v>0</v>
      </c>
      <c r="IF59" s="20">
        <f t="shared" si="395"/>
        <v>0</v>
      </c>
      <c r="IG59" s="20">
        <f t="shared" si="395"/>
        <v>0</v>
      </c>
      <c r="IH59" s="20">
        <f t="shared" si="395"/>
        <v>0</v>
      </c>
      <c r="II59" s="20">
        <f t="shared" si="395"/>
        <v>0</v>
      </c>
      <c r="IJ59" s="20">
        <f t="shared" si="395"/>
        <v>0</v>
      </c>
      <c r="IK59" s="20">
        <f t="shared" si="395"/>
        <v>0</v>
      </c>
      <c r="IL59" s="20">
        <f t="shared" si="395"/>
        <v>0</v>
      </c>
      <c r="IM59" s="20">
        <f t="shared" si="395"/>
        <v>0</v>
      </c>
      <c r="IN59" s="20">
        <f t="shared" si="395"/>
        <v>0</v>
      </c>
      <c r="IO59" s="20">
        <f t="shared" si="395"/>
        <v>0</v>
      </c>
      <c r="IP59" s="20">
        <f t="shared" si="395"/>
        <v>0</v>
      </c>
      <c r="IQ59" s="20">
        <f t="shared" si="395"/>
        <v>0</v>
      </c>
      <c r="IR59" s="20">
        <f t="shared" si="395"/>
        <v>0</v>
      </c>
      <c r="IS59" s="20">
        <f t="shared" si="395"/>
        <v>0</v>
      </c>
      <c r="IT59" s="20">
        <f t="shared" si="395"/>
        <v>0</v>
      </c>
      <c r="IU59" s="20">
        <f t="shared" si="395"/>
        <v>0</v>
      </c>
      <c r="IV59" s="20">
        <f t="shared" si="395"/>
        <v>0</v>
      </c>
      <c r="IW59" s="20">
        <f t="shared" si="395"/>
        <v>0</v>
      </c>
      <c r="IX59" s="20">
        <f t="shared" si="395"/>
        <v>0</v>
      </c>
      <c r="IY59" s="20">
        <f t="shared" si="395"/>
        <v>100</v>
      </c>
      <c r="IZ59" s="20">
        <f t="shared" ref="IZ59:KF59" si="396">100*IZ58/1</f>
        <v>100</v>
      </c>
      <c r="JA59" s="20">
        <f t="shared" si="396"/>
        <v>0</v>
      </c>
      <c r="JB59" s="20">
        <f t="shared" si="396"/>
        <v>0</v>
      </c>
      <c r="JC59" s="20">
        <f t="shared" si="396"/>
        <v>0</v>
      </c>
      <c r="JD59" s="20">
        <f t="shared" si="396"/>
        <v>0</v>
      </c>
      <c r="JE59" s="20">
        <f t="shared" si="396"/>
        <v>0</v>
      </c>
      <c r="JF59" s="20">
        <f t="shared" si="396"/>
        <v>0</v>
      </c>
      <c r="JG59" s="20">
        <f t="shared" si="396"/>
        <v>0</v>
      </c>
      <c r="JH59" s="20">
        <f t="shared" si="396"/>
        <v>0</v>
      </c>
      <c r="JI59" s="20">
        <f t="shared" si="396"/>
        <v>0</v>
      </c>
      <c r="JJ59" s="20">
        <f t="shared" si="396"/>
        <v>0</v>
      </c>
      <c r="JK59" s="20">
        <f t="shared" si="396"/>
        <v>0</v>
      </c>
      <c r="JL59" s="20">
        <f t="shared" si="396"/>
        <v>0</v>
      </c>
      <c r="JM59" s="20">
        <f t="shared" si="396"/>
        <v>0</v>
      </c>
      <c r="JN59" s="20">
        <f t="shared" si="396"/>
        <v>0</v>
      </c>
      <c r="JO59" s="20">
        <f t="shared" si="396"/>
        <v>0</v>
      </c>
      <c r="JP59" s="20">
        <f t="shared" si="396"/>
        <v>0</v>
      </c>
      <c r="JQ59" s="20">
        <f t="shared" si="396"/>
        <v>0</v>
      </c>
      <c r="JR59" s="20">
        <f t="shared" si="396"/>
        <v>0</v>
      </c>
      <c r="JS59" s="20">
        <f t="shared" si="396"/>
        <v>0</v>
      </c>
      <c r="JT59" s="20">
        <f t="shared" si="396"/>
        <v>0</v>
      </c>
      <c r="JU59" s="20">
        <f t="shared" si="396"/>
        <v>0</v>
      </c>
      <c r="JV59" s="20">
        <f t="shared" si="396"/>
        <v>0</v>
      </c>
      <c r="JW59" s="20">
        <f t="shared" si="396"/>
        <v>0</v>
      </c>
      <c r="JX59" s="20">
        <f t="shared" si="396"/>
        <v>0</v>
      </c>
      <c r="JY59" s="20">
        <f t="shared" si="396"/>
        <v>0</v>
      </c>
      <c r="JZ59" s="20">
        <f t="shared" si="396"/>
        <v>0</v>
      </c>
      <c r="KA59" s="20">
        <f t="shared" si="396"/>
        <v>100</v>
      </c>
      <c r="KB59" s="20">
        <f t="shared" si="396"/>
        <v>0</v>
      </c>
      <c r="KC59" s="20">
        <f t="shared" si="396"/>
        <v>0</v>
      </c>
      <c r="KD59" s="20">
        <f t="shared" si="396"/>
        <v>0</v>
      </c>
      <c r="KE59" s="20">
        <f t="shared" si="396"/>
        <v>0</v>
      </c>
      <c r="KF59" s="20">
        <f t="shared" si="396"/>
        <v>0</v>
      </c>
    </row>
    <row r="60" spans="1:292" s="29" customFormat="1" x14ac:dyDescent="0.25">
      <c r="A60" s="27" t="s">
        <v>833</v>
      </c>
      <c r="B60" s="27">
        <v>11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1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1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  <c r="BD60" s="28">
        <v>0</v>
      </c>
      <c r="BE60" s="28">
        <v>0</v>
      </c>
      <c r="BF60" s="28">
        <v>0</v>
      </c>
      <c r="BG60" s="28">
        <v>0</v>
      </c>
      <c r="BH60" s="28">
        <v>0</v>
      </c>
      <c r="BI60" s="28">
        <v>0</v>
      </c>
      <c r="BJ60" s="28">
        <v>0</v>
      </c>
      <c r="BK60" s="28">
        <v>0</v>
      </c>
      <c r="BL60" s="28">
        <v>0</v>
      </c>
      <c r="BM60" s="28">
        <v>0</v>
      </c>
      <c r="BN60" s="28">
        <v>0</v>
      </c>
      <c r="BO60" s="28">
        <v>0</v>
      </c>
      <c r="BP60" s="28">
        <v>0</v>
      </c>
      <c r="BQ60" s="28">
        <v>0</v>
      </c>
      <c r="BR60" s="28">
        <v>0</v>
      </c>
      <c r="BS60" s="28">
        <v>0</v>
      </c>
      <c r="BT60" s="28">
        <v>0</v>
      </c>
      <c r="BU60" s="28">
        <v>0</v>
      </c>
      <c r="BV60" s="28">
        <v>1</v>
      </c>
      <c r="BW60" s="28">
        <v>0</v>
      </c>
      <c r="BX60" s="28">
        <v>0</v>
      </c>
      <c r="BY60" s="28">
        <v>0</v>
      </c>
      <c r="BZ60" s="28">
        <v>1</v>
      </c>
      <c r="CA60" s="28">
        <v>0</v>
      </c>
      <c r="CB60" s="28">
        <v>0</v>
      </c>
      <c r="CC60" s="28">
        <v>0</v>
      </c>
      <c r="CD60" s="28">
        <v>0</v>
      </c>
      <c r="CE60" s="28">
        <v>0</v>
      </c>
      <c r="CF60" s="28">
        <v>0</v>
      </c>
      <c r="CG60" s="28">
        <v>0</v>
      </c>
      <c r="CH60" s="28">
        <v>1</v>
      </c>
      <c r="CI60" s="28">
        <v>1</v>
      </c>
      <c r="CJ60" s="28">
        <v>0</v>
      </c>
      <c r="CK60" s="28">
        <v>1</v>
      </c>
      <c r="CL60" s="28">
        <v>0</v>
      </c>
      <c r="CM60" s="28">
        <v>1</v>
      </c>
      <c r="CN60" s="28">
        <v>0</v>
      </c>
      <c r="CO60" s="28">
        <v>0</v>
      </c>
      <c r="CP60" s="28">
        <v>0</v>
      </c>
      <c r="CQ60" s="28">
        <v>0</v>
      </c>
      <c r="CR60" s="28">
        <v>0</v>
      </c>
      <c r="CS60" s="28">
        <v>0</v>
      </c>
      <c r="CT60" s="28">
        <v>1</v>
      </c>
      <c r="CU60" s="28">
        <v>0</v>
      </c>
      <c r="CV60" s="28">
        <v>0</v>
      </c>
      <c r="CW60" s="28">
        <v>0</v>
      </c>
      <c r="CX60" s="28">
        <v>0</v>
      </c>
      <c r="CY60" s="28">
        <v>1</v>
      </c>
      <c r="CZ60" s="28">
        <v>0</v>
      </c>
      <c r="DA60" s="28">
        <v>0</v>
      </c>
      <c r="DB60" s="28">
        <v>1</v>
      </c>
      <c r="DC60" s="28">
        <v>0</v>
      </c>
      <c r="DD60" s="28">
        <v>0</v>
      </c>
      <c r="DE60" s="28">
        <v>0</v>
      </c>
      <c r="DF60" s="28">
        <v>0</v>
      </c>
      <c r="DG60" s="28">
        <v>0</v>
      </c>
      <c r="DH60" s="28">
        <v>0</v>
      </c>
      <c r="DI60" s="28">
        <v>0</v>
      </c>
      <c r="DJ60" s="28">
        <v>0</v>
      </c>
      <c r="DK60" s="28">
        <v>0</v>
      </c>
      <c r="DL60" s="28">
        <v>0</v>
      </c>
      <c r="DM60" s="28">
        <v>0</v>
      </c>
      <c r="DN60" s="28">
        <v>1</v>
      </c>
      <c r="DO60" s="28">
        <v>0</v>
      </c>
      <c r="DP60" s="28">
        <v>0</v>
      </c>
      <c r="DQ60" s="28">
        <v>1</v>
      </c>
      <c r="DR60" s="28">
        <v>1</v>
      </c>
      <c r="DS60" s="28">
        <v>1</v>
      </c>
      <c r="DT60" s="28">
        <v>1</v>
      </c>
      <c r="DU60" s="28">
        <v>1</v>
      </c>
      <c r="DV60" s="28">
        <v>0</v>
      </c>
      <c r="DW60" s="28">
        <v>0</v>
      </c>
      <c r="DX60" s="28">
        <v>0</v>
      </c>
      <c r="DY60" s="28">
        <v>1</v>
      </c>
      <c r="DZ60" s="28">
        <v>0</v>
      </c>
      <c r="EA60" s="28">
        <v>0</v>
      </c>
      <c r="EB60" s="28">
        <v>0</v>
      </c>
      <c r="EC60" s="28">
        <v>1</v>
      </c>
      <c r="ED60" s="28">
        <v>2</v>
      </c>
      <c r="EE60" s="28">
        <v>0</v>
      </c>
      <c r="EF60" s="28">
        <v>1</v>
      </c>
      <c r="EG60" s="28">
        <v>0</v>
      </c>
      <c r="EH60" s="28">
        <v>0</v>
      </c>
      <c r="EI60" s="28">
        <v>0</v>
      </c>
      <c r="EJ60" s="28">
        <v>0</v>
      </c>
      <c r="EK60" s="28">
        <v>0</v>
      </c>
      <c r="EL60" s="28">
        <v>0</v>
      </c>
      <c r="EM60" s="28">
        <v>0</v>
      </c>
      <c r="EN60" s="28">
        <v>0</v>
      </c>
      <c r="EO60" s="28">
        <v>0</v>
      </c>
      <c r="EP60" s="28">
        <v>0</v>
      </c>
      <c r="EQ60" s="28">
        <v>0</v>
      </c>
      <c r="ER60" s="28">
        <v>0</v>
      </c>
      <c r="ES60" s="28">
        <v>0</v>
      </c>
      <c r="ET60" s="28">
        <v>0</v>
      </c>
      <c r="EU60" s="28">
        <v>0</v>
      </c>
      <c r="EV60" s="28">
        <v>0</v>
      </c>
      <c r="EW60" s="28">
        <v>1</v>
      </c>
      <c r="EX60" s="28">
        <v>1</v>
      </c>
      <c r="EY60" s="28">
        <v>0</v>
      </c>
      <c r="EZ60" s="28">
        <v>1</v>
      </c>
      <c r="FA60" s="28">
        <v>0</v>
      </c>
      <c r="FB60" s="28">
        <v>0</v>
      </c>
      <c r="FC60" s="28">
        <v>0</v>
      </c>
      <c r="FD60" s="28">
        <v>0</v>
      </c>
      <c r="FE60" s="28">
        <v>0</v>
      </c>
      <c r="FF60" s="28">
        <v>0</v>
      </c>
      <c r="FG60" s="28">
        <v>0</v>
      </c>
      <c r="FH60" s="28">
        <v>0</v>
      </c>
      <c r="FI60" s="28">
        <v>0</v>
      </c>
      <c r="FJ60" s="28">
        <v>0</v>
      </c>
      <c r="FK60" s="28">
        <v>0</v>
      </c>
      <c r="FL60" s="28">
        <v>0</v>
      </c>
      <c r="FM60" s="28">
        <v>0</v>
      </c>
      <c r="FN60" s="28">
        <v>0</v>
      </c>
      <c r="FO60" s="28">
        <v>0</v>
      </c>
      <c r="FP60" s="28">
        <v>0</v>
      </c>
      <c r="FQ60" s="28">
        <v>0</v>
      </c>
      <c r="FR60" s="28">
        <v>0</v>
      </c>
      <c r="FS60" s="28">
        <v>0</v>
      </c>
      <c r="FT60" s="28">
        <v>0</v>
      </c>
      <c r="FU60" s="28">
        <v>0</v>
      </c>
      <c r="FV60" s="28">
        <v>1</v>
      </c>
      <c r="FW60" s="28">
        <v>1</v>
      </c>
      <c r="FX60" s="28">
        <v>0</v>
      </c>
      <c r="FY60" s="28">
        <v>0</v>
      </c>
      <c r="FZ60" s="28">
        <v>0</v>
      </c>
      <c r="GA60" s="28">
        <v>0</v>
      </c>
      <c r="GB60" s="28">
        <v>0</v>
      </c>
      <c r="GC60" s="28">
        <v>0</v>
      </c>
      <c r="GD60" s="28">
        <v>0</v>
      </c>
      <c r="GE60" s="28">
        <v>0</v>
      </c>
      <c r="GF60" s="28">
        <v>0</v>
      </c>
      <c r="GG60" s="28">
        <v>0</v>
      </c>
      <c r="GH60" s="28">
        <v>0</v>
      </c>
      <c r="GI60" s="28">
        <v>0</v>
      </c>
      <c r="GJ60" s="28">
        <v>3</v>
      </c>
      <c r="GK60" s="28">
        <v>0</v>
      </c>
      <c r="GL60" s="28">
        <v>0</v>
      </c>
      <c r="GM60" s="28">
        <v>0</v>
      </c>
      <c r="GN60" s="28">
        <v>0</v>
      </c>
      <c r="GO60" s="28">
        <v>0</v>
      </c>
      <c r="GP60" s="28">
        <v>0</v>
      </c>
      <c r="GQ60" s="28">
        <v>1</v>
      </c>
      <c r="GR60" s="28">
        <v>0</v>
      </c>
      <c r="GS60" s="28">
        <v>0</v>
      </c>
      <c r="GT60" s="28">
        <v>0</v>
      </c>
      <c r="GU60" s="28">
        <v>0</v>
      </c>
      <c r="GV60" s="28">
        <v>0</v>
      </c>
      <c r="GW60" s="28">
        <v>0</v>
      </c>
      <c r="GX60" s="28">
        <v>0</v>
      </c>
      <c r="GY60" s="28">
        <v>0</v>
      </c>
      <c r="GZ60" s="28">
        <v>0</v>
      </c>
      <c r="HA60" s="28">
        <v>1</v>
      </c>
      <c r="HB60" s="28">
        <v>0</v>
      </c>
      <c r="HC60" s="28">
        <v>0</v>
      </c>
      <c r="HD60" s="28">
        <v>1</v>
      </c>
      <c r="HE60" s="28">
        <v>0</v>
      </c>
      <c r="HF60" s="28">
        <v>0</v>
      </c>
      <c r="HG60" s="28">
        <v>0</v>
      </c>
      <c r="HH60" s="28">
        <v>0</v>
      </c>
      <c r="HI60" s="28">
        <v>0</v>
      </c>
      <c r="HJ60" s="28">
        <v>0</v>
      </c>
      <c r="HK60" s="28">
        <v>0</v>
      </c>
      <c r="HL60" s="28">
        <v>0</v>
      </c>
      <c r="HM60" s="28">
        <v>0</v>
      </c>
      <c r="HN60" s="28">
        <v>0</v>
      </c>
      <c r="HO60" s="28">
        <v>0</v>
      </c>
      <c r="HP60" s="28">
        <v>0</v>
      </c>
      <c r="HQ60" s="28">
        <v>0</v>
      </c>
      <c r="HR60" s="28">
        <v>2</v>
      </c>
      <c r="HS60" s="28">
        <v>0</v>
      </c>
      <c r="HT60" s="28">
        <v>0</v>
      </c>
      <c r="HU60" s="28">
        <v>0</v>
      </c>
      <c r="HV60" s="28">
        <v>1</v>
      </c>
      <c r="HW60" s="28">
        <v>0</v>
      </c>
      <c r="HX60" s="28">
        <v>0</v>
      </c>
      <c r="HY60" s="28">
        <v>0</v>
      </c>
      <c r="HZ60" s="28">
        <v>0</v>
      </c>
      <c r="IA60" s="28">
        <v>0</v>
      </c>
      <c r="IB60" s="28">
        <v>0</v>
      </c>
      <c r="IC60" s="28">
        <v>0</v>
      </c>
      <c r="ID60" s="28">
        <v>0</v>
      </c>
      <c r="IE60" s="28">
        <v>0</v>
      </c>
      <c r="IF60" s="28">
        <v>0</v>
      </c>
      <c r="IG60" s="28">
        <v>0</v>
      </c>
      <c r="IH60" s="28">
        <v>0</v>
      </c>
      <c r="II60" s="28">
        <v>0</v>
      </c>
      <c r="IJ60" s="28">
        <v>0</v>
      </c>
      <c r="IK60" s="28">
        <v>0</v>
      </c>
      <c r="IL60" s="28">
        <v>0</v>
      </c>
      <c r="IM60" s="28">
        <v>0</v>
      </c>
      <c r="IN60" s="28">
        <v>0</v>
      </c>
      <c r="IO60" s="28">
        <v>0</v>
      </c>
      <c r="IP60" s="28">
        <v>0</v>
      </c>
      <c r="IQ60" s="28">
        <v>0</v>
      </c>
      <c r="IR60" s="28">
        <v>0</v>
      </c>
      <c r="IS60" s="28">
        <v>0</v>
      </c>
      <c r="IT60" s="28">
        <v>1</v>
      </c>
      <c r="IU60" s="28">
        <v>0</v>
      </c>
      <c r="IV60" s="28">
        <v>0</v>
      </c>
      <c r="IW60" s="28">
        <v>0</v>
      </c>
      <c r="IX60" s="28">
        <v>0</v>
      </c>
      <c r="IY60" s="28">
        <v>0</v>
      </c>
      <c r="IZ60" s="28">
        <v>1</v>
      </c>
      <c r="JA60" s="28">
        <v>0</v>
      </c>
      <c r="JB60" s="28">
        <v>0</v>
      </c>
      <c r="JC60" s="28">
        <v>1</v>
      </c>
      <c r="JD60" s="28">
        <v>0</v>
      </c>
      <c r="JE60" s="28">
        <v>0</v>
      </c>
      <c r="JF60" s="28">
        <v>0</v>
      </c>
      <c r="JG60" s="28">
        <v>0</v>
      </c>
      <c r="JH60" s="28">
        <v>0</v>
      </c>
      <c r="JI60" s="28">
        <v>0</v>
      </c>
      <c r="JJ60" s="28">
        <v>0</v>
      </c>
      <c r="JK60" s="28">
        <v>1</v>
      </c>
      <c r="JL60" s="28">
        <v>0</v>
      </c>
      <c r="JM60" s="28">
        <v>1</v>
      </c>
      <c r="JN60" s="28">
        <v>0</v>
      </c>
      <c r="JO60" s="28">
        <v>0</v>
      </c>
      <c r="JP60" s="28">
        <v>1</v>
      </c>
      <c r="JQ60" s="28">
        <v>0</v>
      </c>
      <c r="JR60" s="28">
        <v>0</v>
      </c>
      <c r="JS60" s="28">
        <v>0</v>
      </c>
      <c r="JT60" s="28">
        <v>0</v>
      </c>
      <c r="JU60" s="28">
        <v>0</v>
      </c>
      <c r="JV60" s="28">
        <v>0</v>
      </c>
      <c r="JW60" s="28">
        <v>0</v>
      </c>
      <c r="JX60" s="28">
        <v>0</v>
      </c>
      <c r="JY60" s="28">
        <v>0</v>
      </c>
      <c r="JZ60" s="28">
        <v>0</v>
      </c>
      <c r="KA60" s="28">
        <v>0</v>
      </c>
      <c r="KB60" s="28">
        <v>0</v>
      </c>
      <c r="KC60" s="28">
        <v>1</v>
      </c>
      <c r="KD60" s="28">
        <v>0</v>
      </c>
      <c r="KE60" s="28">
        <v>0</v>
      </c>
      <c r="KF60" s="28">
        <v>0</v>
      </c>
    </row>
    <row r="61" spans="1:292" s="7" customFormat="1" x14ac:dyDescent="0.25">
      <c r="A61" s="8" t="s">
        <v>846</v>
      </c>
      <c r="B61" s="8"/>
      <c r="C61" s="5">
        <f>100*C60/11</f>
        <v>0</v>
      </c>
      <c r="D61" s="5">
        <f t="shared" ref="D61:BO61" si="397">100*D60/11</f>
        <v>0</v>
      </c>
      <c r="E61" s="5">
        <f t="shared" si="397"/>
        <v>0</v>
      </c>
      <c r="F61" s="5">
        <f t="shared" si="397"/>
        <v>0</v>
      </c>
      <c r="G61" s="5">
        <f t="shared" si="397"/>
        <v>0</v>
      </c>
      <c r="H61" s="5">
        <f t="shared" si="397"/>
        <v>0</v>
      </c>
      <c r="I61" s="5">
        <f t="shared" si="397"/>
        <v>0</v>
      </c>
      <c r="J61" s="5">
        <f t="shared" si="397"/>
        <v>0</v>
      </c>
      <c r="K61" s="5">
        <f t="shared" si="397"/>
        <v>0</v>
      </c>
      <c r="L61" s="5">
        <f t="shared" si="397"/>
        <v>0</v>
      </c>
      <c r="M61" s="5">
        <f t="shared" si="397"/>
        <v>0</v>
      </c>
      <c r="N61" s="5">
        <f t="shared" si="397"/>
        <v>0</v>
      </c>
      <c r="O61" s="5">
        <f t="shared" si="397"/>
        <v>0</v>
      </c>
      <c r="P61" s="5">
        <f t="shared" si="397"/>
        <v>0</v>
      </c>
      <c r="Q61" s="5">
        <f t="shared" si="397"/>
        <v>0</v>
      </c>
      <c r="R61" s="5">
        <f t="shared" si="397"/>
        <v>0</v>
      </c>
      <c r="S61" s="5">
        <f t="shared" si="397"/>
        <v>0</v>
      </c>
      <c r="T61" s="5">
        <f t="shared" si="397"/>
        <v>0</v>
      </c>
      <c r="U61" s="5">
        <f t="shared" si="397"/>
        <v>0</v>
      </c>
      <c r="V61" s="5">
        <f t="shared" si="397"/>
        <v>0</v>
      </c>
      <c r="W61" s="5">
        <f t="shared" si="397"/>
        <v>0</v>
      </c>
      <c r="X61" s="5">
        <f t="shared" si="397"/>
        <v>0</v>
      </c>
      <c r="Y61" s="5">
        <f t="shared" si="397"/>
        <v>9.0909090909090917</v>
      </c>
      <c r="Z61" s="5">
        <f t="shared" si="397"/>
        <v>0</v>
      </c>
      <c r="AA61" s="5">
        <f t="shared" si="397"/>
        <v>0</v>
      </c>
      <c r="AB61" s="5">
        <f t="shared" si="397"/>
        <v>0</v>
      </c>
      <c r="AC61" s="5">
        <f t="shared" si="397"/>
        <v>0</v>
      </c>
      <c r="AD61" s="5">
        <f t="shared" si="397"/>
        <v>0</v>
      </c>
      <c r="AE61" s="5">
        <f t="shared" si="397"/>
        <v>0</v>
      </c>
      <c r="AF61" s="5">
        <f t="shared" si="397"/>
        <v>0</v>
      </c>
      <c r="AG61" s="5">
        <f t="shared" si="397"/>
        <v>0</v>
      </c>
      <c r="AH61" s="5">
        <f t="shared" si="397"/>
        <v>0</v>
      </c>
      <c r="AI61" s="5">
        <f t="shared" si="397"/>
        <v>0</v>
      </c>
      <c r="AJ61" s="5">
        <f t="shared" si="397"/>
        <v>0</v>
      </c>
      <c r="AK61" s="5">
        <f t="shared" si="397"/>
        <v>0</v>
      </c>
      <c r="AL61" s="5">
        <f t="shared" si="397"/>
        <v>0</v>
      </c>
      <c r="AM61" s="5">
        <f t="shared" si="397"/>
        <v>0</v>
      </c>
      <c r="AN61" s="5">
        <f t="shared" si="397"/>
        <v>0</v>
      </c>
      <c r="AO61" s="5">
        <f t="shared" si="397"/>
        <v>0</v>
      </c>
      <c r="AP61" s="5">
        <f t="shared" si="397"/>
        <v>9.0909090909090917</v>
      </c>
      <c r="AQ61" s="5">
        <f t="shared" si="397"/>
        <v>0</v>
      </c>
      <c r="AR61" s="5">
        <f t="shared" si="397"/>
        <v>0</v>
      </c>
      <c r="AS61" s="5">
        <f t="shared" si="397"/>
        <v>0</v>
      </c>
      <c r="AT61" s="5">
        <f t="shared" si="397"/>
        <v>0</v>
      </c>
      <c r="AU61" s="5">
        <f t="shared" si="397"/>
        <v>0</v>
      </c>
      <c r="AV61" s="5">
        <f t="shared" si="397"/>
        <v>0</v>
      </c>
      <c r="AW61" s="5">
        <f t="shared" si="397"/>
        <v>0</v>
      </c>
      <c r="AX61" s="5">
        <f t="shared" si="397"/>
        <v>0</v>
      </c>
      <c r="AY61" s="5">
        <f t="shared" si="397"/>
        <v>0</v>
      </c>
      <c r="AZ61" s="5">
        <f t="shared" si="397"/>
        <v>0</v>
      </c>
      <c r="BA61" s="5">
        <f t="shared" si="397"/>
        <v>0</v>
      </c>
      <c r="BB61" s="5">
        <f t="shared" si="397"/>
        <v>0</v>
      </c>
      <c r="BC61" s="5">
        <f t="shared" si="397"/>
        <v>0</v>
      </c>
      <c r="BD61" s="5">
        <f t="shared" si="397"/>
        <v>0</v>
      </c>
      <c r="BE61" s="5">
        <f t="shared" si="397"/>
        <v>0</v>
      </c>
      <c r="BF61" s="5">
        <f t="shared" si="397"/>
        <v>0</v>
      </c>
      <c r="BG61" s="5">
        <f t="shared" si="397"/>
        <v>0</v>
      </c>
      <c r="BH61" s="5">
        <f t="shared" si="397"/>
        <v>0</v>
      </c>
      <c r="BI61" s="5">
        <f t="shared" si="397"/>
        <v>0</v>
      </c>
      <c r="BJ61" s="5">
        <f t="shared" si="397"/>
        <v>0</v>
      </c>
      <c r="BK61" s="5">
        <f t="shared" si="397"/>
        <v>0</v>
      </c>
      <c r="BL61" s="5">
        <f t="shared" si="397"/>
        <v>0</v>
      </c>
      <c r="BM61" s="5">
        <f t="shared" si="397"/>
        <v>0</v>
      </c>
      <c r="BN61" s="5">
        <f t="shared" si="397"/>
        <v>0</v>
      </c>
      <c r="BO61" s="5">
        <f t="shared" si="397"/>
        <v>0</v>
      </c>
      <c r="BP61" s="5">
        <f t="shared" ref="BP61:EA61" si="398">100*BP60/11</f>
        <v>0</v>
      </c>
      <c r="BQ61" s="5">
        <f t="shared" si="398"/>
        <v>0</v>
      </c>
      <c r="BR61" s="5">
        <f t="shared" si="398"/>
        <v>0</v>
      </c>
      <c r="BS61" s="5">
        <f t="shared" si="398"/>
        <v>0</v>
      </c>
      <c r="BT61" s="5">
        <f t="shared" si="398"/>
        <v>0</v>
      </c>
      <c r="BU61" s="5">
        <f t="shared" si="398"/>
        <v>0</v>
      </c>
      <c r="BV61" s="5">
        <f t="shared" si="398"/>
        <v>9.0909090909090917</v>
      </c>
      <c r="BW61" s="5">
        <f t="shared" si="398"/>
        <v>0</v>
      </c>
      <c r="BX61" s="5">
        <f t="shared" si="398"/>
        <v>0</v>
      </c>
      <c r="BY61" s="5">
        <f t="shared" si="398"/>
        <v>0</v>
      </c>
      <c r="BZ61" s="5">
        <f t="shared" si="398"/>
        <v>9.0909090909090917</v>
      </c>
      <c r="CA61" s="5">
        <f t="shared" si="398"/>
        <v>0</v>
      </c>
      <c r="CB61" s="5">
        <f t="shared" si="398"/>
        <v>0</v>
      </c>
      <c r="CC61" s="5">
        <f t="shared" si="398"/>
        <v>0</v>
      </c>
      <c r="CD61" s="5">
        <f t="shared" si="398"/>
        <v>0</v>
      </c>
      <c r="CE61" s="5">
        <f t="shared" si="398"/>
        <v>0</v>
      </c>
      <c r="CF61" s="5">
        <f t="shared" si="398"/>
        <v>0</v>
      </c>
      <c r="CG61" s="5">
        <f t="shared" si="398"/>
        <v>0</v>
      </c>
      <c r="CH61" s="5">
        <f t="shared" si="398"/>
        <v>9.0909090909090917</v>
      </c>
      <c r="CI61" s="5">
        <f t="shared" si="398"/>
        <v>9.0909090909090917</v>
      </c>
      <c r="CJ61" s="5">
        <f t="shared" si="398"/>
        <v>0</v>
      </c>
      <c r="CK61" s="5">
        <f t="shared" si="398"/>
        <v>9.0909090909090917</v>
      </c>
      <c r="CL61" s="5">
        <f t="shared" si="398"/>
        <v>0</v>
      </c>
      <c r="CM61" s="5">
        <f t="shared" si="398"/>
        <v>9.0909090909090917</v>
      </c>
      <c r="CN61" s="5">
        <f t="shared" si="398"/>
        <v>0</v>
      </c>
      <c r="CO61" s="5">
        <f t="shared" si="398"/>
        <v>0</v>
      </c>
      <c r="CP61" s="5">
        <f t="shared" si="398"/>
        <v>0</v>
      </c>
      <c r="CQ61" s="5">
        <f t="shared" si="398"/>
        <v>0</v>
      </c>
      <c r="CR61" s="5">
        <f t="shared" si="398"/>
        <v>0</v>
      </c>
      <c r="CS61" s="5">
        <f t="shared" si="398"/>
        <v>0</v>
      </c>
      <c r="CT61" s="5">
        <f t="shared" si="398"/>
        <v>9.0909090909090917</v>
      </c>
      <c r="CU61" s="5">
        <f t="shared" si="398"/>
        <v>0</v>
      </c>
      <c r="CV61" s="5">
        <f t="shared" si="398"/>
        <v>0</v>
      </c>
      <c r="CW61" s="5">
        <f t="shared" si="398"/>
        <v>0</v>
      </c>
      <c r="CX61" s="5">
        <f t="shared" si="398"/>
        <v>0</v>
      </c>
      <c r="CY61" s="5">
        <f t="shared" si="398"/>
        <v>9.0909090909090917</v>
      </c>
      <c r="CZ61" s="5">
        <f t="shared" si="398"/>
        <v>0</v>
      </c>
      <c r="DA61" s="5">
        <f t="shared" si="398"/>
        <v>0</v>
      </c>
      <c r="DB61" s="5">
        <f t="shared" si="398"/>
        <v>9.0909090909090917</v>
      </c>
      <c r="DC61" s="5">
        <f t="shared" si="398"/>
        <v>0</v>
      </c>
      <c r="DD61" s="5">
        <f t="shared" si="398"/>
        <v>0</v>
      </c>
      <c r="DE61" s="5">
        <f t="shared" si="398"/>
        <v>0</v>
      </c>
      <c r="DF61" s="5">
        <f t="shared" si="398"/>
        <v>0</v>
      </c>
      <c r="DG61" s="5">
        <f t="shared" si="398"/>
        <v>0</v>
      </c>
      <c r="DH61" s="5">
        <f t="shared" si="398"/>
        <v>0</v>
      </c>
      <c r="DI61" s="5">
        <f t="shared" si="398"/>
        <v>0</v>
      </c>
      <c r="DJ61" s="5">
        <f t="shared" si="398"/>
        <v>0</v>
      </c>
      <c r="DK61" s="5">
        <f t="shared" si="398"/>
        <v>0</v>
      </c>
      <c r="DL61" s="5">
        <f t="shared" si="398"/>
        <v>0</v>
      </c>
      <c r="DM61" s="5">
        <f t="shared" si="398"/>
        <v>0</v>
      </c>
      <c r="DN61" s="5">
        <f t="shared" si="398"/>
        <v>9.0909090909090917</v>
      </c>
      <c r="DO61" s="5">
        <f t="shared" si="398"/>
        <v>0</v>
      </c>
      <c r="DP61" s="5">
        <f t="shared" si="398"/>
        <v>0</v>
      </c>
      <c r="DQ61" s="5">
        <f t="shared" si="398"/>
        <v>9.0909090909090917</v>
      </c>
      <c r="DR61" s="5">
        <f t="shared" si="398"/>
        <v>9.0909090909090917</v>
      </c>
      <c r="DS61" s="5">
        <f t="shared" si="398"/>
        <v>9.0909090909090917</v>
      </c>
      <c r="DT61" s="5">
        <f t="shared" si="398"/>
        <v>9.0909090909090917</v>
      </c>
      <c r="DU61" s="5">
        <f t="shared" si="398"/>
        <v>9.0909090909090917</v>
      </c>
      <c r="DV61" s="5">
        <f t="shared" si="398"/>
        <v>0</v>
      </c>
      <c r="DW61" s="5">
        <f t="shared" si="398"/>
        <v>0</v>
      </c>
      <c r="DX61" s="5">
        <f t="shared" si="398"/>
        <v>0</v>
      </c>
      <c r="DY61" s="5">
        <f t="shared" si="398"/>
        <v>9.0909090909090917</v>
      </c>
      <c r="DZ61" s="5">
        <f t="shared" si="398"/>
        <v>0</v>
      </c>
      <c r="EA61" s="5">
        <f t="shared" si="398"/>
        <v>0</v>
      </c>
      <c r="EB61" s="5">
        <f t="shared" ref="EB61:GM61" si="399">100*EB60/11</f>
        <v>0</v>
      </c>
      <c r="EC61" s="5">
        <f t="shared" si="399"/>
        <v>9.0909090909090917</v>
      </c>
      <c r="ED61" s="5">
        <f t="shared" si="399"/>
        <v>18.181818181818183</v>
      </c>
      <c r="EE61" s="5">
        <f t="shared" si="399"/>
        <v>0</v>
      </c>
      <c r="EF61" s="5">
        <f t="shared" si="399"/>
        <v>9.0909090909090917</v>
      </c>
      <c r="EG61" s="5">
        <f t="shared" si="399"/>
        <v>0</v>
      </c>
      <c r="EH61" s="5">
        <f t="shared" si="399"/>
        <v>0</v>
      </c>
      <c r="EI61" s="5">
        <f t="shared" si="399"/>
        <v>0</v>
      </c>
      <c r="EJ61" s="5">
        <f t="shared" si="399"/>
        <v>0</v>
      </c>
      <c r="EK61" s="5">
        <f t="shared" si="399"/>
        <v>0</v>
      </c>
      <c r="EL61" s="5">
        <f t="shared" si="399"/>
        <v>0</v>
      </c>
      <c r="EM61" s="5">
        <f t="shared" si="399"/>
        <v>0</v>
      </c>
      <c r="EN61" s="5">
        <f t="shared" si="399"/>
        <v>0</v>
      </c>
      <c r="EO61" s="5">
        <f t="shared" si="399"/>
        <v>0</v>
      </c>
      <c r="EP61" s="5">
        <f t="shared" si="399"/>
        <v>0</v>
      </c>
      <c r="EQ61" s="5">
        <f t="shared" si="399"/>
        <v>0</v>
      </c>
      <c r="ER61" s="5">
        <f t="shared" si="399"/>
        <v>0</v>
      </c>
      <c r="ES61" s="5">
        <f t="shared" si="399"/>
        <v>0</v>
      </c>
      <c r="ET61" s="5">
        <f t="shared" si="399"/>
        <v>0</v>
      </c>
      <c r="EU61" s="5">
        <f t="shared" si="399"/>
        <v>0</v>
      </c>
      <c r="EV61" s="5">
        <f t="shared" si="399"/>
        <v>0</v>
      </c>
      <c r="EW61" s="5">
        <f t="shared" si="399"/>
        <v>9.0909090909090917</v>
      </c>
      <c r="EX61" s="5">
        <f t="shared" si="399"/>
        <v>9.0909090909090917</v>
      </c>
      <c r="EY61" s="5">
        <f t="shared" si="399"/>
        <v>0</v>
      </c>
      <c r="EZ61" s="5">
        <f t="shared" si="399"/>
        <v>9.0909090909090917</v>
      </c>
      <c r="FA61" s="5">
        <f t="shared" si="399"/>
        <v>0</v>
      </c>
      <c r="FB61" s="5">
        <f t="shared" si="399"/>
        <v>0</v>
      </c>
      <c r="FC61" s="5">
        <f t="shared" si="399"/>
        <v>0</v>
      </c>
      <c r="FD61" s="5">
        <f t="shared" si="399"/>
        <v>0</v>
      </c>
      <c r="FE61" s="5">
        <f t="shared" si="399"/>
        <v>0</v>
      </c>
      <c r="FF61" s="5">
        <f t="shared" si="399"/>
        <v>0</v>
      </c>
      <c r="FG61" s="5">
        <f t="shared" si="399"/>
        <v>0</v>
      </c>
      <c r="FH61" s="5">
        <f t="shared" si="399"/>
        <v>0</v>
      </c>
      <c r="FI61" s="5">
        <f t="shared" si="399"/>
        <v>0</v>
      </c>
      <c r="FJ61" s="5">
        <f t="shared" si="399"/>
        <v>0</v>
      </c>
      <c r="FK61" s="5">
        <f t="shared" si="399"/>
        <v>0</v>
      </c>
      <c r="FL61" s="5">
        <f t="shared" si="399"/>
        <v>0</v>
      </c>
      <c r="FM61" s="5">
        <f t="shared" si="399"/>
        <v>0</v>
      </c>
      <c r="FN61" s="5">
        <f t="shared" si="399"/>
        <v>0</v>
      </c>
      <c r="FO61" s="5">
        <f t="shared" si="399"/>
        <v>0</v>
      </c>
      <c r="FP61" s="5">
        <f t="shared" si="399"/>
        <v>0</v>
      </c>
      <c r="FQ61" s="5">
        <f t="shared" si="399"/>
        <v>0</v>
      </c>
      <c r="FR61" s="5">
        <f t="shared" si="399"/>
        <v>0</v>
      </c>
      <c r="FS61" s="5">
        <f t="shared" si="399"/>
        <v>0</v>
      </c>
      <c r="FT61" s="5">
        <f t="shared" si="399"/>
        <v>0</v>
      </c>
      <c r="FU61" s="5">
        <f t="shared" si="399"/>
        <v>0</v>
      </c>
      <c r="FV61" s="5">
        <f t="shared" si="399"/>
        <v>9.0909090909090917</v>
      </c>
      <c r="FW61" s="5">
        <f t="shared" si="399"/>
        <v>9.0909090909090917</v>
      </c>
      <c r="FX61" s="5">
        <f t="shared" si="399"/>
        <v>0</v>
      </c>
      <c r="FY61" s="5">
        <f t="shared" si="399"/>
        <v>0</v>
      </c>
      <c r="FZ61" s="5">
        <f t="shared" si="399"/>
        <v>0</v>
      </c>
      <c r="GA61" s="5">
        <f t="shared" si="399"/>
        <v>0</v>
      </c>
      <c r="GB61" s="5">
        <f t="shared" si="399"/>
        <v>0</v>
      </c>
      <c r="GC61" s="5">
        <f t="shared" si="399"/>
        <v>0</v>
      </c>
      <c r="GD61" s="5">
        <f t="shared" si="399"/>
        <v>0</v>
      </c>
      <c r="GE61" s="5">
        <f t="shared" si="399"/>
        <v>0</v>
      </c>
      <c r="GF61" s="5">
        <f t="shared" si="399"/>
        <v>0</v>
      </c>
      <c r="GG61" s="5">
        <f t="shared" si="399"/>
        <v>0</v>
      </c>
      <c r="GH61" s="5">
        <f t="shared" si="399"/>
        <v>0</v>
      </c>
      <c r="GI61" s="5">
        <f t="shared" si="399"/>
        <v>0</v>
      </c>
      <c r="GJ61" s="5">
        <f t="shared" si="399"/>
        <v>27.272727272727273</v>
      </c>
      <c r="GK61" s="5">
        <f t="shared" si="399"/>
        <v>0</v>
      </c>
      <c r="GL61" s="5">
        <f t="shared" si="399"/>
        <v>0</v>
      </c>
      <c r="GM61" s="5">
        <f t="shared" si="399"/>
        <v>0</v>
      </c>
      <c r="GN61" s="5">
        <f t="shared" ref="GN61:IY61" si="400">100*GN60/11</f>
        <v>0</v>
      </c>
      <c r="GO61" s="5">
        <f t="shared" si="400"/>
        <v>0</v>
      </c>
      <c r="GP61" s="5">
        <f t="shared" si="400"/>
        <v>0</v>
      </c>
      <c r="GQ61" s="5">
        <f t="shared" si="400"/>
        <v>9.0909090909090917</v>
      </c>
      <c r="GR61" s="5">
        <f t="shared" si="400"/>
        <v>0</v>
      </c>
      <c r="GS61" s="5">
        <f t="shared" si="400"/>
        <v>0</v>
      </c>
      <c r="GT61" s="5">
        <f t="shared" si="400"/>
        <v>0</v>
      </c>
      <c r="GU61" s="5">
        <f t="shared" si="400"/>
        <v>0</v>
      </c>
      <c r="GV61" s="5">
        <f t="shared" si="400"/>
        <v>0</v>
      </c>
      <c r="GW61" s="5">
        <f t="shared" si="400"/>
        <v>0</v>
      </c>
      <c r="GX61" s="5">
        <f t="shared" si="400"/>
        <v>0</v>
      </c>
      <c r="GY61" s="5">
        <f t="shared" si="400"/>
        <v>0</v>
      </c>
      <c r="GZ61" s="5">
        <f t="shared" si="400"/>
        <v>0</v>
      </c>
      <c r="HA61" s="5">
        <f t="shared" si="400"/>
        <v>9.0909090909090917</v>
      </c>
      <c r="HB61" s="5">
        <f t="shared" si="400"/>
        <v>0</v>
      </c>
      <c r="HC61" s="5">
        <f t="shared" si="400"/>
        <v>0</v>
      </c>
      <c r="HD61" s="5">
        <f t="shared" si="400"/>
        <v>9.0909090909090917</v>
      </c>
      <c r="HE61" s="5">
        <f t="shared" si="400"/>
        <v>0</v>
      </c>
      <c r="HF61" s="5">
        <f t="shared" si="400"/>
        <v>0</v>
      </c>
      <c r="HG61" s="5">
        <f t="shared" si="400"/>
        <v>0</v>
      </c>
      <c r="HH61" s="5">
        <f t="shared" si="400"/>
        <v>0</v>
      </c>
      <c r="HI61" s="5">
        <f t="shared" si="400"/>
        <v>0</v>
      </c>
      <c r="HJ61" s="5">
        <f t="shared" si="400"/>
        <v>0</v>
      </c>
      <c r="HK61" s="5">
        <f t="shared" si="400"/>
        <v>0</v>
      </c>
      <c r="HL61" s="5">
        <f t="shared" si="400"/>
        <v>0</v>
      </c>
      <c r="HM61" s="5">
        <f t="shared" si="400"/>
        <v>0</v>
      </c>
      <c r="HN61" s="5">
        <f t="shared" si="400"/>
        <v>0</v>
      </c>
      <c r="HO61" s="5">
        <f t="shared" si="400"/>
        <v>0</v>
      </c>
      <c r="HP61" s="5">
        <f t="shared" si="400"/>
        <v>0</v>
      </c>
      <c r="HQ61" s="5">
        <f t="shared" si="400"/>
        <v>0</v>
      </c>
      <c r="HR61" s="5">
        <f t="shared" si="400"/>
        <v>18.181818181818183</v>
      </c>
      <c r="HS61" s="5">
        <f t="shared" si="400"/>
        <v>0</v>
      </c>
      <c r="HT61" s="5">
        <f t="shared" si="400"/>
        <v>0</v>
      </c>
      <c r="HU61" s="5">
        <f t="shared" si="400"/>
        <v>0</v>
      </c>
      <c r="HV61" s="5">
        <f t="shared" si="400"/>
        <v>9.0909090909090917</v>
      </c>
      <c r="HW61" s="5">
        <f t="shared" si="400"/>
        <v>0</v>
      </c>
      <c r="HX61" s="5">
        <f t="shared" si="400"/>
        <v>0</v>
      </c>
      <c r="HY61" s="5">
        <f t="shared" si="400"/>
        <v>0</v>
      </c>
      <c r="HZ61" s="5">
        <f t="shared" si="400"/>
        <v>0</v>
      </c>
      <c r="IA61" s="5">
        <f t="shared" si="400"/>
        <v>0</v>
      </c>
      <c r="IB61" s="5">
        <f t="shared" si="400"/>
        <v>0</v>
      </c>
      <c r="IC61" s="5">
        <f t="shared" si="400"/>
        <v>0</v>
      </c>
      <c r="ID61" s="5">
        <f t="shared" si="400"/>
        <v>0</v>
      </c>
      <c r="IE61" s="5">
        <f t="shared" si="400"/>
        <v>0</v>
      </c>
      <c r="IF61" s="5">
        <f t="shared" si="400"/>
        <v>0</v>
      </c>
      <c r="IG61" s="5">
        <f t="shared" si="400"/>
        <v>0</v>
      </c>
      <c r="IH61" s="5">
        <f t="shared" si="400"/>
        <v>0</v>
      </c>
      <c r="II61" s="5">
        <f t="shared" si="400"/>
        <v>0</v>
      </c>
      <c r="IJ61" s="5">
        <f t="shared" si="400"/>
        <v>0</v>
      </c>
      <c r="IK61" s="5">
        <f t="shared" si="400"/>
        <v>0</v>
      </c>
      <c r="IL61" s="5">
        <f t="shared" si="400"/>
        <v>0</v>
      </c>
      <c r="IM61" s="5">
        <f t="shared" si="400"/>
        <v>0</v>
      </c>
      <c r="IN61" s="5">
        <f t="shared" si="400"/>
        <v>0</v>
      </c>
      <c r="IO61" s="5">
        <f t="shared" si="400"/>
        <v>0</v>
      </c>
      <c r="IP61" s="5">
        <f t="shared" si="400"/>
        <v>0</v>
      </c>
      <c r="IQ61" s="5">
        <f t="shared" si="400"/>
        <v>0</v>
      </c>
      <c r="IR61" s="5">
        <f t="shared" si="400"/>
        <v>0</v>
      </c>
      <c r="IS61" s="5">
        <f t="shared" si="400"/>
        <v>0</v>
      </c>
      <c r="IT61" s="5">
        <f t="shared" si="400"/>
        <v>9.0909090909090917</v>
      </c>
      <c r="IU61" s="5">
        <f t="shared" si="400"/>
        <v>0</v>
      </c>
      <c r="IV61" s="5">
        <f t="shared" si="400"/>
        <v>0</v>
      </c>
      <c r="IW61" s="5">
        <f t="shared" si="400"/>
        <v>0</v>
      </c>
      <c r="IX61" s="5">
        <f t="shared" si="400"/>
        <v>0</v>
      </c>
      <c r="IY61" s="5">
        <f t="shared" si="400"/>
        <v>0</v>
      </c>
      <c r="IZ61" s="5">
        <f t="shared" ref="IZ61:KF61" si="401">100*IZ60/11</f>
        <v>9.0909090909090917</v>
      </c>
      <c r="JA61" s="5">
        <f t="shared" si="401"/>
        <v>0</v>
      </c>
      <c r="JB61" s="5">
        <f t="shared" si="401"/>
        <v>0</v>
      </c>
      <c r="JC61" s="5">
        <f t="shared" si="401"/>
        <v>9.0909090909090917</v>
      </c>
      <c r="JD61" s="5">
        <f t="shared" si="401"/>
        <v>0</v>
      </c>
      <c r="JE61" s="5">
        <f t="shared" si="401"/>
        <v>0</v>
      </c>
      <c r="JF61" s="5">
        <f t="shared" si="401"/>
        <v>0</v>
      </c>
      <c r="JG61" s="5">
        <f t="shared" si="401"/>
        <v>0</v>
      </c>
      <c r="JH61" s="5">
        <f t="shared" si="401"/>
        <v>0</v>
      </c>
      <c r="JI61" s="5">
        <f t="shared" si="401"/>
        <v>0</v>
      </c>
      <c r="JJ61" s="5">
        <f t="shared" si="401"/>
        <v>0</v>
      </c>
      <c r="JK61" s="5">
        <f t="shared" si="401"/>
        <v>9.0909090909090917</v>
      </c>
      <c r="JL61" s="5">
        <f t="shared" si="401"/>
        <v>0</v>
      </c>
      <c r="JM61" s="5">
        <f t="shared" si="401"/>
        <v>9.0909090909090917</v>
      </c>
      <c r="JN61" s="5">
        <f t="shared" si="401"/>
        <v>0</v>
      </c>
      <c r="JO61" s="5">
        <f t="shared" si="401"/>
        <v>0</v>
      </c>
      <c r="JP61" s="5">
        <f t="shared" si="401"/>
        <v>9.0909090909090917</v>
      </c>
      <c r="JQ61" s="5">
        <f t="shared" si="401"/>
        <v>0</v>
      </c>
      <c r="JR61" s="5">
        <f t="shared" si="401"/>
        <v>0</v>
      </c>
      <c r="JS61" s="5">
        <f t="shared" si="401"/>
        <v>0</v>
      </c>
      <c r="JT61" s="5">
        <f t="shared" si="401"/>
        <v>0</v>
      </c>
      <c r="JU61" s="5">
        <f t="shared" si="401"/>
        <v>0</v>
      </c>
      <c r="JV61" s="5">
        <f t="shared" si="401"/>
        <v>0</v>
      </c>
      <c r="JW61" s="5">
        <f t="shared" si="401"/>
        <v>0</v>
      </c>
      <c r="JX61" s="5">
        <f t="shared" si="401"/>
        <v>0</v>
      </c>
      <c r="JY61" s="5">
        <f t="shared" si="401"/>
        <v>0</v>
      </c>
      <c r="JZ61" s="5">
        <f t="shared" si="401"/>
        <v>0</v>
      </c>
      <c r="KA61" s="5">
        <f t="shared" si="401"/>
        <v>0</v>
      </c>
      <c r="KB61" s="5">
        <f t="shared" si="401"/>
        <v>0</v>
      </c>
      <c r="KC61" s="5">
        <f t="shared" si="401"/>
        <v>9.0909090909090917</v>
      </c>
      <c r="KD61" s="5">
        <f t="shared" si="401"/>
        <v>0</v>
      </c>
      <c r="KE61" s="5">
        <f t="shared" si="401"/>
        <v>0</v>
      </c>
      <c r="KF61" s="5">
        <f t="shared" si="401"/>
        <v>0</v>
      </c>
    </row>
    <row r="62" spans="1:292" s="15" customFormat="1" x14ac:dyDescent="0.25">
      <c r="A62" s="12" t="s">
        <v>862</v>
      </c>
      <c r="B62" s="13">
        <v>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1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1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1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3</v>
      </c>
      <c r="BR62" s="14">
        <v>0</v>
      </c>
      <c r="BS62" s="14">
        <v>0</v>
      </c>
      <c r="BT62" s="14">
        <v>0</v>
      </c>
      <c r="BU62" s="14">
        <v>1</v>
      </c>
      <c r="BV62" s="14">
        <v>0</v>
      </c>
      <c r="BW62" s="14">
        <v>0</v>
      </c>
      <c r="BX62" s="14">
        <v>1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1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1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1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1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1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1</v>
      </c>
      <c r="EY62" s="14">
        <v>0</v>
      </c>
      <c r="EZ62" s="14">
        <v>0</v>
      </c>
      <c r="FA62" s="14">
        <v>3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1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0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14">
        <v>0</v>
      </c>
      <c r="GV62" s="14">
        <v>0</v>
      </c>
      <c r="GW62" s="14">
        <v>0</v>
      </c>
      <c r="GX62" s="14">
        <v>0</v>
      </c>
      <c r="GY62" s="14">
        <v>0</v>
      </c>
      <c r="GZ62" s="14">
        <v>0</v>
      </c>
      <c r="HA62" s="14">
        <v>0</v>
      </c>
      <c r="HB62" s="14">
        <v>0</v>
      </c>
      <c r="HC62" s="14">
        <v>0</v>
      </c>
      <c r="HD62" s="14">
        <v>0</v>
      </c>
      <c r="HE62" s="14">
        <v>0</v>
      </c>
      <c r="HF62" s="14">
        <v>0</v>
      </c>
      <c r="HG62" s="14">
        <v>0</v>
      </c>
      <c r="HH62" s="14">
        <v>0</v>
      </c>
      <c r="HI62" s="14">
        <v>0</v>
      </c>
      <c r="HJ62" s="14">
        <v>0</v>
      </c>
      <c r="HK62" s="14">
        <v>0</v>
      </c>
      <c r="HL62" s="14">
        <v>0</v>
      </c>
      <c r="HM62" s="14">
        <v>0</v>
      </c>
      <c r="HN62" s="14">
        <v>0</v>
      </c>
      <c r="HO62" s="14">
        <v>1</v>
      </c>
      <c r="HP62" s="14">
        <v>0</v>
      </c>
      <c r="HQ62" s="14">
        <v>0</v>
      </c>
      <c r="HR62" s="14">
        <v>0</v>
      </c>
      <c r="HS62" s="14">
        <v>0</v>
      </c>
      <c r="HT62" s="14">
        <v>0</v>
      </c>
      <c r="HU62" s="14">
        <v>0</v>
      </c>
      <c r="HV62" s="14">
        <v>0</v>
      </c>
      <c r="HW62" s="14">
        <v>0</v>
      </c>
      <c r="HX62" s="14">
        <v>0</v>
      </c>
      <c r="HY62" s="14">
        <v>0</v>
      </c>
      <c r="HZ62" s="14">
        <v>0</v>
      </c>
      <c r="IA62" s="14">
        <v>0</v>
      </c>
      <c r="IB62" s="14">
        <v>0</v>
      </c>
      <c r="IC62" s="14">
        <v>0</v>
      </c>
      <c r="ID62" s="14">
        <v>0</v>
      </c>
      <c r="IE62" s="14">
        <v>0</v>
      </c>
      <c r="IF62" s="14">
        <v>0</v>
      </c>
      <c r="IG62" s="14">
        <v>0</v>
      </c>
      <c r="IH62" s="14">
        <v>1</v>
      </c>
      <c r="II62" s="14">
        <v>1</v>
      </c>
      <c r="IJ62" s="14">
        <v>0</v>
      </c>
      <c r="IK62" s="14">
        <v>0</v>
      </c>
      <c r="IL62" s="14">
        <v>0</v>
      </c>
      <c r="IM62" s="14">
        <v>0</v>
      </c>
      <c r="IN62" s="14">
        <v>1</v>
      </c>
      <c r="IO62" s="14">
        <v>0</v>
      </c>
      <c r="IP62" s="14">
        <v>0</v>
      </c>
      <c r="IQ62" s="14">
        <v>1</v>
      </c>
      <c r="IR62" s="14">
        <v>0</v>
      </c>
      <c r="IS62" s="14">
        <v>0</v>
      </c>
      <c r="IT62" s="14">
        <v>0</v>
      </c>
      <c r="IU62" s="14">
        <v>0</v>
      </c>
      <c r="IV62" s="14">
        <v>0</v>
      </c>
      <c r="IW62" s="14">
        <v>0</v>
      </c>
      <c r="IX62" s="14">
        <v>0</v>
      </c>
      <c r="IY62" s="14">
        <v>0</v>
      </c>
      <c r="IZ62" s="14">
        <v>0</v>
      </c>
      <c r="JA62" s="14">
        <v>0</v>
      </c>
      <c r="JB62" s="14">
        <v>0</v>
      </c>
      <c r="JC62" s="14">
        <v>0</v>
      </c>
      <c r="JD62" s="14">
        <v>0</v>
      </c>
      <c r="JE62" s="14">
        <v>0</v>
      </c>
      <c r="JF62" s="14">
        <v>0</v>
      </c>
      <c r="JG62" s="14">
        <v>0</v>
      </c>
      <c r="JH62" s="14">
        <v>0</v>
      </c>
      <c r="JI62" s="14">
        <v>0</v>
      </c>
      <c r="JJ62" s="14">
        <v>1</v>
      </c>
      <c r="JK62" s="14">
        <v>0</v>
      </c>
      <c r="JL62" s="14">
        <v>0</v>
      </c>
      <c r="JM62" s="14">
        <v>0</v>
      </c>
      <c r="JN62" s="14">
        <v>0</v>
      </c>
      <c r="JO62" s="14">
        <v>0</v>
      </c>
      <c r="JP62" s="14">
        <v>1</v>
      </c>
      <c r="JQ62" s="14">
        <v>0</v>
      </c>
      <c r="JR62" s="14">
        <v>0</v>
      </c>
      <c r="JS62" s="14">
        <v>0</v>
      </c>
      <c r="JT62" s="14">
        <v>0</v>
      </c>
      <c r="JU62" s="14">
        <v>0</v>
      </c>
      <c r="JV62" s="14">
        <v>0</v>
      </c>
      <c r="JW62" s="14">
        <v>0</v>
      </c>
      <c r="JX62" s="14">
        <v>0</v>
      </c>
      <c r="JY62" s="14">
        <v>0</v>
      </c>
      <c r="JZ62" s="14">
        <v>0</v>
      </c>
      <c r="KA62" s="14">
        <v>0</v>
      </c>
      <c r="KB62" s="14">
        <v>0</v>
      </c>
      <c r="KC62" s="14">
        <v>0</v>
      </c>
      <c r="KD62" s="14">
        <v>0</v>
      </c>
      <c r="KE62" s="14">
        <v>0</v>
      </c>
      <c r="KF62" s="14">
        <v>0</v>
      </c>
    </row>
    <row r="63" spans="1:292" s="21" customFormat="1" x14ac:dyDescent="0.25">
      <c r="A63" s="18" t="s">
        <v>846</v>
      </c>
      <c r="B63" s="24"/>
      <c r="C63" s="20">
        <f>100*C62/2</f>
        <v>0</v>
      </c>
      <c r="D63" s="20">
        <f t="shared" ref="D63:BO63" si="402">100*D62/2</f>
        <v>0</v>
      </c>
      <c r="E63" s="20">
        <f t="shared" si="402"/>
        <v>0</v>
      </c>
      <c r="F63" s="20">
        <f t="shared" si="402"/>
        <v>0</v>
      </c>
      <c r="G63" s="20">
        <f t="shared" si="402"/>
        <v>0</v>
      </c>
      <c r="H63" s="20">
        <f t="shared" si="402"/>
        <v>0</v>
      </c>
      <c r="I63" s="20">
        <f t="shared" si="402"/>
        <v>0</v>
      </c>
      <c r="J63" s="20">
        <f t="shared" si="402"/>
        <v>0</v>
      </c>
      <c r="K63" s="20">
        <f t="shared" si="402"/>
        <v>0</v>
      </c>
      <c r="L63" s="20">
        <f t="shared" si="402"/>
        <v>0</v>
      </c>
      <c r="M63" s="20">
        <f t="shared" si="402"/>
        <v>0</v>
      </c>
      <c r="N63" s="20">
        <f t="shared" si="402"/>
        <v>0</v>
      </c>
      <c r="O63" s="20">
        <f t="shared" si="402"/>
        <v>0</v>
      </c>
      <c r="P63" s="20">
        <f t="shared" si="402"/>
        <v>0</v>
      </c>
      <c r="Q63" s="20">
        <f t="shared" si="402"/>
        <v>0</v>
      </c>
      <c r="R63" s="20">
        <f t="shared" si="402"/>
        <v>0</v>
      </c>
      <c r="S63" s="20">
        <f t="shared" si="402"/>
        <v>0</v>
      </c>
      <c r="T63" s="20">
        <f t="shared" si="402"/>
        <v>0</v>
      </c>
      <c r="U63" s="20">
        <f t="shared" si="402"/>
        <v>0</v>
      </c>
      <c r="V63" s="20">
        <f t="shared" si="402"/>
        <v>0</v>
      </c>
      <c r="W63" s="20">
        <f t="shared" si="402"/>
        <v>0</v>
      </c>
      <c r="X63" s="20">
        <f t="shared" si="402"/>
        <v>0</v>
      </c>
      <c r="Y63" s="20">
        <f t="shared" si="402"/>
        <v>0</v>
      </c>
      <c r="Z63" s="20">
        <f t="shared" si="402"/>
        <v>0</v>
      </c>
      <c r="AA63" s="20">
        <f t="shared" si="402"/>
        <v>0</v>
      </c>
      <c r="AB63" s="20">
        <f t="shared" si="402"/>
        <v>0</v>
      </c>
      <c r="AC63" s="20">
        <f t="shared" si="402"/>
        <v>0</v>
      </c>
      <c r="AD63" s="20">
        <f t="shared" si="402"/>
        <v>0</v>
      </c>
      <c r="AE63" s="20">
        <f t="shared" si="402"/>
        <v>0</v>
      </c>
      <c r="AF63" s="20">
        <f t="shared" si="402"/>
        <v>0</v>
      </c>
      <c r="AG63" s="20">
        <f t="shared" si="402"/>
        <v>0</v>
      </c>
      <c r="AH63" s="20">
        <f t="shared" si="402"/>
        <v>0</v>
      </c>
      <c r="AI63" s="20">
        <f t="shared" si="402"/>
        <v>0</v>
      </c>
      <c r="AJ63" s="20">
        <f t="shared" si="402"/>
        <v>0</v>
      </c>
      <c r="AK63" s="20">
        <f t="shared" si="402"/>
        <v>0</v>
      </c>
      <c r="AL63" s="20">
        <f t="shared" si="402"/>
        <v>0</v>
      </c>
      <c r="AM63" s="20">
        <f t="shared" si="402"/>
        <v>0</v>
      </c>
      <c r="AN63" s="20">
        <f t="shared" si="402"/>
        <v>0</v>
      </c>
      <c r="AO63" s="20">
        <f t="shared" si="402"/>
        <v>0</v>
      </c>
      <c r="AP63" s="20">
        <f t="shared" si="402"/>
        <v>50</v>
      </c>
      <c r="AQ63" s="20">
        <f t="shared" si="402"/>
        <v>0</v>
      </c>
      <c r="AR63" s="20">
        <f t="shared" si="402"/>
        <v>0</v>
      </c>
      <c r="AS63" s="20">
        <f t="shared" si="402"/>
        <v>0</v>
      </c>
      <c r="AT63" s="20">
        <f t="shared" si="402"/>
        <v>0</v>
      </c>
      <c r="AU63" s="20">
        <f t="shared" si="402"/>
        <v>0</v>
      </c>
      <c r="AV63" s="20">
        <f t="shared" si="402"/>
        <v>50</v>
      </c>
      <c r="AW63" s="20">
        <f t="shared" si="402"/>
        <v>0</v>
      </c>
      <c r="AX63" s="20">
        <f t="shared" si="402"/>
        <v>0</v>
      </c>
      <c r="AY63" s="20">
        <f t="shared" si="402"/>
        <v>0</v>
      </c>
      <c r="AZ63" s="20">
        <f t="shared" si="402"/>
        <v>0</v>
      </c>
      <c r="BA63" s="20">
        <f t="shared" si="402"/>
        <v>0</v>
      </c>
      <c r="BB63" s="20">
        <f t="shared" si="402"/>
        <v>0</v>
      </c>
      <c r="BC63" s="20">
        <f t="shared" si="402"/>
        <v>0</v>
      </c>
      <c r="BD63" s="20">
        <f t="shared" si="402"/>
        <v>0</v>
      </c>
      <c r="BE63" s="20">
        <f t="shared" si="402"/>
        <v>50</v>
      </c>
      <c r="BF63" s="20">
        <f t="shared" si="402"/>
        <v>0</v>
      </c>
      <c r="BG63" s="20">
        <f t="shared" si="402"/>
        <v>0</v>
      </c>
      <c r="BH63" s="20">
        <f t="shared" si="402"/>
        <v>0</v>
      </c>
      <c r="BI63" s="20">
        <f t="shared" si="402"/>
        <v>0</v>
      </c>
      <c r="BJ63" s="20">
        <f t="shared" si="402"/>
        <v>0</v>
      </c>
      <c r="BK63" s="20">
        <f t="shared" si="402"/>
        <v>0</v>
      </c>
      <c r="BL63" s="20">
        <f t="shared" si="402"/>
        <v>0</v>
      </c>
      <c r="BM63" s="20">
        <f t="shared" si="402"/>
        <v>0</v>
      </c>
      <c r="BN63" s="20">
        <f t="shared" si="402"/>
        <v>0</v>
      </c>
      <c r="BO63" s="20">
        <f t="shared" si="402"/>
        <v>0</v>
      </c>
      <c r="BP63" s="20">
        <f t="shared" ref="BP63:EA63" si="403">100*BP62/2</f>
        <v>0</v>
      </c>
      <c r="BQ63" s="20">
        <f t="shared" si="403"/>
        <v>150</v>
      </c>
      <c r="BR63" s="20">
        <f t="shared" si="403"/>
        <v>0</v>
      </c>
      <c r="BS63" s="20">
        <f t="shared" si="403"/>
        <v>0</v>
      </c>
      <c r="BT63" s="20">
        <f t="shared" si="403"/>
        <v>0</v>
      </c>
      <c r="BU63" s="20">
        <f t="shared" si="403"/>
        <v>50</v>
      </c>
      <c r="BV63" s="20">
        <f t="shared" si="403"/>
        <v>0</v>
      </c>
      <c r="BW63" s="20">
        <f t="shared" si="403"/>
        <v>0</v>
      </c>
      <c r="BX63" s="20">
        <f t="shared" si="403"/>
        <v>50</v>
      </c>
      <c r="BY63" s="20">
        <f t="shared" si="403"/>
        <v>0</v>
      </c>
      <c r="BZ63" s="20">
        <f t="shared" si="403"/>
        <v>0</v>
      </c>
      <c r="CA63" s="20">
        <f t="shared" si="403"/>
        <v>0</v>
      </c>
      <c r="CB63" s="20">
        <f t="shared" si="403"/>
        <v>0</v>
      </c>
      <c r="CC63" s="20">
        <f t="shared" si="403"/>
        <v>0</v>
      </c>
      <c r="CD63" s="20">
        <f t="shared" si="403"/>
        <v>0</v>
      </c>
      <c r="CE63" s="20">
        <f t="shared" si="403"/>
        <v>0</v>
      </c>
      <c r="CF63" s="20">
        <f t="shared" si="403"/>
        <v>0</v>
      </c>
      <c r="CG63" s="20">
        <f t="shared" si="403"/>
        <v>0</v>
      </c>
      <c r="CH63" s="20">
        <f t="shared" si="403"/>
        <v>0</v>
      </c>
      <c r="CI63" s="20">
        <f t="shared" si="403"/>
        <v>0</v>
      </c>
      <c r="CJ63" s="20">
        <f t="shared" si="403"/>
        <v>0</v>
      </c>
      <c r="CK63" s="20">
        <f t="shared" si="403"/>
        <v>0</v>
      </c>
      <c r="CL63" s="20">
        <f t="shared" si="403"/>
        <v>0</v>
      </c>
      <c r="CM63" s="20">
        <f t="shared" si="403"/>
        <v>0</v>
      </c>
      <c r="CN63" s="20">
        <f t="shared" si="403"/>
        <v>0</v>
      </c>
      <c r="CO63" s="20">
        <f t="shared" si="403"/>
        <v>0</v>
      </c>
      <c r="CP63" s="20">
        <f t="shared" si="403"/>
        <v>0</v>
      </c>
      <c r="CQ63" s="20">
        <f t="shared" si="403"/>
        <v>0</v>
      </c>
      <c r="CR63" s="20">
        <f t="shared" si="403"/>
        <v>50</v>
      </c>
      <c r="CS63" s="20">
        <f t="shared" si="403"/>
        <v>0</v>
      </c>
      <c r="CT63" s="20">
        <f t="shared" si="403"/>
        <v>0</v>
      </c>
      <c r="CU63" s="20">
        <f t="shared" si="403"/>
        <v>0</v>
      </c>
      <c r="CV63" s="20">
        <f t="shared" si="403"/>
        <v>0</v>
      </c>
      <c r="CW63" s="20">
        <f t="shared" si="403"/>
        <v>0</v>
      </c>
      <c r="CX63" s="20">
        <f t="shared" si="403"/>
        <v>0</v>
      </c>
      <c r="CY63" s="20">
        <f t="shared" si="403"/>
        <v>0</v>
      </c>
      <c r="CZ63" s="20">
        <f t="shared" si="403"/>
        <v>0</v>
      </c>
      <c r="DA63" s="20">
        <f t="shared" si="403"/>
        <v>0</v>
      </c>
      <c r="DB63" s="20">
        <f t="shared" si="403"/>
        <v>0</v>
      </c>
      <c r="DC63" s="20">
        <f t="shared" si="403"/>
        <v>0</v>
      </c>
      <c r="DD63" s="20">
        <f t="shared" si="403"/>
        <v>0</v>
      </c>
      <c r="DE63" s="20">
        <f t="shared" si="403"/>
        <v>0</v>
      </c>
      <c r="DF63" s="20">
        <f t="shared" si="403"/>
        <v>0</v>
      </c>
      <c r="DG63" s="20">
        <f t="shared" si="403"/>
        <v>0</v>
      </c>
      <c r="DH63" s="20">
        <f t="shared" si="403"/>
        <v>0</v>
      </c>
      <c r="DI63" s="20">
        <f t="shared" si="403"/>
        <v>50</v>
      </c>
      <c r="DJ63" s="20">
        <f t="shared" si="403"/>
        <v>0</v>
      </c>
      <c r="DK63" s="20">
        <f t="shared" si="403"/>
        <v>0</v>
      </c>
      <c r="DL63" s="20">
        <f t="shared" si="403"/>
        <v>0</v>
      </c>
      <c r="DM63" s="20">
        <f t="shared" si="403"/>
        <v>0</v>
      </c>
      <c r="DN63" s="20">
        <f t="shared" si="403"/>
        <v>0</v>
      </c>
      <c r="DO63" s="20">
        <f t="shared" si="403"/>
        <v>50</v>
      </c>
      <c r="DP63" s="20">
        <f t="shared" si="403"/>
        <v>0</v>
      </c>
      <c r="DQ63" s="20">
        <f t="shared" si="403"/>
        <v>0</v>
      </c>
      <c r="DR63" s="20">
        <f t="shared" si="403"/>
        <v>0</v>
      </c>
      <c r="DS63" s="20">
        <f t="shared" si="403"/>
        <v>0</v>
      </c>
      <c r="DT63" s="20">
        <f t="shared" si="403"/>
        <v>0</v>
      </c>
      <c r="DU63" s="20">
        <f t="shared" si="403"/>
        <v>0</v>
      </c>
      <c r="DV63" s="20">
        <f t="shared" si="403"/>
        <v>0</v>
      </c>
      <c r="DW63" s="20">
        <f t="shared" si="403"/>
        <v>0</v>
      </c>
      <c r="DX63" s="20">
        <f t="shared" si="403"/>
        <v>0</v>
      </c>
      <c r="DY63" s="20">
        <f t="shared" si="403"/>
        <v>0</v>
      </c>
      <c r="DZ63" s="20">
        <f t="shared" si="403"/>
        <v>50</v>
      </c>
      <c r="EA63" s="20">
        <f t="shared" si="403"/>
        <v>0</v>
      </c>
      <c r="EB63" s="20">
        <f t="shared" ref="EB63:GM63" si="404">100*EB62/2</f>
        <v>0</v>
      </c>
      <c r="EC63" s="20">
        <f t="shared" si="404"/>
        <v>0</v>
      </c>
      <c r="ED63" s="20">
        <f t="shared" si="404"/>
        <v>0</v>
      </c>
      <c r="EE63" s="20">
        <f t="shared" si="404"/>
        <v>0</v>
      </c>
      <c r="EF63" s="20">
        <f t="shared" si="404"/>
        <v>0</v>
      </c>
      <c r="EG63" s="20">
        <f t="shared" si="404"/>
        <v>0</v>
      </c>
      <c r="EH63" s="20">
        <f t="shared" si="404"/>
        <v>0</v>
      </c>
      <c r="EI63" s="20">
        <f t="shared" si="404"/>
        <v>0</v>
      </c>
      <c r="EJ63" s="20">
        <f t="shared" si="404"/>
        <v>0</v>
      </c>
      <c r="EK63" s="20">
        <f t="shared" si="404"/>
        <v>0</v>
      </c>
      <c r="EL63" s="20">
        <f t="shared" si="404"/>
        <v>0</v>
      </c>
      <c r="EM63" s="20">
        <f t="shared" si="404"/>
        <v>0</v>
      </c>
      <c r="EN63" s="20">
        <f t="shared" si="404"/>
        <v>50</v>
      </c>
      <c r="EO63" s="20">
        <f t="shared" si="404"/>
        <v>0</v>
      </c>
      <c r="EP63" s="20">
        <f t="shared" si="404"/>
        <v>0</v>
      </c>
      <c r="EQ63" s="20">
        <f t="shared" si="404"/>
        <v>0</v>
      </c>
      <c r="ER63" s="20">
        <f t="shared" si="404"/>
        <v>0</v>
      </c>
      <c r="ES63" s="20">
        <f t="shared" si="404"/>
        <v>0</v>
      </c>
      <c r="ET63" s="20">
        <f t="shared" si="404"/>
        <v>0</v>
      </c>
      <c r="EU63" s="20">
        <f t="shared" si="404"/>
        <v>0</v>
      </c>
      <c r="EV63" s="20">
        <f t="shared" si="404"/>
        <v>0</v>
      </c>
      <c r="EW63" s="20">
        <f t="shared" si="404"/>
        <v>0</v>
      </c>
      <c r="EX63" s="20">
        <f t="shared" si="404"/>
        <v>50</v>
      </c>
      <c r="EY63" s="20">
        <f t="shared" si="404"/>
        <v>0</v>
      </c>
      <c r="EZ63" s="20">
        <f t="shared" si="404"/>
        <v>0</v>
      </c>
      <c r="FA63" s="22">
        <f t="shared" si="404"/>
        <v>150</v>
      </c>
      <c r="FB63" s="20">
        <f t="shared" si="404"/>
        <v>0</v>
      </c>
      <c r="FC63" s="20">
        <f t="shared" si="404"/>
        <v>0</v>
      </c>
      <c r="FD63" s="20">
        <f t="shared" si="404"/>
        <v>0</v>
      </c>
      <c r="FE63" s="20">
        <f t="shared" si="404"/>
        <v>0</v>
      </c>
      <c r="FF63" s="20">
        <f t="shared" si="404"/>
        <v>0</v>
      </c>
      <c r="FG63" s="20">
        <f t="shared" si="404"/>
        <v>0</v>
      </c>
      <c r="FH63" s="20">
        <f t="shared" si="404"/>
        <v>0</v>
      </c>
      <c r="FI63" s="20">
        <f t="shared" si="404"/>
        <v>0</v>
      </c>
      <c r="FJ63" s="20">
        <f t="shared" si="404"/>
        <v>0</v>
      </c>
      <c r="FK63" s="20">
        <f t="shared" si="404"/>
        <v>50</v>
      </c>
      <c r="FL63" s="20">
        <f t="shared" si="404"/>
        <v>0</v>
      </c>
      <c r="FM63" s="20">
        <f t="shared" si="404"/>
        <v>0</v>
      </c>
      <c r="FN63" s="20">
        <f t="shared" si="404"/>
        <v>0</v>
      </c>
      <c r="FO63" s="20">
        <f t="shared" si="404"/>
        <v>0</v>
      </c>
      <c r="FP63" s="20">
        <f t="shared" si="404"/>
        <v>0</v>
      </c>
      <c r="FQ63" s="20">
        <f t="shared" si="404"/>
        <v>0</v>
      </c>
      <c r="FR63" s="20">
        <f t="shared" si="404"/>
        <v>0</v>
      </c>
      <c r="FS63" s="20">
        <f t="shared" si="404"/>
        <v>0</v>
      </c>
      <c r="FT63" s="20">
        <f t="shared" si="404"/>
        <v>0</v>
      </c>
      <c r="FU63" s="20">
        <f t="shared" si="404"/>
        <v>0</v>
      </c>
      <c r="FV63" s="20">
        <f t="shared" si="404"/>
        <v>0</v>
      </c>
      <c r="FW63" s="20">
        <f t="shared" si="404"/>
        <v>0</v>
      </c>
      <c r="FX63" s="20">
        <f t="shared" si="404"/>
        <v>0</v>
      </c>
      <c r="FY63" s="20">
        <f t="shared" si="404"/>
        <v>0</v>
      </c>
      <c r="FZ63" s="20">
        <f t="shared" si="404"/>
        <v>0</v>
      </c>
      <c r="GA63" s="20">
        <f t="shared" si="404"/>
        <v>0</v>
      </c>
      <c r="GB63" s="20">
        <f t="shared" si="404"/>
        <v>0</v>
      </c>
      <c r="GC63" s="20">
        <f t="shared" si="404"/>
        <v>0</v>
      </c>
      <c r="GD63" s="20">
        <f t="shared" si="404"/>
        <v>0</v>
      </c>
      <c r="GE63" s="20">
        <f t="shared" si="404"/>
        <v>0</v>
      </c>
      <c r="GF63" s="20">
        <f t="shared" si="404"/>
        <v>0</v>
      </c>
      <c r="GG63" s="20">
        <f t="shared" si="404"/>
        <v>0</v>
      </c>
      <c r="GH63" s="20">
        <f t="shared" si="404"/>
        <v>0</v>
      </c>
      <c r="GI63" s="20">
        <f t="shared" si="404"/>
        <v>0</v>
      </c>
      <c r="GJ63" s="20">
        <f t="shared" si="404"/>
        <v>0</v>
      </c>
      <c r="GK63" s="20">
        <f t="shared" si="404"/>
        <v>0</v>
      </c>
      <c r="GL63" s="20">
        <f t="shared" si="404"/>
        <v>0</v>
      </c>
      <c r="GM63" s="20">
        <f t="shared" si="404"/>
        <v>0</v>
      </c>
      <c r="GN63" s="20">
        <f t="shared" ref="GN63:IY63" si="405">100*GN62/2</f>
        <v>0</v>
      </c>
      <c r="GO63" s="20">
        <f t="shared" si="405"/>
        <v>0</v>
      </c>
      <c r="GP63" s="20">
        <f t="shared" si="405"/>
        <v>0</v>
      </c>
      <c r="GQ63" s="20">
        <f t="shared" si="405"/>
        <v>0</v>
      </c>
      <c r="GR63" s="20">
        <f t="shared" si="405"/>
        <v>0</v>
      </c>
      <c r="GS63" s="20">
        <f t="shared" si="405"/>
        <v>0</v>
      </c>
      <c r="GT63" s="20">
        <f t="shared" si="405"/>
        <v>0</v>
      </c>
      <c r="GU63" s="20">
        <f t="shared" si="405"/>
        <v>0</v>
      </c>
      <c r="GV63" s="20">
        <f t="shared" si="405"/>
        <v>0</v>
      </c>
      <c r="GW63" s="20">
        <f t="shared" si="405"/>
        <v>0</v>
      </c>
      <c r="GX63" s="20">
        <f t="shared" si="405"/>
        <v>0</v>
      </c>
      <c r="GY63" s="20">
        <f t="shared" si="405"/>
        <v>0</v>
      </c>
      <c r="GZ63" s="20">
        <f t="shared" si="405"/>
        <v>0</v>
      </c>
      <c r="HA63" s="20">
        <f t="shared" si="405"/>
        <v>0</v>
      </c>
      <c r="HB63" s="20">
        <f t="shared" si="405"/>
        <v>0</v>
      </c>
      <c r="HC63" s="20">
        <f t="shared" si="405"/>
        <v>0</v>
      </c>
      <c r="HD63" s="20">
        <f t="shared" si="405"/>
        <v>0</v>
      </c>
      <c r="HE63" s="20">
        <f t="shared" si="405"/>
        <v>0</v>
      </c>
      <c r="HF63" s="20">
        <f t="shared" si="405"/>
        <v>0</v>
      </c>
      <c r="HG63" s="20">
        <f t="shared" si="405"/>
        <v>0</v>
      </c>
      <c r="HH63" s="20">
        <f t="shared" si="405"/>
        <v>0</v>
      </c>
      <c r="HI63" s="20">
        <f t="shared" si="405"/>
        <v>0</v>
      </c>
      <c r="HJ63" s="20">
        <f t="shared" si="405"/>
        <v>0</v>
      </c>
      <c r="HK63" s="20">
        <f t="shared" si="405"/>
        <v>0</v>
      </c>
      <c r="HL63" s="20">
        <f t="shared" si="405"/>
        <v>0</v>
      </c>
      <c r="HM63" s="20">
        <f t="shared" si="405"/>
        <v>0</v>
      </c>
      <c r="HN63" s="20">
        <f t="shared" si="405"/>
        <v>0</v>
      </c>
      <c r="HO63" s="20">
        <f t="shared" si="405"/>
        <v>50</v>
      </c>
      <c r="HP63" s="20">
        <f t="shared" si="405"/>
        <v>0</v>
      </c>
      <c r="HQ63" s="20">
        <f t="shared" si="405"/>
        <v>0</v>
      </c>
      <c r="HR63" s="20">
        <f t="shared" si="405"/>
        <v>0</v>
      </c>
      <c r="HS63" s="20">
        <f t="shared" si="405"/>
        <v>0</v>
      </c>
      <c r="HT63" s="20">
        <f t="shared" si="405"/>
        <v>0</v>
      </c>
      <c r="HU63" s="20">
        <f t="shared" si="405"/>
        <v>0</v>
      </c>
      <c r="HV63" s="20">
        <f t="shared" si="405"/>
        <v>0</v>
      </c>
      <c r="HW63" s="20">
        <f t="shared" si="405"/>
        <v>0</v>
      </c>
      <c r="HX63" s="20">
        <f t="shared" si="405"/>
        <v>0</v>
      </c>
      <c r="HY63" s="20">
        <f t="shared" si="405"/>
        <v>0</v>
      </c>
      <c r="HZ63" s="20">
        <f t="shared" si="405"/>
        <v>0</v>
      </c>
      <c r="IA63" s="20">
        <f t="shared" si="405"/>
        <v>0</v>
      </c>
      <c r="IB63" s="20">
        <f t="shared" si="405"/>
        <v>0</v>
      </c>
      <c r="IC63" s="20">
        <f t="shared" si="405"/>
        <v>0</v>
      </c>
      <c r="ID63" s="20">
        <f t="shared" si="405"/>
        <v>0</v>
      </c>
      <c r="IE63" s="20">
        <f t="shared" si="405"/>
        <v>0</v>
      </c>
      <c r="IF63" s="20">
        <f t="shared" si="405"/>
        <v>0</v>
      </c>
      <c r="IG63" s="20">
        <f t="shared" si="405"/>
        <v>0</v>
      </c>
      <c r="IH63" s="20">
        <f t="shared" si="405"/>
        <v>50</v>
      </c>
      <c r="II63" s="20">
        <f t="shared" si="405"/>
        <v>50</v>
      </c>
      <c r="IJ63" s="20">
        <f t="shared" si="405"/>
        <v>0</v>
      </c>
      <c r="IK63" s="20">
        <f t="shared" si="405"/>
        <v>0</v>
      </c>
      <c r="IL63" s="20">
        <f t="shared" si="405"/>
        <v>0</v>
      </c>
      <c r="IM63" s="20">
        <f t="shared" si="405"/>
        <v>0</v>
      </c>
      <c r="IN63" s="20">
        <f t="shared" si="405"/>
        <v>50</v>
      </c>
      <c r="IO63" s="20">
        <f t="shared" si="405"/>
        <v>0</v>
      </c>
      <c r="IP63" s="20">
        <f t="shared" si="405"/>
        <v>0</v>
      </c>
      <c r="IQ63" s="20">
        <f t="shared" si="405"/>
        <v>50</v>
      </c>
      <c r="IR63" s="20">
        <f t="shared" si="405"/>
        <v>0</v>
      </c>
      <c r="IS63" s="20">
        <f t="shared" si="405"/>
        <v>0</v>
      </c>
      <c r="IT63" s="20">
        <f t="shared" si="405"/>
        <v>0</v>
      </c>
      <c r="IU63" s="20">
        <f t="shared" si="405"/>
        <v>0</v>
      </c>
      <c r="IV63" s="20">
        <f t="shared" si="405"/>
        <v>0</v>
      </c>
      <c r="IW63" s="20">
        <f t="shared" si="405"/>
        <v>0</v>
      </c>
      <c r="IX63" s="20">
        <f t="shared" si="405"/>
        <v>0</v>
      </c>
      <c r="IY63" s="20">
        <f t="shared" si="405"/>
        <v>0</v>
      </c>
      <c r="IZ63" s="20">
        <f t="shared" ref="IZ63:KF63" si="406">100*IZ62/2</f>
        <v>0</v>
      </c>
      <c r="JA63" s="20">
        <f t="shared" si="406"/>
        <v>0</v>
      </c>
      <c r="JB63" s="20">
        <f t="shared" si="406"/>
        <v>0</v>
      </c>
      <c r="JC63" s="20">
        <f t="shared" si="406"/>
        <v>0</v>
      </c>
      <c r="JD63" s="20">
        <f t="shared" si="406"/>
        <v>0</v>
      </c>
      <c r="JE63" s="20">
        <f t="shared" si="406"/>
        <v>0</v>
      </c>
      <c r="JF63" s="20">
        <f t="shared" si="406"/>
        <v>0</v>
      </c>
      <c r="JG63" s="20">
        <f t="shared" si="406"/>
        <v>0</v>
      </c>
      <c r="JH63" s="20">
        <f t="shared" si="406"/>
        <v>0</v>
      </c>
      <c r="JI63" s="20">
        <f t="shared" si="406"/>
        <v>0</v>
      </c>
      <c r="JJ63" s="20">
        <f t="shared" si="406"/>
        <v>50</v>
      </c>
      <c r="JK63" s="20">
        <f t="shared" si="406"/>
        <v>0</v>
      </c>
      <c r="JL63" s="20">
        <f t="shared" si="406"/>
        <v>0</v>
      </c>
      <c r="JM63" s="20">
        <f t="shared" si="406"/>
        <v>0</v>
      </c>
      <c r="JN63" s="20">
        <f t="shared" si="406"/>
        <v>0</v>
      </c>
      <c r="JO63" s="20">
        <f t="shared" si="406"/>
        <v>0</v>
      </c>
      <c r="JP63" s="20">
        <f t="shared" si="406"/>
        <v>50</v>
      </c>
      <c r="JQ63" s="20">
        <f t="shared" si="406"/>
        <v>0</v>
      </c>
      <c r="JR63" s="20">
        <f t="shared" si="406"/>
        <v>0</v>
      </c>
      <c r="JS63" s="20">
        <f t="shared" si="406"/>
        <v>0</v>
      </c>
      <c r="JT63" s="20">
        <f t="shared" si="406"/>
        <v>0</v>
      </c>
      <c r="JU63" s="20">
        <f t="shared" si="406"/>
        <v>0</v>
      </c>
      <c r="JV63" s="20">
        <f t="shared" si="406"/>
        <v>0</v>
      </c>
      <c r="JW63" s="20">
        <f t="shared" si="406"/>
        <v>0</v>
      </c>
      <c r="JX63" s="20">
        <f t="shared" si="406"/>
        <v>0</v>
      </c>
      <c r="JY63" s="20">
        <f t="shared" si="406"/>
        <v>0</v>
      </c>
      <c r="JZ63" s="20">
        <f t="shared" si="406"/>
        <v>0</v>
      </c>
      <c r="KA63" s="20">
        <f t="shared" si="406"/>
        <v>0</v>
      </c>
      <c r="KB63" s="20">
        <f t="shared" si="406"/>
        <v>0</v>
      </c>
      <c r="KC63" s="20">
        <f t="shared" si="406"/>
        <v>0</v>
      </c>
      <c r="KD63" s="20">
        <f t="shared" si="406"/>
        <v>0</v>
      </c>
      <c r="KE63" s="20">
        <f t="shared" si="406"/>
        <v>0</v>
      </c>
      <c r="KF63" s="20">
        <f t="shared" si="406"/>
        <v>0</v>
      </c>
    </row>
    <row r="64" spans="1:292" s="29" customFormat="1" x14ac:dyDescent="0.25">
      <c r="A64" s="27" t="s">
        <v>834</v>
      </c>
      <c r="B64" s="27">
        <v>58</v>
      </c>
      <c r="C64" s="28">
        <v>2</v>
      </c>
      <c r="D64" s="28">
        <v>0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2</v>
      </c>
      <c r="O64" s="28">
        <v>2</v>
      </c>
      <c r="P64" s="28">
        <v>0</v>
      </c>
      <c r="Q64" s="28">
        <v>0</v>
      </c>
      <c r="R64" s="28">
        <v>0</v>
      </c>
      <c r="S64" s="28">
        <v>18</v>
      </c>
      <c r="T64" s="28">
        <v>0</v>
      </c>
      <c r="U64" s="28">
        <v>0</v>
      </c>
      <c r="V64" s="28">
        <v>0</v>
      </c>
      <c r="W64" s="28">
        <v>2</v>
      </c>
      <c r="X64" s="28">
        <v>0</v>
      </c>
      <c r="Y64" s="28">
        <v>1</v>
      </c>
      <c r="Z64" s="28">
        <v>1</v>
      </c>
      <c r="AA64" s="28">
        <v>1</v>
      </c>
      <c r="AB64" s="28">
        <v>0</v>
      </c>
      <c r="AC64" s="28">
        <v>0</v>
      </c>
      <c r="AD64" s="28">
        <v>9</v>
      </c>
      <c r="AE64" s="28">
        <v>3</v>
      </c>
      <c r="AF64" s="28">
        <v>0</v>
      </c>
      <c r="AG64" s="28">
        <v>0</v>
      </c>
      <c r="AH64" s="28">
        <v>1</v>
      </c>
      <c r="AI64" s="28">
        <v>0</v>
      </c>
      <c r="AJ64" s="28">
        <v>0</v>
      </c>
      <c r="AK64" s="28">
        <v>0</v>
      </c>
      <c r="AL64" s="28">
        <v>0</v>
      </c>
      <c r="AM64" s="28">
        <v>2</v>
      </c>
      <c r="AN64" s="28">
        <v>2</v>
      </c>
      <c r="AO64" s="28">
        <v>1</v>
      </c>
      <c r="AP64" s="28">
        <v>3</v>
      </c>
      <c r="AQ64" s="28">
        <v>0</v>
      </c>
      <c r="AR64" s="28">
        <v>1</v>
      </c>
      <c r="AS64" s="28">
        <v>2</v>
      </c>
      <c r="AT64" s="28">
        <v>1</v>
      </c>
      <c r="AU64" s="28">
        <v>1</v>
      </c>
      <c r="AV64" s="28">
        <v>4</v>
      </c>
      <c r="AW64" s="28">
        <v>0</v>
      </c>
      <c r="AX64" s="28">
        <v>0</v>
      </c>
      <c r="AY64" s="28">
        <v>0</v>
      </c>
      <c r="AZ64" s="28">
        <v>3</v>
      </c>
      <c r="BA64" s="28">
        <v>0</v>
      </c>
      <c r="BB64" s="28">
        <v>0</v>
      </c>
      <c r="BC64" s="28">
        <v>0</v>
      </c>
      <c r="BD64" s="28">
        <v>5</v>
      </c>
      <c r="BE64" s="28">
        <v>0</v>
      </c>
      <c r="BF64" s="28">
        <v>0</v>
      </c>
      <c r="BG64" s="28">
        <v>1</v>
      </c>
      <c r="BH64" s="28">
        <v>0</v>
      </c>
      <c r="BI64" s="28">
        <v>1</v>
      </c>
      <c r="BJ64" s="28">
        <v>0</v>
      </c>
      <c r="BK64" s="28">
        <v>0</v>
      </c>
      <c r="BL64" s="28">
        <v>1</v>
      </c>
      <c r="BM64" s="28">
        <v>1</v>
      </c>
      <c r="BN64" s="28">
        <v>0</v>
      </c>
      <c r="BO64" s="28">
        <v>4</v>
      </c>
      <c r="BP64" s="28">
        <v>2</v>
      </c>
      <c r="BQ64" s="28">
        <v>62</v>
      </c>
      <c r="BR64" s="28">
        <v>5</v>
      </c>
      <c r="BS64" s="28">
        <v>2</v>
      </c>
      <c r="BT64" s="28">
        <v>4</v>
      </c>
      <c r="BU64" s="28">
        <v>1</v>
      </c>
      <c r="BV64" s="28">
        <v>0</v>
      </c>
      <c r="BW64" s="28">
        <v>1</v>
      </c>
      <c r="BX64" s="28">
        <v>1</v>
      </c>
      <c r="BY64" s="28">
        <v>0</v>
      </c>
      <c r="BZ64" s="28">
        <v>0</v>
      </c>
      <c r="CA64" s="28">
        <v>0</v>
      </c>
      <c r="CB64" s="28">
        <v>1</v>
      </c>
      <c r="CC64" s="28">
        <v>1</v>
      </c>
      <c r="CD64" s="28">
        <v>0</v>
      </c>
      <c r="CE64" s="28">
        <v>1</v>
      </c>
      <c r="CF64" s="28">
        <v>2</v>
      </c>
      <c r="CG64" s="28">
        <v>0</v>
      </c>
      <c r="CH64" s="28">
        <v>3</v>
      </c>
      <c r="CI64" s="28">
        <v>0</v>
      </c>
      <c r="CJ64" s="28">
        <v>0</v>
      </c>
      <c r="CK64" s="28">
        <v>1</v>
      </c>
      <c r="CL64" s="28">
        <v>3</v>
      </c>
      <c r="CM64" s="28">
        <v>2</v>
      </c>
      <c r="CN64" s="28">
        <v>2</v>
      </c>
      <c r="CO64" s="28">
        <v>3</v>
      </c>
      <c r="CP64" s="28">
        <v>2</v>
      </c>
      <c r="CQ64" s="28">
        <v>0</v>
      </c>
      <c r="CR64" s="28">
        <v>0</v>
      </c>
      <c r="CS64" s="28">
        <v>1</v>
      </c>
      <c r="CT64" s="28">
        <v>2</v>
      </c>
      <c r="CU64" s="28">
        <v>2</v>
      </c>
      <c r="CV64" s="28">
        <v>2</v>
      </c>
      <c r="CW64" s="28">
        <v>0</v>
      </c>
      <c r="CX64" s="28">
        <v>1</v>
      </c>
      <c r="CY64" s="28">
        <v>2</v>
      </c>
      <c r="CZ64" s="28">
        <v>0</v>
      </c>
      <c r="DA64" s="28">
        <v>1</v>
      </c>
      <c r="DB64" s="28">
        <v>1</v>
      </c>
      <c r="DC64" s="28">
        <v>0</v>
      </c>
      <c r="DD64" s="28">
        <v>3</v>
      </c>
      <c r="DE64" s="28">
        <v>0</v>
      </c>
      <c r="DF64" s="28">
        <v>7</v>
      </c>
      <c r="DG64" s="28">
        <v>0</v>
      </c>
      <c r="DH64" s="28">
        <v>1</v>
      </c>
      <c r="DI64" s="28">
        <v>6</v>
      </c>
      <c r="DJ64" s="28">
        <v>0</v>
      </c>
      <c r="DK64" s="28">
        <v>0</v>
      </c>
      <c r="DL64" s="28">
        <v>2</v>
      </c>
      <c r="DM64" s="28">
        <v>2</v>
      </c>
      <c r="DN64" s="28">
        <v>3</v>
      </c>
      <c r="DO64" s="28">
        <v>1</v>
      </c>
      <c r="DP64" s="28">
        <v>1</v>
      </c>
      <c r="DQ64" s="28">
        <v>0</v>
      </c>
      <c r="DR64" s="28">
        <v>1</v>
      </c>
      <c r="DS64" s="28">
        <v>0</v>
      </c>
      <c r="DT64" s="28">
        <v>0</v>
      </c>
      <c r="DU64" s="28">
        <v>0</v>
      </c>
      <c r="DV64" s="28">
        <v>2</v>
      </c>
      <c r="DW64" s="28">
        <v>0</v>
      </c>
      <c r="DX64" s="28">
        <v>4</v>
      </c>
      <c r="DY64" s="28">
        <v>1</v>
      </c>
      <c r="DZ64" s="28">
        <v>2</v>
      </c>
      <c r="EA64" s="28">
        <v>1</v>
      </c>
      <c r="EB64" s="28">
        <v>1</v>
      </c>
      <c r="EC64" s="28">
        <v>1</v>
      </c>
      <c r="ED64" s="28">
        <v>2</v>
      </c>
      <c r="EE64" s="28">
        <v>1</v>
      </c>
      <c r="EF64" s="28">
        <v>2</v>
      </c>
      <c r="EG64" s="28">
        <v>0</v>
      </c>
      <c r="EH64" s="28">
        <v>0</v>
      </c>
      <c r="EI64" s="28">
        <v>3</v>
      </c>
      <c r="EJ64" s="28">
        <v>1</v>
      </c>
      <c r="EK64" s="28">
        <v>5</v>
      </c>
      <c r="EL64" s="28">
        <v>1</v>
      </c>
      <c r="EM64" s="28">
        <v>0</v>
      </c>
      <c r="EN64" s="28">
        <v>1</v>
      </c>
      <c r="EO64" s="28">
        <v>0</v>
      </c>
      <c r="EP64" s="28">
        <v>0</v>
      </c>
      <c r="EQ64" s="28">
        <v>0</v>
      </c>
      <c r="ER64" s="28">
        <v>1</v>
      </c>
      <c r="ES64" s="28">
        <v>1</v>
      </c>
      <c r="ET64" s="28">
        <v>0</v>
      </c>
      <c r="EU64" s="28">
        <v>0</v>
      </c>
      <c r="EV64" s="28">
        <v>0</v>
      </c>
      <c r="EW64" s="28">
        <v>0</v>
      </c>
      <c r="EX64" s="28">
        <v>0</v>
      </c>
      <c r="EY64" s="28">
        <v>3</v>
      </c>
      <c r="EZ64" s="28">
        <v>0</v>
      </c>
      <c r="FA64" s="28">
        <v>94</v>
      </c>
      <c r="FB64" s="28">
        <v>0</v>
      </c>
      <c r="FC64" s="28">
        <v>0</v>
      </c>
      <c r="FD64" s="28">
        <v>3</v>
      </c>
      <c r="FE64" s="28">
        <v>1</v>
      </c>
      <c r="FF64" s="28">
        <v>0</v>
      </c>
      <c r="FG64" s="28">
        <v>1</v>
      </c>
      <c r="FH64" s="28">
        <v>1</v>
      </c>
      <c r="FI64" s="28">
        <v>4</v>
      </c>
      <c r="FJ64" s="28">
        <v>1</v>
      </c>
      <c r="FK64" s="28">
        <v>3</v>
      </c>
      <c r="FL64" s="28">
        <v>1</v>
      </c>
      <c r="FM64" s="28">
        <v>1</v>
      </c>
      <c r="FN64" s="28">
        <v>2</v>
      </c>
      <c r="FO64" s="28">
        <v>2</v>
      </c>
      <c r="FP64" s="28">
        <v>0</v>
      </c>
      <c r="FQ64" s="28">
        <v>0</v>
      </c>
      <c r="FR64" s="28">
        <v>1</v>
      </c>
      <c r="FS64" s="28">
        <v>0</v>
      </c>
      <c r="FT64" s="28">
        <v>1</v>
      </c>
      <c r="FU64" s="28">
        <v>4</v>
      </c>
      <c r="FV64" s="28">
        <v>0</v>
      </c>
      <c r="FW64" s="28">
        <v>0</v>
      </c>
      <c r="FX64" s="28">
        <v>1</v>
      </c>
      <c r="FY64" s="28">
        <v>3</v>
      </c>
      <c r="FZ64" s="28">
        <v>1</v>
      </c>
      <c r="GA64" s="28">
        <v>2</v>
      </c>
      <c r="GB64" s="28">
        <v>0</v>
      </c>
      <c r="GC64" s="28">
        <v>1</v>
      </c>
      <c r="GD64" s="28">
        <v>3</v>
      </c>
      <c r="GE64" s="28">
        <v>0</v>
      </c>
      <c r="GF64" s="28">
        <v>0</v>
      </c>
      <c r="GG64" s="28">
        <v>0</v>
      </c>
      <c r="GH64" s="28">
        <v>4</v>
      </c>
      <c r="GI64" s="28">
        <v>2</v>
      </c>
      <c r="GJ64" s="28">
        <v>0</v>
      </c>
      <c r="GK64" s="28">
        <v>2</v>
      </c>
      <c r="GL64" s="28">
        <v>0</v>
      </c>
      <c r="GM64" s="28">
        <v>0</v>
      </c>
      <c r="GN64" s="28">
        <v>0</v>
      </c>
      <c r="GO64" s="28">
        <v>1</v>
      </c>
      <c r="GP64" s="28">
        <v>1</v>
      </c>
      <c r="GQ64" s="28">
        <v>2</v>
      </c>
      <c r="GR64" s="28">
        <v>0</v>
      </c>
      <c r="GS64" s="28">
        <v>2</v>
      </c>
      <c r="GT64" s="28">
        <v>2</v>
      </c>
      <c r="GU64" s="28">
        <v>1</v>
      </c>
      <c r="GV64" s="28">
        <v>3</v>
      </c>
      <c r="GW64" s="28">
        <v>0</v>
      </c>
      <c r="GX64" s="28">
        <v>1</v>
      </c>
      <c r="GY64" s="28">
        <v>1</v>
      </c>
      <c r="GZ64" s="28">
        <v>0</v>
      </c>
      <c r="HA64" s="28">
        <v>1</v>
      </c>
      <c r="HB64" s="28">
        <v>1</v>
      </c>
      <c r="HC64" s="28">
        <v>2</v>
      </c>
      <c r="HD64" s="28">
        <v>2</v>
      </c>
      <c r="HE64" s="28">
        <v>1</v>
      </c>
      <c r="HF64" s="28">
        <v>0</v>
      </c>
      <c r="HG64" s="28">
        <v>0</v>
      </c>
      <c r="HH64" s="28">
        <v>1</v>
      </c>
      <c r="HI64" s="28">
        <v>0</v>
      </c>
      <c r="HJ64" s="28">
        <v>0</v>
      </c>
      <c r="HK64" s="28">
        <v>0</v>
      </c>
      <c r="HL64" s="28">
        <v>2</v>
      </c>
      <c r="HM64" s="28">
        <v>1</v>
      </c>
      <c r="HN64" s="28">
        <v>2</v>
      </c>
      <c r="HO64" s="28">
        <v>0</v>
      </c>
      <c r="HP64" s="28">
        <v>0</v>
      </c>
      <c r="HQ64" s="28">
        <v>0</v>
      </c>
      <c r="HR64" s="28">
        <v>2</v>
      </c>
      <c r="HS64" s="28">
        <v>2</v>
      </c>
      <c r="HT64" s="28">
        <v>1</v>
      </c>
      <c r="HU64" s="28">
        <v>1</v>
      </c>
      <c r="HV64" s="28">
        <v>1</v>
      </c>
      <c r="HW64" s="28">
        <v>1</v>
      </c>
      <c r="HX64" s="28">
        <v>2</v>
      </c>
      <c r="HY64" s="28">
        <v>2</v>
      </c>
      <c r="HZ64" s="28">
        <v>3</v>
      </c>
      <c r="IA64" s="28">
        <v>0</v>
      </c>
      <c r="IB64" s="28">
        <v>1</v>
      </c>
      <c r="IC64" s="28">
        <v>0</v>
      </c>
      <c r="ID64" s="28">
        <v>0</v>
      </c>
      <c r="IE64" s="28">
        <v>1</v>
      </c>
      <c r="IF64" s="28">
        <v>1</v>
      </c>
      <c r="IG64" s="28">
        <v>2</v>
      </c>
      <c r="IH64" s="28">
        <v>2</v>
      </c>
      <c r="II64" s="28">
        <v>5</v>
      </c>
      <c r="IJ64" s="28">
        <v>2</v>
      </c>
      <c r="IK64" s="28">
        <v>0</v>
      </c>
      <c r="IL64" s="28">
        <v>0</v>
      </c>
      <c r="IM64" s="28">
        <v>1</v>
      </c>
      <c r="IN64" s="28">
        <v>2</v>
      </c>
      <c r="IO64" s="28">
        <v>0</v>
      </c>
      <c r="IP64" s="28">
        <v>0</v>
      </c>
      <c r="IQ64" s="28">
        <v>1</v>
      </c>
      <c r="IR64" s="28">
        <v>0</v>
      </c>
      <c r="IS64" s="28">
        <v>0</v>
      </c>
      <c r="IT64" s="28">
        <v>4</v>
      </c>
      <c r="IU64" s="28">
        <v>0</v>
      </c>
      <c r="IV64" s="28">
        <v>0</v>
      </c>
      <c r="IW64" s="28">
        <v>3</v>
      </c>
      <c r="IX64" s="28">
        <v>0</v>
      </c>
      <c r="IY64" s="28">
        <v>3</v>
      </c>
      <c r="IZ64" s="28">
        <v>3</v>
      </c>
      <c r="JA64" s="28">
        <v>3</v>
      </c>
      <c r="JB64" s="28">
        <v>0</v>
      </c>
      <c r="JC64" s="28">
        <v>0</v>
      </c>
      <c r="JD64" s="28">
        <v>0</v>
      </c>
      <c r="JE64" s="28">
        <v>0</v>
      </c>
      <c r="JF64" s="28">
        <v>1</v>
      </c>
      <c r="JG64" s="28">
        <v>2</v>
      </c>
      <c r="JH64" s="28">
        <v>0</v>
      </c>
      <c r="JI64" s="28">
        <v>0</v>
      </c>
      <c r="JJ64" s="28">
        <v>6</v>
      </c>
      <c r="JK64" s="28">
        <v>1</v>
      </c>
      <c r="JL64" s="28">
        <v>5</v>
      </c>
      <c r="JM64" s="28">
        <v>2</v>
      </c>
      <c r="JN64" s="28">
        <v>0</v>
      </c>
      <c r="JO64" s="28">
        <v>1</v>
      </c>
      <c r="JP64" s="28">
        <v>9</v>
      </c>
      <c r="JQ64" s="28">
        <v>1</v>
      </c>
      <c r="JR64" s="28">
        <v>1</v>
      </c>
      <c r="JS64" s="28">
        <v>1</v>
      </c>
      <c r="JT64" s="28">
        <v>1</v>
      </c>
      <c r="JU64" s="28">
        <v>1</v>
      </c>
      <c r="JV64" s="28">
        <v>1</v>
      </c>
      <c r="JW64" s="28">
        <v>1</v>
      </c>
      <c r="JX64" s="28">
        <v>0</v>
      </c>
      <c r="JY64" s="28">
        <v>2</v>
      </c>
      <c r="JZ64" s="28">
        <v>2</v>
      </c>
      <c r="KA64" s="28">
        <v>3</v>
      </c>
      <c r="KB64" s="28">
        <v>0</v>
      </c>
      <c r="KC64" s="28">
        <v>0</v>
      </c>
      <c r="KD64" s="28">
        <v>4</v>
      </c>
      <c r="KE64" s="28">
        <v>1</v>
      </c>
      <c r="KF64" s="28">
        <v>2</v>
      </c>
    </row>
    <row r="65" spans="1:292" s="7" customFormat="1" x14ac:dyDescent="0.25">
      <c r="A65" s="8" t="s">
        <v>846</v>
      </c>
      <c r="B65" s="8"/>
      <c r="C65" s="5">
        <f>100*C64/58</f>
        <v>3.4482758620689653</v>
      </c>
      <c r="D65" s="5">
        <f t="shared" ref="D65:BO65" si="407">100*D64/58</f>
        <v>0</v>
      </c>
      <c r="E65" s="5">
        <f t="shared" si="407"/>
        <v>0</v>
      </c>
      <c r="F65" s="5">
        <f t="shared" si="407"/>
        <v>0</v>
      </c>
      <c r="G65" s="5">
        <f t="shared" si="407"/>
        <v>0</v>
      </c>
      <c r="H65" s="5">
        <f t="shared" si="407"/>
        <v>0</v>
      </c>
      <c r="I65" s="5">
        <f t="shared" si="407"/>
        <v>0</v>
      </c>
      <c r="J65" s="5">
        <f t="shared" si="407"/>
        <v>0</v>
      </c>
      <c r="K65" s="5">
        <f t="shared" si="407"/>
        <v>0</v>
      </c>
      <c r="L65" s="5">
        <f t="shared" si="407"/>
        <v>0</v>
      </c>
      <c r="M65" s="5">
        <f t="shared" si="407"/>
        <v>0</v>
      </c>
      <c r="N65" s="5">
        <f t="shared" si="407"/>
        <v>3.4482758620689653</v>
      </c>
      <c r="O65" s="5">
        <f t="shared" si="407"/>
        <v>3.4482758620689653</v>
      </c>
      <c r="P65" s="5">
        <f t="shared" si="407"/>
        <v>0</v>
      </c>
      <c r="Q65" s="5">
        <f t="shared" si="407"/>
        <v>0</v>
      </c>
      <c r="R65" s="5">
        <f t="shared" si="407"/>
        <v>0</v>
      </c>
      <c r="S65" s="9">
        <f t="shared" si="407"/>
        <v>31.03448275862069</v>
      </c>
      <c r="T65" s="5">
        <f t="shared" si="407"/>
        <v>0</v>
      </c>
      <c r="U65" s="5">
        <f t="shared" si="407"/>
        <v>0</v>
      </c>
      <c r="V65" s="5">
        <f t="shared" si="407"/>
        <v>0</v>
      </c>
      <c r="W65" s="5">
        <f t="shared" si="407"/>
        <v>3.4482758620689653</v>
      </c>
      <c r="X65" s="5">
        <f t="shared" si="407"/>
        <v>0</v>
      </c>
      <c r="Y65" s="5">
        <f t="shared" si="407"/>
        <v>1.7241379310344827</v>
      </c>
      <c r="Z65" s="5">
        <f t="shared" si="407"/>
        <v>1.7241379310344827</v>
      </c>
      <c r="AA65" s="5">
        <f t="shared" si="407"/>
        <v>1.7241379310344827</v>
      </c>
      <c r="AB65" s="5">
        <f t="shared" si="407"/>
        <v>0</v>
      </c>
      <c r="AC65" s="5">
        <f t="shared" si="407"/>
        <v>0</v>
      </c>
      <c r="AD65" s="10">
        <f t="shared" si="407"/>
        <v>15.517241379310345</v>
      </c>
      <c r="AE65" s="9">
        <f t="shared" si="407"/>
        <v>5.1724137931034484</v>
      </c>
      <c r="AF65" s="5">
        <f t="shared" si="407"/>
        <v>0</v>
      </c>
      <c r="AG65" s="5">
        <f t="shared" si="407"/>
        <v>0</v>
      </c>
      <c r="AH65" s="5">
        <f t="shared" si="407"/>
        <v>1.7241379310344827</v>
      </c>
      <c r="AI65" s="5">
        <f t="shared" si="407"/>
        <v>0</v>
      </c>
      <c r="AJ65" s="5">
        <f t="shared" si="407"/>
        <v>0</v>
      </c>
      <c r="AK65" s="5">
        <f t="shared" si="407"/>
        <v>0</v>
      </c>
      <c r="AL65" s="5">
        <f t="shared" si="407"/>
        <v>0</v>
      </c>
      <c r="AM65" s="5">
        <f t="shared" si="407"/>
        <v>3.4482758620689653</v>
      </c>
      <c r="AN65" s="5">
        <f t="shared" si="407"/>
        <v>3.4482758620689653</v>
      </c>
      <c r="AO65" s="5">
        <f t="shared" si="407"/>
        <v>1.7241379310344827</v>
      </c>
      <c r="AP65" s="5">
        <f t="shared" si="407"/>
        <v>5.1724137931034484</v>
      </c>
      <c r="AQ65" s="5">
        <f t="shared" si="407"/>
        <v>0</v>
      </c>
      <c r="AR65" s="5">
        <f t="shared" si="407"/>
        <v>1.7241379310344827</v>
      </c>
      <c r="AS65" s="5">
        <f t="shared" si="407"/>
        <v>3.4482758620689653</v>
      </c>
      <c r="AT65" s="5">
        <f t="shared" si="407"/>
        <v>1.7241379310344827</v>
      </c>
      <c r="AU65" s="5">
        <f t="shared" si="407"/>
        <v>1.7241379310344827</v>
      </c>
      <c r="AV65" s="5">
        <f t="shared" si="407"/>
        <v>6.8965517241379306</v>
      </c>
      <c r="AW65" s="5">
        <f t="shared" si="407"/>
        <v>0</v>
      </c>
      <c r="AX65" s="5">
        <f t="shared" si="407"/>
        <v>0</v>
      </c>
      <c r="AY65" s="5">
        <f t="shared" si="407"/>
        <v>0</v>
      </c>
      <c r="AZ65" s="5">
        <f t="shared" si="407"/>
        <v>5.1724137931034484</v>
      </c>
      <c r="BA65" s="5">
        <f t="shared" si="407"/>
        <v>0</v>
      </c>
      <c r="BB65" s="5">
        <f t="shared" si="407"/>
        <v>0</v>
      </c>
      <c r="BC65" s="5">
        <f t="shared" si="407"/>
        <v>0</v>
      </c>
      <c r="BD65" s="10">
        <f t="shared" si="407"/>
        <v>8.6206896551724146</v>
      </c>
      <c r="BE65" s="5">
        <f t="shared" si="407"/>
        <v>0</v>
      </c>
      <c r="BF65" s="5">
        <f t="shared" si="407"/>
        <v>0</v>
      </c>
      <c r="BG65" s="5">
        <f t="shared" si="407"/>
        <v>1.7241379310344827</v>
      </c>
      <c r="BH65" s="5">
        <f t="shared" si="407"/>
        <v>0</v>
      </c>
      <c r="BI65" s="5">
        <f t="shared" si="407"/>
        <v>1.7241379310344827</v>
      </c>
      <c r="BJ65" s="5">
        <f t="shared" si="407"/>
        <v>0</v>
      </c>
      <c r="BK65" s="5">
        <f t="shared" si="407"/>
        <v>0</v>
      </c>
      <c r="BL65" s="5">
        <f t="shared" si="407"/>
        <v>1.7241379310344827</v>
      </c>
      <c r="BM65" s="5">
        <f t="shared" si="407"/>
        <v>1.7241379310344827</v>
      </c>
      <c r="BN65" s="5">
        <f t="shared" si="407"/>
        <v>0</v>
      </c>
      <c r="BO65" s="5">
        <f t="shared" si="407"/>
        <v>6.8965517241379306</v>
      </c>
      <c r="BP65" s="5">
        <f t="shared" ref="BP65:EA65" si="408">100*BP64/58</f>
        <v>3.4482758620689653</v>
      </c>
      <c r="BQ65" s="10">
        <f t="shared" si="408"/>
        <v>106.89655172413794</v>
      </c>
      <c r="BR65" s="9">
        <f t="shared" si="408"/>
        <v>8.6206896551724146</v>
      </c>
      <c r="BS65" s="5">
        <f t="shared" si="408"/>
        <v>3.4482758620689653</v>
      </c>
      <c r="BT65" s="5">
        <f t="shared" si="408"/>
        <v>6.8965517241379306</v>
      </c>
      <c r="BU65" s="5">
        <f t="shared" si="408"/>
        <v>1.7241379310344827</v>
      </c>
      <c r="BV65" s="5">
        <f t="shared" si="408"/>
        <v>0</v>
      </c>
      <c r="BW65" s="5">
        <f t="shared" si="408"/>
        <v>1.7241379310344827</v>
      </c>
      <c r="BX65" s="5">
        <f t="shared" si="408"/>
        <v>1.7241379310344827</v>
      </c>
      <c r="BY65" s="5">
        <f t="shared" si="408"/>
        <v>0</v>
      </c>
      <c r="BZ65" s="5">
        <f t="shared" si="408"/>
        <v>0</v>
      </c>
      <c r="CA65" s="5">
        <f t="shared" si="408"/>
        <v>0</v>
      </c>
      <c r="CB65" s="5">
        <f t="shared" si="408"/>
        <v>1.7241379310344827</v>
      </c>
      <c r="CC65" s="5">
        <f t="shared" si="408"/>
        <v>1.7241379310344827</v>
      </c>
      <c r="CD65" s="5">
        <f t="shared" si="408"/>
        <v>0</v>
      </c>
      <c r="CE65" s="5">
        <f t="shared" si="408"/>
        <v>1.7241379310344827</v>
      </c>
      <c r="CF65" s="5">
        <f t="shared" si="408"/>
        <v>3.4482758620689653</v>
      </c>
      <c r="CG65" s="5">
        <f t="shared" si="408"/>
        <v>0</v>
      </c>
      <c r="CH65" s="5">
        <f t="shared" si="408"/>
        <v>5.1724137931034484</v>
      </c>
      <c r="CI65" s="5">
        <f t="shared" si="408"/>
        <v>0</v>
      </c>
      <c r="CJ65" s="5">
        <f t="shared" si="408"/>
        <v>0</v>
      </c>
      <c r="CK65" s="5">
        <f t="shared" si="408"/>
        <v>1.7241379310344827</v>
      </c>
      <c r="CL65" s="5">
        <f t="shared" si="408"/>
        <v>5.1724137931034484</v>
      </c>
      <c r="CM65" s="5">
        <f t="shared" si="408"/>
        <v>3.4482758620689653</v>
      </c>
      <c r="CN65" s="5">
        <f t="shared" si="408"/>
        <v>3.4482758620689653</v>
      </c>
      <c r="CO65" s="5">
        <f t="shared" si="408"/>
        <v>5.1724137931034484</v>
      </c>
      <c r="CP65" s="5">
        <f t="shared" si="408"/>
        <v>3.4482758620689653</v>
      </c>
      <c r="CQ65" s="5">
        <f t="shared" si="408"/>
        <v>0</v>
      </c>
      <c r="CR65" s="5">
        <f t="shared" si="408"/>
        <v>0</v>
      </c>
      <c r="CS65" s="5">
        <f t="shared" si="408"/>
        <v>1.7241379310344827</v>
      </c>
      <c r="CT65" s="5">
        <f t="shared" si="408"/>
        <v>3.4482758620689653</v>
      </c>
      <c r="CU65" s="5">
        <f t="shared" si="408"/>
        <v>3.4482758620689653</v>
      </c>
      <c r="CV65" s="5">
        <f t="shared" si="408"/>
        <v>3.4482758620689653</v>
      </c>
      <c r="CW65" s="5">
        <f t="shared" si="408"/>
        <v>0</v>
      </c>
      <c r="CX65" s="5">
        <f t="shared" si="408"/>
        <v>1.7241379310344827</v>
      </c>
      <c r="CY65" s="5">
        <f t="shared" si="408"/>
        <v>3.4482758620689653</v>
      </c>
      <c r="CZ65" s="5">
        <f t="shared" si="408"/>
        <v>0</v>
      </c>
      <c r="DA65" s="5">
        <f t="shared" si="408"/>
        <v>1.7241379310344827</v>
      </c>
      <c r="DB65" s="5">
        <f t="shared" si="408"/>
        <v>1.7241379310344827</v>
      </c>
      <c r="DC65" s="5">
        <f t="shared" si="408"/>
        <v>0</v>
      </c>
      <c r="DD65" s="5">
        <f t="shared" si="408"/>
        <v>5.1724137931034484</v>
      </c>
      <c r="DE65" s="5">
        <f t="shared" si="408"/>
        <v>0</v>
      </c>
      <c r="DF65" s="10">
        <f t="shared" si="408"/>
        <v>12.068965517241379</v>
      </c>
      <c r="DG65" s="5">
        <f t="shared" si="408"/>
        <v>0</v>
      </c>
      <c r="DH65" s="5">
        <f t="shared" si="408"/>
        <v>1.7241379310344827</v>
      </c>
      <c r="DI65" s="9">
        <f t="shared" si="408"/>
        <v>10.344827586206897</v>
      </c>
      <c r="DJ65" s="5">
        <f t="shared" si="408"/>
        <v>0</v>
      </c>
      <c r="DK65" s="5">
        <f t="shared" si="408"/>
        <v>0</v>
      </c>
      <c r="DL65" s="5">
        <f t="shared" si="408"/>
        <v>3.4482758620689653</v>
      </c>
      <c r="DM65" s="5">
        <f t="shared" si="408"/>
        <v>3.4482758620689653</v>
      </c>
      <c r="DN65" s="5">
        <f t="shared" si="408"/>
        <v>5.1724137931034484</v>
      </c>
      <c r="DO65" s="5">
        <f t="shared" si="408"/>
        <v>1.7241379310344827</v>
      </c>
      <c r="DP65" s="5">
        <f t="shared" si="408"/>
        <v>1.7241379310344827</v>
      </c>
      <c r="DQ65" s="5">
        <f t="shared" si="408"/>
        <v>0</v>
      </c>
      <c r="DR65" s="5">
        <f t="shared" si="408"/>
        <v>1.7241379310344827</v>
      </c>
      <c r="DS65" s="5">
        <f t="shared" si="408"/>
        <v>0</v>
      </c>
      <c r="DT65" s="5">
        <f t="shared" si="408"/>
        <v>0</v>
      </c>
      <c r="DU65" s="5">
        <f t="shared" si="408"/>
        <v>0</v>
      </c>
      <c r="DV65" s="5">
        <f t="shared" si="408"/>
        <v>3.4482758620689653</v>
      </c>
      <c r="DW65" s="5">
        <f t="shared" si="408"/>
        <v>0</v>
      </c>
      <c r="DX65" s="5">
        <f t="shared" si="408"/>
        <v>6.8965517241379306</v>
      </c>
      <c r="DY65" s="5">
        <f t="shared" si="408"/>
        <v>1.7241379310344827</v>
      </c>
      <c r="DZ65" s="5">
        <f t="shared" si="408"/>
        <v>3.4482758620689653</v>
      </c>
      <c r="EA65" s="5">
        <f t="shared" si="408"/>
        <v>1.7241379310344827</v>
      </c>
      <c r="EB65" s="5">
        <f t="shared" ref="EB65:GM65" si="409">100*EB64/58</f>
        <v>1.7241379310344827</v>
      </c>
      <c r="EC65" s="5">
        <f t="shared" si="409"/>
        <v>1.7241379310344827</v>
      </c>
      <c r="ED65" s="5">
        <f t="shared" si="409"/>
        <v>3.4482758620689653</v>
      </c>
      <c r="EE65" s="5">
        <f t="shared" si="409"/>
        <v>1.7241379310344827</v>
      </c>
      <c r="EF65" s="5">
        <f t="shared" si="409"/>
        <v>3.4482758620689653</v>
      </c>
      <c r="EG65" s="5">
        <f t="shared" si="409"/>
        <v>0</v>
      </c>
      <c r="EH65" s="5">
        <f t="shared" si="409"/>
        <v>0</v>
      </c>
      <c r="EI65" s="5">
        <f t="shared" si="409"/>
        <v>5.1724137931034484</v>
      </c>
      <c r="EJ65" s="5">
        <f t="shared" si="409"/>
        <v>1.7241379310344827</v>
      </c>
      <c r="EK65" s="9">
        <f t="shared" si="409"/>
        <v>8.6206896551724146</v>
      </c>
      <c r="EL65" s="5">
        <f t="shared" si="409"/>
        <v>1.7241379310344827</v>
      </c>
      <c r="EM65" s="5">
        <f t="shared" si="409"/>
        <v>0</v>
      </c>
      <c r="EN65" s="5">
        <f t="shared" si="409"/>
        <v>1.7241379310344827</v>
      </c>
      <c r="EO65" s="5">
        <f t="shared" si="409"/>
        <v>0</v>
      </c>
      <c r="EP65" s="5">
        <f t="shared" si="409"/>
        <v>0</v>
      </c>
      <c r="EQ65" s="5">
        <f t="shared" si="409"/>
        <v>0</v>
      </c>
      <c r="ER65" s="5">
        <f t="shared" si="409"/>
        <v>1.7241379310344827</v>
      </c>
      <c r="ES65" s="5">
        <f t="shared" si="409"/>
        <v>1.7241379310344827</v>
      </c>
      <c r="ET65" s="5">
        <f t="shared" si="409"/>
        <v>0</v>
      </c>
      <c r="EU65" s="5">
        <f t="shared" si="409"/>
        <v>0</v>
      </c>
      <c r="EV65" s="5">
        <f t="shared" si="409"/>
        <v>0</v>
      </c>
      <c r="EW65" s="5">
        <f t="shared" si="409"/>
        <v>0</v>
      </c>
      <c r="EX65" s="5">
        <f t="shared" si="409"/>
        <v>0</v>
      </c>
      <c r="EY65" s="5">
        <f t="shared" si="409"/>
        <v>5.1724137931034484</v>
      </c>
      <c r="EZ65" s="5">
        <f t="shared" si="409"/>
        <v>0</v>
      </c>
      <c r="FA65" s="9">
        <f t="shared" si="409"/>
        <v>162.06896551724137</v>
      </c>
      <c r="FB65" s="5">
        <f t="shared" si="409"/>
        <v>0</v>
      </c>
      <c r="FC65" s="5">
        <f t="shared" si="409"/>
        <v>0</v>
      </c>
      <c r="FD65" s="5">
        <f t="shared" si="409"/>
        <v>5.1724137931034484</v>
      </c>
      <c r="FE65" s="5">
        <f t="shared" si="409"/>
        <v>1.7241379310344827</v>
      </c>
      <c r="FF65" s="5">
        <f t="shared" si="409"/>
        <v>0</v>
      </c>
      <c r="FG65" s="5">
        <f t="shared" si="409"/>
        <v>1.7241379310344827</v>
      </c>
      <c r="FH65" s="5">
        <f t="shared" si="409"/>
        <v>1.7241379310344827</v>
      </c>
      <c r="FI65" s="5">
        <f t="shared" si="409"/>
        <v>6.8965517241379306</v>
      </c>
      <c r="FJ65" s="5">
        <f t="shared" si="409"/>
        <v>1.7241379310344827</v>
      </c>
      <c r="FK65" s="5">
        <f t="shared" si="409"/>
        <v>5.1724137931034484</v>
      </c>
      <c r="FL65" s="5">
        <f t="shared" si="409"/>
        <v>1.7241379310344827</v>
      </c>
      <c r="FM65" s="5">
        <f t="shared" si="409"/>
        <v>1.7241379310344827</v>
      </c>
      <c r="FN65" s="5">
        <f t="shared" si="409"/>
        <v>3.4482758620689653</v>
      </c>
      <c r="FO65" s="5">
        <f t="shared" si="409"/>
        <v>3.4482758620689653</v>
      </c>
      <c r="FP65" s="5">
        <f t="shared" si="409"/>
        <v>0</v>
      </c>
      <c r="FQ65" s="5">
        <f t="shared" si="409"/>
        <v>0</v>
      </c>
      <c r="FR65" s="5">
        <f t="shared" si="409"/>
        <v>1.7241379310344827</v>
      </c>
      <c r="FS65" s="5">
        <f t="shared" si="409"/>
        <v>0</v>
      </c>
      <c r="FT65" s="5">
        <f t="shared" si="409"/>
        <v>1.7241379310344827</v>
      </c>
      <c r="FU65" s="5">
        <f t="shared" si="409"/>
        <v>6.8965517241379306</v>
      </c>
      <c r="FV65" s="5">
        <f t="shared" si="409"/>
        <v>0</v>
      </c>
      <c r="FW65" s="5">
        <f t="shared" si="409"/>
        <v>0</v>
      </c>
      <c r="FX65" s="5">
        <f t="shared" si="409"/>
        <v>1.7241379310344827</v>
      </c>
      <c r="FY65" s="5">
        <f t="shared" si="409"/>
        <v>5.1724137931034484</v>
      </c>
      <c r="FZ65" s="5">
        <f t="shared" si="409"/>
        <v>1.7241379310344827</v>
      </c>
      <c r="GA65" s="5">
        <f t="shared" si="409"/>
        <v>3.4482758620689653</v>
      </c>
      <c r="GB65" s="5">
        <f t="shared" si="409"/>
        <v>0</v>
      </c>
      <c r="GC65" s="5">
        <f t="shared" si="409"/>
        <v>1.7241379310344827</v>
      </c>
      <c r="GD65" s="5">
        <f t="shared" si="409"/>
        <v>5.1724137931034484</v>
      </c>
      <c r="GE65" s="5">
        <f t="shared" si="409"/>
        <v>0</v>
      </c>
      <c r="GF65" s="5">
        <f t="shared" si="409"/>
        <v>0</v>
      </c>
      <c r="GG65" s="5">
        <f t="shared" si="409"/>
        <v>0</v>
      </c>
      <c r="GH65" s="5">
        <f t="shared" si="409"/>
        <v>6.8965517241379306</v>
      </c>
      <c r="GI65" s="5">
        <f t="shared" si="409"/>
        <v>3.4482758620689653</v>
      </c>
      <c r="GJ65" s="5">
        <f t="shared" si="409"/>
        <v>0</v>
      </c>
      <c r="GK65" s="5">
        <f t="shared" si="409"/>
        <v>3.4482758620689653</v>
      </c>
      <c r="GL65" s="5">
        <f t="shared" si="409"/>
        <v>0</v>
      </c>
      <c r="GM65" s="5">
        <f t="shared" si="409"/>
        <v>0</v>
      </c>
      <c r="GN65" s="5">
        <f t="shared" ref="GN65:IY65" si="410">100*GN64/58</f>
        <v>0</v>
      </c>
      <c r="GO65" s="5">
        <f t="shared" si="410"/>
        <v>1.7241379310344827</v>
      </c>
      <c r="GP65" s="5">
        <f t="shared" si="410"/>
        <v>1.7241379310344827</v>
      </c>
      <c r="GQ65" s="5">
        <f t="shared" si="410"/>
        <v>3.4482758620689653</v>
      </c>
      <c r="GR65" s="5">
        <f t="shared" si="410"/>
        <v>0</v>
      </c>
      <c r="GS65" s="5">
        <f t="shared" si="410"/>
        <v>3.4482758620689653</v>
      </c>
      <c r="GT65" s="5">
        <f t="shared" si="410"/>
        <v>3.4482758620689653</v>
      </c>
      <c r="GU65" s="5">
        <f t="shared" si="410"/>
        <v>1.7241379310344827</v>
      </c>
      <c r="GV65" s="5">
        <f t="shared" si="410"/>
        <v>5.1724137931034484</v>
      </c>
      <c r="GW65" s="5">
        <f t="shared" si="410"/>
        <v>0</v>
      </c>
      <c r="GX65" s="5">
        <f t="shared" si="410"/>
        <v>1.7241379310344827</v>
      </c>
      <c r="GY65" s="5">
        <f t="shared" si="410"/>
        <v>1.7241379310344827</v>
      </c>
      <c r="GZ65" s="5">
        <f t="shared" si="410"/>
        <v>0</v>
      </c>
      <c r="HA65" s="5">
        <f t="shared" si="410"/>
        <v>1.7241379310344827</v>
      </c>
      <c r="HB65" s="5">
        <f t="shared" si="410"/>
        <v>1.7241379310344827</v>
      </c>
      <c r="HC65" s="5">
        <f t="shared" si="410"/>
        <v>3.4482758620689653</v>
      </c>
      <c r="HD65" s="5">
        <f t="shared" si="410"/>
        <v>3.4482758620689653</v>
      </c>
      <c r="HE65" s="5">
        <f t="shared" si="410"/>
        <v>1.7241379310344827</v>
      </c>
      <c r="HF65" s="5">
        <f t="shared" si="410"/>
        <v>0</v>
      </c>
      <c r="HG65" s="5">
        <f t="shared" si="410"/>
        <v>0</v>
      </c>
      <c r="HH65" s="5">
        <f t="shared" si="410"/>
        <v>1.7241379310344827</v>
      </c>
      <c r="HI65" s="5">
        <f t="shared" si="410"/>
        <v>0</v>
      </c>
      <c r="HJ65" s="5">
        <f t="shared" si="410"/>
        <v>0</v>
      </c>
      <c r="HK65" s="5">
        <f t="shared" si="410"/>
        <v>0</v>
      </c>
      <c r="HL65" s="5">
        <f t="shared" si="410"/>
        <v>3.4482758620689653</v>
      </c>
      <c r="HM65" s="5">
        <f t="shared" si="410"/>
        <v>1.7241379310344827</v>
      </c>
      <c r="HN65" s="5">
        <f t="shared" si="410"/>
        <v>3.4482758620689653</v>
      </c>
      <c r="HO65" s="5">
        <f t="shared" si="410"/>
        <v>0</v>
      </c>
      <c r="HP65" s="5">
        <f t="shared" si="410"/>
        <v>0</v>
      </c>
      <c r="HQ65" s="5">
        <f t="shared" si="410"/>
        <v>0</v>
      </c>
      <c r="HR65" s="5">
        <f t="shared" si="410"/>
        <v>3.4482758620689653</v>
      </c>
      <c r="HS65" s="5">
        <f t="shared" si="410"/>
        <v>3.4482758620689653</v>
      </c>
      <c r="HT65" s="5">
        <f t="shared" si="410"/>
        <v>1.7241379310344827</v>
      </c>
      <c r="HU65" s="5">
        <f t="shared" si="410"/>
        <v>1.7241379310344827</v>
      </c>
      <c r="HV65" s="5">
        <f t="shared" si="410"/>
        <v>1.7241379310344827</v>
      </c>
      <c r="HW65" s="5">
        <f t="shared" si="410"/>
        <v>1.7241379310344827</v>
      </c>
      <c r="HX65" s="5">
        <f t="shared" si="410"/>
        <v>3.4482758620689653</v>
      </c>
      <c r="HY65" s="5">
        <f t="shared" si="410"/>
        <v>3.4482758620689653</v>
      </c>
      <c r="HZ65" s="5">
        <f t="shared" si="410"/>
        <v>5.1724137931034484</v>
      </c>
      <c r="IA65" s="5">
        <f t="shared" si="410"/>
        <v>0</v>
      </c>
      <c r="IB65" s="5">
        <f t="shared" si="410"/>
        <v>1.7241379310344827</v>
      </c>
      <c r="IC65" s="5">
        <f t="shared" si="410"/>
        <v>0</v>
      </c>
      <c r="ID65" s="5">
        <f t="shared" si="410"/>
        <v>0</v>
      </c>
      <c r="IE65" s="5">
        <f t="shared" si="410"/>
        <v>1.7241379310344827</v>
      </c>
      <c r="IF65" s="5">
        <f t="shared" si="410"/>
        <v>1.7241379310344827</v>
      </c>
      <c r="IG65" s="5">
        <f t="shared" si="410"/>
        <v>3.4482758620689653</v>
      </c>
      <c r="IH65" s="5">
        <f t="shared" si="410"/>
        <v>3.4482758620689653</v>
      </c>
      <c r="II65" s="5">
        <f t="shared" si="410"/>
        <v>8.6206896551724146</v>
      </c>
      <c r="IJ65" s="5">
        <f t="shared" si="410"/>
        <v>3.4482758620689653</v>
      </c>
      <c r="IK65" s="5">
        <f t="shared" si="410"/>
        <v>0</v>
      </c>
      <c r="IL65" s="5">
        <f t="shared" si="410"/>
        <v>0</v>
      </c>
      <c r="IM65" s="5">
        <f t="shared" si="410"/>
        <v>1.7241379310344827</v>
      </c>
      <c r="IN65" s="5">
        <f t="shared" si="410"/>
        <v>3.4482758620689653</v>
      </c>
      <c r="IO65" s="5">
        <f t="shared" si="410"/>
        <v>0</v>
      </c>
      <c r="IP65" s="5">
        <f t="shared" si="410"/>
        <v>0</v>
      </c>
      <c r="IQ65" s="5">
        <f t="shared" si="410"/>
        <v>1.7241379310344827</v>
      </c>
      <c r="IR65" s="5">
        <f t="shared" si="410"/>
        <v>0</v>
      </c>
      <c r="IS65" s="5">
        <f t="shared" si="410"/>
        <v>0</v>
      </c>
      <c r="IT65" s="5">
        <f t="shared" si="410"/>
        <v>6.8965517241379306</v>
      </c>
      <c r="IU65" s="5">
        <f t="shared" si="410"/>
        <v>0</v>
      </c>
      <c r="IV65" s="5">
        <f t="shared" si="410"/>
        <v>0</v>
      </c>
      <c r="IW65" s="5">
        <f t="shared" si="410"/>
        <v>5.1724137931034484</v>
      </c>
      <c r="IX65" s="5">
        <f t="shared" si="410"/>
        <v>0</v>
      </c>
      <c r="IY65" s="5">
        <f t="shared" si="410"/>
        <v>5.1724137931034484</v>
      </c>
      <c r="IZ65" s="5">
        <f t="shared" ref="IZ65:KF65" si="411">100*IZ64/58</f>
        <v>5.1724137931034484</v>
      </c>
      <c r="JA65" s="5">
        <f t="shared" si="411"/>
        <v>5.1724137931034484</v>
      </c>
      <c r="JB65" s="5">
        <f t="shared" si="411"/>
        <v>0</v>
      </c>
      <c r="JC65" s="5">
        <f t="shared" si="411"/>
        <v>0</v>
      </c>
      <c r="JD65" s="5">
        <f t="shared" si="411"/>
        <v>0</v>
      </c>
      <c r="JE65" s="5">
        <f t="shared" si="411"/>
        <v>0</v>
      </c>
      <c r="JF65" s="5">
        <f t="shared" si="411"/>
        <v>1.7241379310344827</v>
      </c>
      <c r="JG65" s="5">
        <f t="shared" si="411"/>
        <v>3.4482758620689653</v>
      </c>
      <c r="JH65" s="5">
        <f t="shared" si="411"/>
        <v>0</v>
      </c>
      <c r="JI65" s="5">
        <f t="shared" si="411"/>
        <v>0</v>
      </c>
      <c r="JJ65" s="5">
        <f t="shared" si="411"/>
        <v>10.344827586206897</v>
      </c>
      <c r="JK65" s="5">
        <f t="shared" si="411"/>
        <v>1.7241379310344827</v>
      </c>
      <c r="JL65" s="5">
        <f t="shared" si="411"/>
        <v>8.6206896551724146</v>
      </c>
      <c r="JM65" s="5">
        <f t="shared" si="411"/>
        <v>3.4482758620689653</v>
      </c>
      <c r="JN65" s="5">
        <f t="shared" si="411"/>
        <v>0</v>
      </c>
      <c r="JO65" s="5">
        <f t="shared" si="411"/>
        <v>1.7241379310344827</v>
      </c>
      <c r="JP65" s="5">
        <f t="shared" si="411"/>
        <v>15.517241379310345</v>
      </c>
      <c r="JQ65" s="5">
        <f t="shared" si="411"/>
        <v>1.7241379310344827</v>
      </c>
      <c r="JR65" s="5">
        <f t="shared" si="411"/>
        <v>1.7241379310344827</v>
      </c>
      <c r="JS65" s="5">
        <f t="shared" si="411"/>
        <v>1.7241379310344827</v>
      </c>
      <c r="JT65" s="5">
        <f t="shared" si="411"/>
        <v>1.7241379310344827</v>
      </c>
      <c r="JU65" s="5">
        <f t="shared" si="411"/>
        <v>1.7241379310344827</v>
      </c>
      <c r="JV65" s="5">
        <f t="shared" si="411"/>
        <v>1.7241379310344827</v>
      </c>
      <c r="JW65" s="5">
        <f t="shared" si="411"/>
        <v>1.7241379310344827</v>
      </c>
      <c r="JX65" s="5">
        <f t="shared" si="411"/>
        <v>0</v>
      </c>
      <c r="JY65" s="5">
        <f t="shared" si="411"/>
        <v>3.4482758620689653</v>
      </c>
      <c r="JZ65" s="5">
        <f t="shared" si="411"/>
        <v>3.4482758620689653</v>
      </c>
      <c r="KA65" s="5">
        <f t="shared" si="411"/>
        <v>5.1724137931034484</v>
      </c>
      <c r="KB65" s="5">
        <f t="shared" si="411"/>
        <v>0</v>
      </c>
      <c r="KC65" s="5">
        <f t="shared" si="411"/>
        <v>0</v>
      </c>
      <c r="KD65" s="5">
        <f t="shared" si="411"/>
        <v>6.8965517241379306</v>
      </c>
      <c r="KE65" s="5">
        <f t="shared" si="411"/>
        <v>1.7241379310344827</v>
      </c>
      <c r="KF65" s="5">
        <f t="shared" si="411"/>
        <v>3.4482758620689653</v>
      </c>
    </row>
    <row r="66" spans="1:292" s="15" customFormat="1" x14ac:dyDescent="0.25">
      <c r="A66" s="12" t="s">
        <v>863</v>
      </c>
      <c r="B66" s="16">
        <v>6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1</v>
      </c>
      <c r="R66" s="14">
        <v>1</v>
      </c>
      <c r="S66" s="14">
        <v>1</v>
      </c>
      <c r="T66" s="14">
        <v>0</v>
      </c>
      <c r="U66" s="14">
        <v>1</v>
      </c>
      <c r="V66" s="14">
        <v>0</v>
      </c>
      <c r="W66" s="14">
        <v>0</v>
      </c>
      <c r="X66" s="14">
        <v>0</v>
      </c>
      <c r="Y66" s="14">
        <v>1</v>
      </c>
      <c r="Z66" s="14">
        <v>0</v>
      </c>
      <c r="AA66" s="14">
        <v>1</v>
      </c>
      <c r="AB66" s="14">
        <v>0</v>
      </c>
      <c r="AC66" s="14">
        <v>1</v>
      </c>
      <c r="AD66" s="14">
        <v>0</v>
      </c>
      <c r="AE66" s="14">
        <v>0</v>
      </c>
      <c r="AF66" s="14">
        <v>0</v>
      </c>
      <c r="AG66" s="14">
        <v>1</v>
      </c>
      <c r="AH66" s="14">
        <v>0</v>
      </c>
      <c r="AI66" s="14">
        <v>0</v>
      </c>
      <c r="AJ66" s="14">
        <v>1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1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1</v>
      </c>
      <c r="BL66" s="14">
        <v>0</v>
      </c>
      <c r="BM66" s="14">
        <v>0</v>
      </c>
      <c r="BN66" s="14">
        <v>0</v>
      </c>
      <c r="BO66" s="14">
        <v>1</v>
      </c>
      <c r="BP66" s="14">
        <v>0</v>
      </c>
      <c r="BQ66" s="14">
        <v>0</v>
      </c>
      <c r="BR66" s="14">
        <v>1</v>
      </c>
      <c r="BS66" s="14">
        <v>0</v>
      </c>
      <c r="BT66" s="14">
        <v>1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1</v>
      </c>
      <c r="CF66" s="14">
        <v>0</v>
      </c>
      <c r="CG66" s="14">
        <v>1</v>
      </c>
      <c r="CH66" s="14">
        <v>0</v>
      </c>
      <c r="CI66" s="14">
        <v>0</v>
      </c>
      <c r="CJ66" s="14">
        <v>0</v>
      </c>
      <c r="CK66" s="14">
        <v>0</v>
      </c>
      <c r="CL66" s="14">
        <v>1</v>
      </c>
      <c r="CM66" s="14">
        <v>0</v>
      </c>
      <c r="CN66" s="14">
        <v>0</v>
      </c>
      <c r="CO66" s="14">
        <v>0</v>
      </c>
      <c r="CP66" s="14">
        <v>1</v>
      </c>
      <c r="CQ66" s="14">
        <v>0</v>
      </c>
      <c r="CR66" s="14">
        <v>0</v>
      </c>
      <c r="CS66" s="14">
        <v>2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1</v>
      </c>
      <c r="DJ66" s="14">
        <v>0</v>
      </c>
      <c r="DK66" s="14">
        <v>1</v>
      </c>
      <c r="DL66" s="14">
        <v>0</v>
      </c>
      <c r="DM66" s="14">
        <v>1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2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1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1</v>
      </c>
      <c r="EL66" s="14">
        <v>0</v>
      </c>
      <c r="EM66" s="14">
        <v>1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1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1</v>
      </c>
      <c r="FL66" s="14">
        <v>0</v>
      </c>
      <c r="FM66" s="14">
        <v>0</v>
      </c>
      <c r="FN66" s="14">
        <v>0</v>
      </c>
      <c r="FO66" s="14">
        <v>0</v>
      </c>
      <c r="FP66" s="14">
        <v>1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1</v>
      </c>
      <c r="FW66" s="14">
        <v>0</v>
      </c>
      <c r="FX66" s="14">
        <v>0</v>
      </c>
      <c r="FY66" s="14">
        <v>0</v>
      </c>
      <c r="FZ66" s="14">
        <v>1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3</v>
      </c>
      <c r="GI66" s="14">
        <v>0</v>
      </c>
      <c r="GJ66" s="14">
        <v>1</v>
      </c>
      <c r="GK66" s="14">
        <v>1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1</v>
      </c>
      <c r="GR66" s="14">
        <v>0</v>
      </c>
      <c r="GS66" s="14">
        <v>0</v>
      </c>
      <c r="GT66" s="14">
        <v>1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1</v>
      </c>
      <c r="HF66" s="14">
        <v>1</v>
      </c>
      <c r="HG66" s="14">
        <v>0</v>
      </c>
      <c r="HH66" s="14">
        <v>1</v>
      </c>
      <c r="HI66" s="14">
        <v>0</v>
      </c>
      <c r="HJ66" s="14">
        <v>0</v>
      </c>
      <c r="HK66" s="14">
        <v>1</v>
      </c>
      <c r="HL66" s="14">
        <v>0</v>
      </c>
      <c r="HM66" s="14">
        <v>1</v>
      </c>
      <c r="HN66" s="14">
        <v>0</v>
      </c>
      <c r="HO66" s="14">
        <v>0</v>
      </c>
      <c r="HP66" s="14">
        <v>0</v>
      </c>
      <c r="HQ66" s="14">
        <v>0</v>
      </c>
      <c r="HR66" s="14">
        <v>0</v>
      </c>
      <c r="HS66" s="14">
        <v>0</v>
      </c>
      <c r="HT66" s="14">
        <v>0</v>
      </c>
      <c r="HU66" s="14">
        <v>0</v>
      </c>
      <c r="HV66" s="14">
        <v>0</v>
      </c>
      <c r="HW66" s="14">
        <v>0</v>
      </c>
      <c r="HX66" s="14">
        <v>0</v>
      </c>
      <c r="HY66" s="14">
        <v>0</v>
      </c>
      <c r="HZ66" s="14">
        <v>0</v>
      </c>
      <c r="IA66" s="14">
        <v>0</v>
      </c>
      <c r="IB66" s="14">
        <v>0</v>
      </c>
      <c r="IC66" s="14">
        <v>0</v>
      </c>
      <c r="ID66" s="14">
        <v>0</v>
      </c>
      <c r="IE66" s="14">
        <v>0</v>
      </c>
      <c r="IF66" s="14">
        <v>0</v>
      </c>
      <c r="IG66" s="14">
        <v>0</v>
      </c>
      <c r="IH66" s="14">
        <v>0</v>
      </c>
      <c r="II66" s="14">
        <v>0</v>
      </c>
      <c r="IJ66" s="14">
        <v>0</v>
      </c>
      <c r="IK66" s="14">
        <v>0</v>
      </c>
      <c r="IL66" s="14">
        <v>0</v>
      </c>
      <c r="IM66" s="14">
        <v>0</v>
      </c>
      <c r="IN66" s="14">
        <v>0</v>
      </c>
      <c r="IO66" s="14">
        <v>0</v>
      </c>
      <c r="IP66" s="14">
        <v>0</v>
      </c>
      <c r="IQ66" s="14">
        <v>0</v>
      </c>
      <c r="IR66" s="14">
        <v>0</v>
      </c>
      <c r="IS66" s="14">
        <v>0</v>
      </c>
      <c r="IT66" s="14">
        <v>0</v>
      </c>
      <c r="IU66" s="14">
        <v>0</v>
      </c>
      <c r="IV66" s="14">
        <v>0</v>
      </c>
      <c r="IW66" s="14">
        <v>0</v>
      </c>
      <c r="IX66" s="14">
        <v>0</v>
      </c>
      <c r="IY66" s="14">
        <v>0</v>
      </c>
      <c r="IZ66" s="14">
        <v>1</v>
      </c>
      <c r="JA66" s="14">
        <v>0</v>
      </c>
      <c r="JB66" s="14">
        <v>0</v>
      </c>
      <c r="JC66" s="14">
        <v>0</v>
      </c>
      <c r="JD66" s="14">
        <v>0</v>
      </c>
      <c r="JE66" s="14">
        <v>0</v>
      </c>
      <c r="JF66" s="14">
        <v>0</v>
      </c>
      <c r="JG66" s="14">
        <v>0</v>
      </c>
      <c r="JH66" s="14">
        <v>0</v>
      </c>
      <c r="JI66" s="14">
        <v>0</v>
      </c>
      <c r="JJ66" s="14">
        <v>0</v>
      </c>
      <c r="JK66" s="14">
        <v>0</v>
      </c>
      <c r="JL66" s="14">
        <v>0</v>
      </c>
      <c r="JM66" s="14">
        <v>0</v>
      </c>
      <c r="JN66" s="14">
        <v>0</v>
      </c>
      <c r="JO66" s="14">
        <v>0</v>
      </c>
      <c r="JP66" s="14">
        <v>0</v>
      </c>
      <c r="JQ66" s="14">
        <v>0</v>
      </c>
      <c r="JR66" s="14">
        <v>0</v>
      </c>
      <c r="JS66" s="14">
        <v>0</v>
      </c>
      <c r="JT66" s="14">
        <v>1</v>
      </c>
      <c r="JU66" s="14">
        <v>1</v>
      </c>
      <c r="JV66" s="14">
        <v>0</v>
      </c>
      <c r="JW66" s="14">
        <v>0</v>
      </c>
      <c r="JX66" s="14">
        <v>0</v>
      </c>
      <c r="JY66" s="14">
        <v>1</v>
      </c>
      <c r="JZ66" s="14">
        <v>0</v>
      </c>
      <c r="KA66" s="14">
        <v>0</v>
      </c>
      <c r="KB66" s="14">
        <v>0</v>
      </c>
      <c r="KC66" s="14">
        <v>0</v>
      </c>
      <c r="KD66" s="14">
        <v>0</v>
      </c>
      <c r="KE66" s="14">
        <v>2</v>
      </c>
      <c r="KF66" s="14">
        <v>1</v>
      </c>
    </row>
    <row r="67" spans="1:292" s="21" customFormat="1" x14ac:dyDescent="0.25">
      <c r="A67" s="18" t="s">
        <v>846</v>
      </c>
      <c r="B67" s="19"/>
      <c r="C67" s="20">
        <f>100*C66/6</f>
        <v>0</v>
      </c>
      <c r="D67" s="20">
        <f t="shared" ref="D67:BO67" si="412">100*D66/6</f>
        <v>0</v>
      </c>
      <c r="E67" s="20">
        <f t="shared" si="412"/>
        <v>0</v>
      </c>
      <c r="F67" s="20">
        <f t="shared" si="412"/>
        <v>0</v>
      </c>
      <c r="G67" s="20">
        <f t="shared" si="412"/>
        <v>0</v>
      </c>
      <c r="H67" s="20">
        <f t="shared" si="412"/>
        <v>0</v>
      </c>
      <c r="I67" s="20">
        <f t="shared" si="412"/>
        <v>16.666666666666668</v>
      </c>
      <c r="J67" s="20">
        <f t="shared" si="412"/>
        <v>0</v>
      </c>
      <c r="K67" s="20">
        <f t="shared" si="412"/>
        <v>0</v>
      </c>
      <c r="L67" s="20">
        <f t="shared" si="412"/>
        <v>0</v>
      </c>
      <c r="M67" s="20">
        <f t="shared" si="412"/>
        <v>0</v>
      </c>
      <c r="N67" s="20">
        <f t="shared" si="412"/>
        <v>0</v>
      </c>
      <c r="O67" s="20">
        <f t="shared" si="412"/>
        <v>0</v>
      </c>
      <c r="P67" s="20">
        <f t="shared" si="412"/>
        <v>0</v>
      </c>
      <c r="Q67" s="20">
        <f t="shared" si="412"/>
        <v>16.666666666666668</v>
      </c>
      <c r="R67" s="20">
        <f t="shared" si="412"/>
        <v>16.666666666666668</v>
      </c>
      <c r="S67" s="20">
        <f t="shared" si="412"/>
        <v>16.666666666666668</v>
      </c>
      <c r="T67" s="20">
        <f t="shared" si="412"/>
        <v>0</v>
      </c>
      <c r="U67" s="20">
        <f t="shared" si="412"/>
        <v>16.666666666666668</v>
      </c>
      <c r="V67" s="20">
        <f t="shared" si="412"/>
        <v>0</v>
      </c>
      <c r="W67" s="20">
        <f t="shared" si="412"/>
        <v>0</v>
      </c>
      <c r="X67" s="20">
        <f t="shared" si="412"/>
        <v>0</v>
      </c>
      <c r="Y67" s="20">
        <f t="shared" si="412"/>
        <v>16.666666666666668</v>
      </c>
      <c r="Z67" s="20">
        <f t="shared" si="412"/>
        <v>0</v>
      </c>
      <c r="AA67" s="20">
        <f t="shared" si="412"/>
        <v>16.666666666666668</v>
      </c>
      <c r="AB67" s="20">
        <f t="shared" si="412"/>
        <v>0</v>
      </c>
      <c r="AC67" s="20">
        <f t="shared" si="412"/>
        <v>16.666666666666668</v>
      </c>
      <c r="AD67" s="20">
        <f t="shared" si="412"/>
        <v>0</v>
      </c>
      <c r="AE67" s="20">
        <f t="shared" si="412"/>
        <v>0</v>
      </c>
      <c r="AF67" s="20">
        <f t="shared" si="412"/>
        <v>0</v>
      </c>
      <c r="AG67" s="20">
        <f t="shared" si="412"/>
        <v>16.666666666666668</v>
      </c>
      <c r="AH67" s="20">
        <f t="shared" si="412"/>
        <v>0</v>
      </c>
      <c r="AI67" s="20">
        <f t="shared" si="412"/>
        <v>0</v>
      </c>
      <c r="AJ67" s="20">
        <f t="shared" si="412"/>
        <v>16.666666666666668</v>
      </c>
      <c r="AK67" s="20">
        <f t="shared" si="412"/>
        <v>0</v>
      </c>
      <c r="AL67" s="20">
        <f t="shared" si="412"/>
        <v>0</v>
      </c>
      <c r="AM67" s="20">
        <f t="shared" si="412"/>
        <v>0</v>
      </c>
      <c r="AN67" s="20">
        <f t="shared" si="412"/>
        <v>0</v>
      </c>
      <c r="AO67" s="20">
        <f t="shared" si="412"/>
        <v>0</v>
      </c>
      <c r="AP67" s="20">
        <f t="shared" si="412"/>
        <v>0</v>
      </c>
      <c r="AQ67" s="20">
        <f t="shared" si="412"/>
        <v>0</v>
      </c>
      <c r="AR67" s="20">
        <f t="shared" si="412"/>
        <v>0</v>
      </c>
      <c r="AS67" s="20">
        <f t="shared" si="412"/>
        <v>0</v>
      </c>
      <c r="AT67" s="20">
        <f t="shared" si="412"/>
        <v>0</v>
      </c>
      <c r="AU67" s="20">
        <f t="shared" si="412"/>
        <v>0</v>
      </c>
      <c r="AV67" s="20">
        <f t="shared" si="412"/>
        <v>0</v>
      </c>
      <c r="AW67" s="20">
        <f t="shared" si="412"/>
        <v>0</v>
      </c>
      <c r="AX67" s="20">
        <f t="shared" si="412"/>
        <v>0</v>
      </c>
      <c r="AY67" s="20">
        <f t="shared" si="412"/>
        <v>0</v>
      </c>
      <c r="AZ67" s="20">
        <f t="shared" si="412"/>
        <v>0</v>
      </c>
      <c r="BA67" s="20">
        <f t="shared" si="412"/>
        <v>0</v>
      </c>
      <c r="BB67" s="20">
        <f t="shared" si="412"/>
        <v>16.666666666666668</v>
      </c>
      <c r="BC67" s="20">
        <f t="shared" si="412"/>
        <v>0</v>
      </c>
      <c r="BD67" s="20">
        <f t="shared" si="412"/>
        <v>0</v>
      </c>
      <c r="BE67" s="20">
        <f t="shared" si="412"/>
        <v>0</v>
      </c>
      <c r="BF67" s="20">
        <f t="shared" si="412"/>
        <v>0</v>
      </c>
      <c r="BG67" s="20">
        <f t="shared" si="412"/>
        <v>0</v>
      </c>
      <c r="BH67" s="20">
        <f t="shared" si="412"/>
        <v>0</v>
      </c>
      <c r="BI67" s="20">
        <f t="shared" si="412"/>
        <v>0</v>
      </c>
      <c r="BJ67" s="20">
        <f t="shared" si="412"/>
        <v>0</v>
      </c>
      <c r="BK67" s="20">
        <f t="shared" si="412"/>
        <v>16.666666666666668</v>
      </c>
      <c r="BL67" s="20">
        <f t="shared" si="412"/>
        <v>0</v>
      </c>
      <c r="BM67" s="20">
        <f t="shared" si="412"/>
        <v>0</v>
      </c>
      <c r="BN67" s="20">
        <f t="shared" si="412"/>
        <v>0</v>
      </c>
      <c r="BO67" s="20">
        <f t="shared" si="412"/>
        <v>16.666666666666668</v>
      </c>
      <c r="BP67" s="20">
        <f t="shared" ref="BP67:EA67" si="413">100*BP66/6</f>
        <v>0</v>
      </c>
      <c r="BQ67" s="20">
        <f t="shared" si="413"/>
        <v>0</v>
      </c>
      <c r="BR67" s="20">
        <f t="shared" si="413"/>
        <v>16.666666666666668</v>
      </c>
      <c r="BS67" s="20">
        <f t="shared" si="413"/>
        <v>0</v>
      </c>
      <c r="BT67" s="20">
        <f t="shared" si="413"/>
        <v>16.666666666666668</v>
      </c>
      <c r="BU67" s="20">
        <f t="shared" si="413"/>
        <v>0</v>
      </c>
      <c r="BV67" s="20">
        <f t="shared" si="413"/>
        <v>0</v>
      </c>
      <c r="BW67" s="20">
        <f t="shared" si="413"/>
        <v>0</v>
      </c>
      <c r="BX67" s="20">
        <f t="shared" si="413"/>
        <v>0</v>
      </c>
      <c r="BY67" s="20">
        <f t="shared" si="413"/>
        <v>0</v>
      </c>
      <c r="BZ67" s="20">
        <f t="shared" si="413"/>
        <v>0</v>
      </c>
      <c r="CA67" s="20">
        <f t="shared" si="413"/>
        <v>0</v>
      </c>
      <c r="CB67" s="20">
        <f t="shared" si="413"/>
        <v>0</v>
      </c>
      <c r="CC67" s="20">
        <f t="shared" si="413"/>
        <v>0</v>
      </c>
      <c r="CD67" s="20">
        <f t="shared" si="413"/>
        <v>0</v>
      </c>
      <c r="CE67" s="20">
        <f t="shared" si="413"/>
        <v>16.666666666666668</v>
      </c>
      <c r="CF67" s="20">
        <f t="shared" si="413"/>
        <v>0</v>
      </c>
      <c r="CG67" s="20">
        <f t="shared" si="413"/>
        <v>16.666666666666668</v>
      </c>
      <c r="CH67" s="20">
        <f t="shared" si="413"/>
        <v>0</v>
      </c>
      <c r="CI67" s="20">
        <f t="shared" si="413"/>
        <v>0</v>
      </c>
      <c r="CJ67" s="20">
        <f t="shared" si="413"/>
        <v>0</v>
      </c>
      <c r="CK67" s="20">
        <f t="shared" si="413"/>
        <v>0</v>
      </c>
      <c r="CL67" s="20">
        <f t="shared" si="413"/>
        <v>16.666666666666668</v>
      </c>
      <c r="CM67" s="20">
        <f t="shared" si="413"/>
        <v>0</v>
      </c>
      <c r="CN67" s="20">
        <f t="shared" si="413"/>
        <v>0</v>
      </c>
      <c r="CO67" s="20">
        <f t="shared" si="413"/>
        <v>0</v>
      </c>
      <c r="CP67" s="20">
        <f t="shared" si="413"/>
        <v>16.666666666666668</v>
      </c>
      <c r="CQ67" s="20">
        <f t="shared" si="413"/>
        <v>0</v>
      </c>
      <c r="CR67" s="20">
        <f t="shared" si="413"/>
        <v>0</v>
      </c>
      <c r="CS67" s="20">
        <f t="shared" si="413"/>
        <v>33.333333333333336</v>
      </c>
      <c r="CT67" s="20">
        <f t="shared" si="413"/>
        <v>0</v>
      </c>
      <c r="CU67" s="20">
        <f t="shared" si="413"/>
        <v>0</v>
      </c>
      <c r="CV67" s="20">
        <f t="shared" si="413"/>
        <v>0</v>
      </c>
      <c r="CW67" s="20">
        <f t="shared" si="413"/>
        <v>0</v>
      </c>
      <c r="CX67" s="20">
        <f t="shared" si="413"/>
        <v>0</v>
      </c>
      <c r="CY67" s="20">
        <f t="shared" si="413"/>
        <v>0</v>
      </c>
      <c r="CZ67" s="20">
        <f t="shared" si="413"/>
        <v>0</v>
      </c>
      <c r="DA67" s="20">
        <f t="shared" si="413"/>
        <v>0</v>
      </c>
      <c r="DB67" s="20">
        <f t="shared" si="413"/>
        <v>0</v>
      </c>
      <c r="DC67" s="20">
        <f t="shared" si="413"/>
        <v>0</v>
      </c>
      <c r="DD67" s="20">
        <f t="shared" si="413"/>
        <v>0</v>
      </c>
      <c r="DE67" s="20">
        <f t="shared" si="413"/>
        <v>0</v>
      </c>
      <c r="DF67" s="20">
        <f t="shared" si="413"/>
        <v>0</v>
      </c>
      <c r="DG67" s="20">
        <f t="shared" si="413"/>
        <v>0</v>
      </c>
      <c r="DH67" s="20">
        <f t="shared" si="413"/>
        <v>0</v>
      </c>
      <c r="DI67" s="20">
        <f t="shared" si="413"/>
        <v>16.666666666666668</v>
      </c>
      <c r="DJ67" s="20">
        <f t="shared" si="413"/>
        <v>0</v>
      </c>
      <c r="DK67" s="20">
        <f t="shared" si="413"/>
        <v>16.666666666666668</v>
      </c>
      <c r="DL67" s="20">
        <f t="shared" si="413"/>
        <v>0</v>
      </c>
      <c r="DM67" s="20">
        <f t="shared" si="413"/>
        <v>16.666666666666668</v>
      </c>
      <c r="DN67" s="20">
        <f t="shared" si="413"/>
        <v>0</v>
      </c>
      <c r="DO67" s="20">
        <f t="shared" si="413"/>
        <v>0</v>
      </c>
      <c r="DP67" s="20">
        <f t="shared" si="413"/>
        <v>0</v>
      </c>
      <c r="DQ67" s="20">
        <f t="shared" si="413"/>
        <v>0</v>
      </c>
      <c r="DR67" s="20">
        <f t="shared" si="413"/>
        <v>0</v>
      </c>
      <c r="DS67" s="20">
        <f t="shared" si="413"/>
        <v>0</v>
      </c>
      <c r="DT67" s="20">
        <f t="shared" si="413"/>
        <v>0</v>
      </c>
      <c r="DU67" s="20">
        <f t="shared" si="413"/>
        <v>0</v>
      </c>
      <c r="DV67" s="20">
        <f t="shared" si="413"/>
        <v>33.333333333333336</v>
      </c>
      <c r="DW67" s="20">
        <f t="shared" si="413"/>
        <v>0</v>
      </c>
      <c r="DX67" s="20">
        <f t="shared" si="413"/>
        <v>0</v>
      </c>
      <c r="DY67" s="20">
        <f t="shared" si="413"/>
        <v>0</v>
      </c>
      <c r="DZ67" s="20">
        <f t="shared" si="413"/>
        <v>0</v>
      </c>
      <c r="EA67" s="20">
        <f t="shared" si="413"/>
        <v>0</v>
      </c>
      <c r="EB67" s="20">
        <f t="shared" ref="EB67:GM67" si="414">100*EB66/6</f>
        <v>0</v>
      </c>
      <c r="EC67" s="20">
        <f t="shared" si="414"/>
        <v>0</v>
      </c>
      <c r="ED67" s="20">
        <f t="shared" si="414"/>
        <v>0</v>
      </c>
      <c r="EE67" s="20">
        <f t="shared" si="414"/>
        <v>16.666666666666668</v>
      </c>
      <c r="EF67" s="20">
        <f t="shared" si="414"/>
        <v>0</v>
      </c>
      <c r="EG67" s="20">
        <f t="shared" si="414"/>
        <v>0</v>
      </c>
      <c r="EH67" s="20">
        <f t="shared" si="414"/>
        <v>0</v>
      </c>
      <c r="EI67" s="20">
        <f t="shared" si="414"/>
        <v>0</v>
      </c>
      <c r="EJ67" s="20">
        <f t="shared" si="414"/>
        <v>0</v>
      </c>
      <c r="EK67" s="20">
        <f t="shared" si="414"/>
        <v>16.666666666666668</v>
      </c>
      <c r="EL67" s="20">
        <f t="shared" si="414"/>
        <v>0</v>
      </c>
      <c r="EM67" s="20">
        <f t="shared" si="414"/>
        <v>16.666666666666668</v>
      </c>
      <c r="EN67" s="20">
        <f t="shared" si="414"/>
        <v>0</v>
      </c>
      <c r="EO67" s="20">
        <f t="shared" si="414"/>
        <v>0</v>
      </c>
      <c r="EP67" s="20">
        <f t="shared" si="414"/>
        <v>0</v>
      </c>
      <c r="EQ67" s="20">
        <f t="shared" si="414"/>
        <v>0</v>
      </c>
      <c r="ER67" s="20">
        <f t="shared" si="414"/>
        <v>0</v>
      </c>
      <c r="ES67" s="20">
        <f t="shared" si="414"/>
        <v>0</v>
      </c>
      <c r="ET67" s="20">
        <f t="shared" si="414"/>
        <v>0</v>
      </c>
      <c r="EU67" s="20">
        <f t="shared" si="414"/>
        <v>0</v>
      </c>
      <c r="EV67" s="20">
        <f t="shared" si="414"/>
        <v>0</v>
      </c>
      <c r="EW67" s="20">
        <f t="shared" si="414"/>
        <v>0</v>
      </c>
      <c r="EX67" s="20">
        <f t="shared" si="414"/>
        <v>0</v>
      </c>
      <c r="EY67" s="20">
        <f t="shared" si="414"/>
        <v>0</v>
      </c>
      <c r="EZ67" s="20">
        <f t="shared" si="414"/>
        <v>0</v>
      </c>
      <c r="FA67" s="20">
        <f t="shared" si="414"/>
        <v>0</v>
      </c>
      <c r="FB67" s="20">
        <f t="shared" si="414"/>
        <v>0</v>
      </c>
      <c r="FC67" s="20">
        <f t="shared" si="414"/>
        <v>16.666666666666668</v>
      </c>
      <c r="FD67" s="20">
        <f t="shared" si="414"/>
        <v>0</v>
      </c>
      <c r="FE67" s="20">
        <f t="shared" si="414"/>
        <v>0</v>
      </c>
      <c r="FF67" s="20">
        <f t="shared" si="414"/>
        <v>0</v>
      </c>
      <c r="FG67" s="20">
        <f t="shared" si="414"/>
        <v>0</v>
      </c>
      <c r="FH67" s="20">
        <f t="shared" si="414"/>
        <v>0</v>
      </c>
      <c r="FI67" s="20">
        <f t="shared" si="414"/>
        <v>0</v>
      </c>
      <c r="FJ67" s="20">
        <f t="shared" si="414"/>
        <v>0</v>
      </c>
      <c r="FK67" s="20">
        <f t="shared" si="414"/>
        <v>16.666666666666668</v>
      </c>
      <c r="FL67" s="20">
        <f t="shared" si="414"/>
        <v>0</v>
      </c>
      <c r="FM67" s="20">
        <f t="shared" si="414"/>
        <v>0</v>
      </c>
      <c r="FN67" s="20">
        <f t="shared" si="414"/>
        <v>0</v>
      </c>
      <c r="FO67" s="20">
        <f t="shared" si="414"/>
        <v>0</v>
      </c>
      <c r="FP67" s="20">
        <f t="shared" si="414"/>
        <v>16.666666666666668</v>
      </c>
      <c r="FQ67" s="20">
        <f t="shared" si="414"/>
        <v>0</v>
      </c>
      <c r="FR67" s="20">
        <f t="shared" si="414"/>
        <v>0</v>
      </c>
      <c r="FS67" s="20">
        <f t="shared" si="414"/>
        <v>0</v>
      </c>
      <c r="FT67" s="20">
        <f t="shared" si="414"/>
        <v>0</v>
      </c>
      <c r="FU67" s="20">
        <f t="shared" si="414"/>
        <v>0</v>
      </c>
      <c r="FV67" s="20">
        <f t="shared" si="414"/>
        <v>16.666666666666668</v>
      </c>
      <c r="FW67" s="20">
        <f t="shared" si="414"/>
        <v>0</v>
      </c>
      <c r="FX67" s="20">
        <f t="shared" si="414"/>
        <v>0</v>
      </c>
      <c r="FY67" s="20">
        <f t="shared" si="414"/>
        <v>0</v>
      </c>
      <c r="FZ67" s="20">
        <f t="shared" si="414"/>
        <v>16.666666666666668</v>
      </c>
      <c r="GA67" s="20">
        <f t="shared" si="414"/>
        <v>0</v>
      </c>
      <c r="GB67" s="20">
        <f t="shared" si="414"/>
        <v>0</v>
      </c>
      <c r="GC67" s="20">
        <f t="shared" si="414"/>
        <v>0</v>
      </c>
      <c r="GD67" s="20">
        <f t="shared" si="414"/>
        <v>0</v>
      </c>
      <c r="GE67" s="20">
        <f t="shared" si="414"/>
        <v>0</v>
      </c>
      <c r="GF67" s="20">
        <f t="shared" si="414"/>
        <v>0</v>
      </c>
      <c r="GG67" s="20">
        <f t="shared" si="414"/>
        <v>0</v>
      </c>
      <c r="GH67" s="20">
        <f t="shared" si="414"/>
        <v>50</v>
      </c>
      <c r="GI67" s="20">
        <f t="shared" si="414"/>
        <v>0</v>
      </c>
      <c r="GJ67" s="20">
        <f t="shared" si="414"/>
        <v>16.666666666666668</v>
      </c>
      <c r="GK67" s="20">
        <f t="shared" si="414"/>
        <v>16.666666666666668</v>
      </c>
      <c r="GL67" s="20">
        <f t="shared" si="414"/>
        <v>0</v>
      </c>
      <c r="GM67" s="20">
        <f t="shared" si="414"/>
        <v>0</v>
      </c>
      <c r="GN67" s="20">
        <f t="shared" ref="GN67:IY67" si="415">100*GN66/6</f>
        <v>0</v>
      </c>
      <c r="GO67" s="20">
        <f t="shared" si="415"/>
        <v>0</v>
      </c>
      <c r="GP67" s="20">
        <f t="shared" si="415"/>
        <v>0</v>
      </c>
      <c r="GQ67" s="20">
        <f t="shared" si="415"/>
        <v>16.666666666666668</v>
      </c>
      <c r="GR67" s="20">
        <f t="shared" si="415"/>
        <v>0</v>
      </c>
      <c r="GS67" s="20">
        <f t="shared" si="415"/>
        <v>0</v>
      </c>
      <c r="GT67" s="20">
        <f t="shared" si="415"/>
        <v>16.666666666666668</v>
      </c>
      <c r="GU67" s="20">
        <f t="shared" si="415"/>
        <v>0</v>
      </c>
      <c r="GV67" s="20">
        <f t="shared" si="415"/>
        <v>0</v>
      </c>
      <c r="GW67" s="20">
        <f t="shared" si="415"/>
        <v>0</v>
      </c>
      <c r="GX67" s="20">
        <f t="shared" si="415"/>
        <v>0</v>
      </c>
      <c r="GY67" s="20">
        <f t="shared" si="415"/>
        <v>0</v>
      </c>
      <c r="GZ67" s="20">
        <f t="shared" si="415"/>
        <v>0</v>
      </c>
      <c r="HA67" s="20">
        <f t="shared" si="415"/>
        <v>0</v>
      </c>
      <c r="HB67" s="20">
        <f t="shared" si="415"/>
        <v>0</v>
      </c>
      <c r="HC67" s="20">
        <f t="shared" si="415"/>
        <v>0</v>
      </c>
      <c r="HD67" s="20">
        <f t="shared" si="415"/>
        <v>0</v>
      </c>
      <c r="HE67" s="20">
        <f t="shared" si="415"/>
        <v>16.666666666666668</v>
      </c>
      <c r="HF67" s="20">
        <f t="shared" si="415"/>
        <v>16.666666666666668</v>
      </c>
      <c r="HG67" s="20">
        <f t="shared" si="415"/>
        <v>0</v>
      </c>
      <c r="HH67" s="20">
        <f t="shared" si="415"/>
        <v>16.666666666666668</v>
      </c>
      <c r="HI67" s="20">
        <f t="shared" si="415"/>
        <v>0</v>
      </c>
      <c r="HJ67" s="20">
        <f t="shared" si="415"/>
        <v>0</v>
      </c>
      <c r="HK67" s="20">
        <f t="shared" si="415"/>
        <v>16.666666666666668</v>
      </c>
      <c r="HL67" s="20">
        <f t="shared" si="415"/>
        <v>0</v>
      </c>
      <c r="HM67" s="20">
        <f t="shared" si="415"/>
        <v>16.666666666666668</v>
      </c>
      <c r="HN67" s="20">
        <f t="shared" si="415"/>
        <v>0</v>
      </c>
      <c r="HO67" s="20">
        <f t="shared" si="415"/>
        <v>0</v>
      </c>
      <c r="HP67" s="20">
        <f t="shared" si="415"/>
        <v>0</v>
      </c>
      <c r="HQ67" s="20">
        <f t="shared" si="415"/>
        <v>0</v>
      </c>
      <c r="HR67" s="20">
        <f t="shared" si="415"/>
        <v>0</v>
      </c>
      <c r="HS67" s="20">
        <f t="shared" si="415"/>
        <v>0</v>
      </c>
      <c r="HT67" s="20">
        <f t="shared" si="415"/>
        <v>0</v>
      </c>
      <c r="HU67" s="20">
        <f t="shared" si="415"/>
        <v>0</v>
      </c>
      <c r="HV67" s="20">
        <f t="shared" si="415"/>
        <v>0</v>
      </c>
      <c r="HW67" s="20">
        <f t="shared" si="415"/>
        <v>0</v>
      </c>
      <c r="HX67" s="20">
        <f t="shared" si="415"/>
        <v>0</v>
      </c>
      <c r="HY67" s="20">
        <f t="shared" si="415"/>
        <v>0</v>
      </c>
      <c r="HZ67" s="20">
        <f t="shared" si="415"/>
        <v>0</v>
      </c>
      <c r="IA67" s="20">
        <f t="shared" si="415"/>
        <v>0</v>
      </c>
      <c r="IB67" s="20">
        <f t="shared" si="415"/>
        <v>0</v>
      </c>
      <c r="IC67" s="20">
        <f t="shared" si="415"/>
        <v>0</v>
      </c>
      <c r="ID67" s="20">
        <f t="shared" si="415"/>
        <v>0</v>
      </c>
      <c r="IE67" s="20">
        <f t="shared" si="415"/>
        <v>0</v>
      </c>
      <c r="IF67" s="20">
        <f t="shared" si="415"/>
        <v>0</v>
      </c>
      <c r="IG67" s="20">
        <f t="shared" si="415"/>
        <v>0</v>
      </c>
      <c r="IH67" s="20">
        <f t="shared" si="415"/>
        <v>0</v>
      </c>
      <c r="II67" s="20">
        <f t="shared" si="415"/>
        <v>0</v>
      </c>
      <c r="IJ67" s="20">
        <f t="shared" si="415"/>
        <v>0</v>
      </c>
      <c r="IK67" s="20">
        <f t="shared" si="415"/>
        <v>0</v>
      </c>
      <c r="IL67" s="20">
        <f t="shared" si="415"/>
        <v>0</v>
      </c>
      <c r="IM67" s="20">
        <f t="shared" si="415"/>
        <v>0</v>
      </c>
      <c r="IN67" s="20">
        <f t="shared" si="415"/>
        <v>0</v>
      </c>
      <c r="IO67" s="20">
        <f t="shared" si="415"/>
        <v>0</v>
      </c>
      <c r="IP67" s="20">
        <f t="shared" si="415"/>
        <v>0</v>
      </c>
      <c r="IQ67" s="20">
        <f t="shared" si="415"/>
        <v>0</v>
      </c>
      <c r="IR67" s="20">
        <f t="shared" si="415"/>
        <v>0</v>
      </c>
      <c r="IS67" s="20">
        <f t="shared" si="415"/>
        <v>0</v>
      </c>
      <c r="IT67" s="20">
        <f t="shared" si="415"/>
        <v>0</v>
      </c>
      <c r="IU67" s="20">
        <f t="shared" si="415"/>
        <v>0</v>
      </c>
      <c r="IV67" s="20">
        <f t="shared" si="415"/>
        <v>0</v>
      </c>
      <c r="IW67" s="20">
        <f t="shared" si="415"/>
        <v>0</v>
      </c>
      <c r="IX67" s="20">
        <f t="shared" si="415"/>
        <v>0</v>
      </c>
      <c r="IY67" s="20">
        <f t="shared" si="415"/>
        <v>0</v>
      </c>
      <c r="IZ67" s="20">
        <f t="shared" ref="IZ67:KE67" si="416">100*IZ66/6</f>
        <v>16.666666666666668</v>
      </c>
      <c r="JA67" s="20">
        <f t="shared" si="416"/>
        <v>0</v>
      </c>
      <c r="JB67" s="20">
        <f t="shared" si="416"/>
        <v>0</v>
      </c>
      <c r="JC67" s="20">
        <f t="shared" si="416"/>
        <v>0</v>
      </c>
      <c r="JD67" s="20">
        <f t="shared" si="416"/>
        <v>0</v>
      </c>
      <c r="JE67" s="20">
        <f t="shared" si="416"/>
        <v>0</v>
      </c>
      <c r="JF67" s="20">
        <f t="shared" si="416"/>
        <v>0</v>
      </c>
      <c r="JG67" s="20">
        <f t="shared" si="416"/>
        <v>0</v>
      </c>
      <c r="JH67" s="20">
        <f t="shared" si="416"/>
        <v>0</v>
      </c>
      <c r="JI67" s="20">
        <f t="shared" si="416"/>
        <v>0</v>
      </c>
      <c r="JJ67" s="20">
        <f t="shared" si="416"/>
        <v>0</v>
      </c>
      <c r="JK67" s="20">
        <f t="shared" si="416"/>
        <v>0</v>
      </c>
      <c r="JL67" s="20">
        <f t="shared" si="416"/>
        <v>0</v>
      </c>
      <c r="JM67" s="20">
        <f t="shared" si="416"/>
        <v>0</v>
      </c>
      <c r="JN67" s="20">
        <f t="shared" si="416"/>
        <v>0</v>
      </c>
      <c r="JO67" s="20">
        <f t="shared" si="416"/>
        <v>0</v>
      </c>
      <c r="JP67" s="20">
        <f t="shared" si="416"/>
        <v>0</v>
      </c>
      <c r="JQ67" s="20">
        <f t="shared" si="416"/>
        <v>0</v>
      </c>
      <c r="JR67" s="20">
        <f t="shared" si="416"/>
        <v>0</v>
      </c>
      <c r="JS67" s="20">
        <f t="shared" si="416"/>
        <v>0</v>
      </c>
      <c r="JT67" s="20">
        <f t="shared" si="416"/>
        <v>16.666666666666668</v>
      </c>
      <c r="JU67" s="20">
        <f t="shared" si="416"/>
        <v>16.666666666666668</v>
      </c>
      <c r="JV67" s="20">
        <f t="shared" si="416"/>
        <v>0</v>
      </c>
      <c r="JW67" s="20">
        <f t="shared" si="416"/>
        <v>0</v>
      </c>
      <c r="JX67" s="20">
        <f t="shared" si="416"/>
        <v>0</v>
      </c>
      <c r="JY67" s="20">
        <f t="shared" si="416"/>
        <v>16.666666666666668</v>
      </c>
      <c r="JZ67" s="20">
        <f t="shared" si="416"/>
        <v>0</v>
      </c>
      <c r="KA67" s="20">
        <f t="shared" si="416"/>
        <v>0</v>
      </c>
      <c r="KB67" s="20">
        <f t="shared" si="416"/>
        <v>0</v>
      </c>
      <c r="KC67" s="20">
        <f t="shared" si="416"/>
        <v>0</v>
      </c>
      <c r="KD67" s="20">
        <f t="shared" si="416"/>
        <v>0</v>
      </c>
      <c r="KE67" s="20">
        <f t="shared" si="416"/>
        <v>33.333333333333336</v>
      </c>
      <c r="KF67" s="20">
        <f>100*KF66/6</f>
        <v>16.666666666666668</v>
      </c>
    </row>
    <row r="68" spans="1:292" s="29" customFormat="1" x14ac:dyDescent="0.25">
      <c r="A68" s="27" t="s">
        <v>835</v>
      </c>
      <c r="B68" s="27">
        <v>79</v>
      </c>
      <c r="C68" s="28">
        <v>3</v>
      </c>
      <c r="D68" s="28">
        <v>1</v>
      </c>
      <c r="E68" s="28">
        <v>1</v>
      </c>
      <c r="F68" s="28">
        <v>1</v>
      </c>
      <c r="G68" s="28">
        <v>1</v>
      </c>
      <c r="H68" s="28">
        <v>2</v>
      </c>
      <c r="I68" s="28">
        <v>1</v>
      </c>
      <c r="J68" s="28">
        <v>1</v>
      </c>
      <c r="K68" s="28">
        <v>1</v>
      </c>
      <c r="L68" s="28">
        <v>0</v>
      </c>
      <c r="M68" s="28">
        <v>2</v>
      </c>
      <c r="N68" s="28">
        <v>1</v>
      </c>
      <c r="O68" s="28">
        <v>1</v>
      </c>
      <c r="P68" s="28">
        <v>0</v>
      </c>
      <c r="Q68" s="28">
        <v>0</v>
      </c>
      <c r="R68" s="28">
        <v>2</v>
      </c>
      <c r="S68" s="28">
        <v>2</v>
      </c>
      <c r="T68" s="28">
        <v>7</v>
      </c>
      <c r="U68" s="28">
        <v>4</v>
      </c>
      <c r="V68" s="28">
        <v>3</v>
      </c>
      <c r="W68" s="28">
        <v>0</v>
      </c>
      <c r="X68" s="28">
        <v>0</v>
      </c>
      <c r="Y68" s="28">
        <v>1</v>
      </c>
      <c r="Z68" s="28">
        <v>0</v>
      </c>
      <c r="AA68" s="28">
        <v>0</v>
      </c>
      <c r="AB68" s="28">
        <v>1</v>
      </c>
      <c r="AC68" s="28">
        <v>9</v>
      </c>
      <c r="AD68" s="28">
        <v>0</v>
      </c>
      <c r="AE68" s="28">
        <v>0</v>
      </c>
      <c r="AF68" s="28">
        <v>6</v>
      </c>
      <c r="AG68" s="28">
        <v>0</v>
      </c>
      <c r="AH68" s="28">
        <v>3</v>
      </c>
      <c r="AI68" s="28">
        <v>2</v>
      </c>
      <c r="AJ68" s="28">
        <v>0</v>
      </c>
      <c r="AK68" s="28">
        <v>0</v>
      </c>
      <c r="AL68" s="28">
        <v>0</v>
      </c>
      <c r="AM68" s="28">
        <v>0</v>
      </c>
      <c r="AN68" s="28">
        <v>1</v>
      </c>
      <c r="AO68" s="28">
        <v>1</v>
      </c>
      <c r="AP68" s="28">
        <v>0</v>
      </c>
      <c r="AQ68" s="28">
        <v>2</v>
      </c>
      <c r="AR68" s="28">
        <v>0</v>
      </c>
      <c r="AS68" s="28">
        <v>1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3</v>
      </c>
      <c r="AZ68" s="28">
        <v>0</v>
      </c>
      <c r="BA68" s="28">
        <v>1</v>
      </c>
      <c r="BB68" s="28">
        <v>0</v>
      </c>
      <c r="BC68" s="28">
        <v>1</v>
      </c>
      <c r="BD68" s="28">
        <v>0</v>
      </c>
      <c r="BE68" s="28">
        <v>2</v>
      </c>
      <c r="BF68" s="28">
        <v>1</v>
      </c>
      <c r="BG68" s="28">
        <v>1</v>
      </c>
      <c r="BH68" s="28">
        <v>1</v>
      </c>
      <c r="BI68" s="28">
        <v>1</v>
      </c>
      <c r="BJ68" s="28">
        <v>0</v>
      </c>
      <c r="BK68" s="28">
        <v>0</v>
      </c>
      <c r="BL68" s="28">
        <v>4</v>
      </c>
      <c r="BM68" s="28">
        <v>4</v>
      </c>
      <c r="BN68" s="28">
        <v>1</v>
      </c>
      <c r="BO68" s="28">
        <v>4</v>
      </c>
      <c r="BP68" s="28">
        <v>1</v>
      </c>
      <c r="BQ68" s="28">
        <v>7</v>
      </c>
      <c r="BR68" s="28">
        <v>5</v>
      </c>
      <c r="BS68" s="28">
        <v>1</v>
      </c>
      <c r="BT68" s="28">
        <v>2</v>
      </c>
      <c r="BU68" s="28">
        <v>1</v>
      </c>
      <c r="BV68" s="28">
        <v>0</v>
      </c>
      <c r="BW68" s="28">
        <v>1</v>
      </c>
      <c r="BX68" s="28">
        <v>0</v>
      </c>
      <c r="BY68" s="28">
        <v>1</v>
      </c>
      <c r="BZ68" s="28">
        <v>0</v>
      </c>
      <c r="CA68" s="28">
        <v>1</v>
      </c>
      <c r="CB68" s="28">
        <v>0</v>
      </c>
      <c r="CC68" s="28">
        <v>2</v>
      </c>
      <c r="CD68" s="28">
        <v>3</v>
      </c>
      <c r="CE68" s="28">
        <v>1</v>
      </c>
      <c r="CF68" s="28">
        <v>1</v>
      </c>
      <c r="CG68" s="28">
        <v>3</v>
      </c>
      <c r="CH68" s="28">
        <v>3</v>
      </c>
      <c r="CI68" s="28">
        <v>4</v>
      </c>
      <c r="CJ68" s="28">
        <v>2</v>
      </c>
      <c r="CK68" s="28">
        <v>4</v>
      </c>
      <c r="CL68" s="28">
        <v>6</v>
      </c>
      <c r="CM68" s="28">
        <v>1</v>
      </c>
      <c r="CN68" s="28">
        <v>3</v>
      </c>
      <c r="CO68" s="28">
        <v>1</v>
      </c>
      <c r="CP68" s="28">
        <v>5</v>
      </c>
      <c r="CQ68" s="28">
        <v>0</v>
      </c>
      <c r="CR68" s="28">
        <v>0</v>
      </c>
      <c r="CS68" s="28">
        <v>17</v>
      </c>
      <c r="CT68" s="28">
        <v>0</v>
      </c>
      <c r="CU68" s="28">
        <v>2</v>
      </c>
      <c r="CV68" s="28">
        <v>1</v>
      </c>
      <c r="CW68" s="28">
        <v>1</v>
      </c>
      <c r="CX68" s="28">
        <v>1</v>
      </c>
      <c r="CY68" s="28">
        <v>4</v>
      </c>
      <c r="CZ68" s="28">
        <v>0</v>
      </c>
      <c r="DA68" s="28">
        <v>5</v>
      </c>
      <c r="DB68" s="28">
        <v>0</v>
      </c>
      <c r="DC68" s="28">
        <v>2</v>
      </c>
      <c r="DD68" s="28">
        <v>0</v>
      </c>
      <c r="DE68" s="28">
        <v>1</v>
      </c>
      <c r="DF68" s="28">
        <v>2</v>
      </c>
      <c r="DG68" s="28">
        <v>0</v>
      </c>
      <c r="DH68" s="28">
        <v>0</v>
      </c>
      <c r="DI68" s="28">
        <v>7</v>
      </c>
      <c r="DJ68" s="28">
        <v>0</v>
      </c>
      <c r="DK68" s="28">
        <v>0</v>
      </c>
      <c r="DL68" s="28">
        <v>2</v>
      </c>
      <c r="DM68" s="28">
        <v>1</v>
      </c>
      <c r="DN68" s="28">
        <v>4</v>
      </c>
      <c r="DO68" s="28">
        <v>3</v>
      </c>
      <c r="DP68" s="28">
        <v>0</v>
      </c>
      <c r="DQ68" s="28">
        <v>2</v>
      </c>
      <c r="DR68" s="28">
        <v>1</v>
      </c>
      <c r="DS68" s="28">
        <v>2</v>
      </c>
      <c r="DT68" s="28">
        <v>3</v>
      </c>
      <c r="DU68" s="28">
        <v>0</v>
      </c>
      <c r="DV68" s="28">
        <v>5</v>
      </c>
      <c r="DW68" s="28">
        <v>0</v>
      </c>
      <c r="DX68" s="28">
        <v>0</v>
      </c>
      <c r="DY68" s="28">
        <v>0</v>
      </c>
      <c r="DZ68" s="28">
        <v>1</v>
      </c>
      <c r="EA68" s="28">
        <v>0</v>
      </c>
      <c r="EB68" s="28">
        <v>0</v>
      </c>
      <c r="EC68" s="28">
        <v>4</v>
      </c>
      <c r="ED68" s="28">
        <v>6</v>
      </c>
      <c r="EE68" s="28">
        <v>0</v>
      </c>
      <c r="EF68" s="28">
        <v>0</v>
      </c>
      <c r="EG68" s="28">
        <v>1</v>
      </c>
      <c r="EH68" s="28">
        <v>0</v>
      </c>
      <c r="EI68" s="28">
        <v>3</v>
      </c>
      <c r="EJ68" s="28">
        <v>1</v>
      </c>
      <c r="EK68" s="28">
        <v>2</v>
      </c>
      <c r="EL68" s="28">
        <v>0</v>
      </c>
      <c r="EM68" s="28">
        <v>0</v>
      </c>
      <c r="EN68" s="28">
        <v>0</v>
      </c>
      <c r="EO68" s="28">
        <v>0</v>
      </c>
      <c r="EP68" s="28">
        <v>1</v>
      </c>
      <c r="EQ68" s="28">
        <v>0</v>
      </c>
      <c r="ER68" s="28">
        <v>0</v>
      </c>
      <c r="ES68" s="28">
        <v>1</v>
      </c>
      <c r="ET68" s="28">
        <v>0</v>
      </c>
      <c r="EU68" s="28">
        <v>1</v>
      </c>
      <c r="EV68" s="28">
        <v>0</v>
      </c>
      <c r="EW68" s="28">
        <v>0</v>
      </c>
      <c r="EX68" s="28">
        <v>1</v>
      </c>
      <c r="EY68" s="28">
        <v>0</v>
      </c>
      <c r="EZ68" s="28">
        <v>3</v>
      </c>
      <c r="FA68" s="28">
        <v>7</v>
      </c>
      <c r="FB68" s="28">
        <v>1</v>
      </c>
      <c r="FC68" s="28">
        <v>3</v>
      </c>
      <c r="FD68" s="28">
        <v>4</v>
      </c>
      <c r="FE68" s="28">
        <v>1</v>
      </c>
      <c r="FF68" s="28">
        <v>2</v>
      </c>
      <c r="FG68" s="28">
        <v>0</v>
      </c>
      <c r="FH68" s="28">
        <v>0</v>
      </c>
      <c r="FI68" s="28">
        <v>4</v>
      </c>
      <c r="FJ68" s="28">
        <v>0</v>
      </c>
      <c r="FK68" s="28">
        <v>0</v>
      </c>
      <c r="FL68" s="28">
        <v>0</v>
      </c>
      <c r="FM68" s="28">
        <v>0</v>
      </c>
      <c r="FN68" s="28">
        <v>1</v>
      </c>
      <c r="FO68" s="28">
        <v>1</v>
      </c>
      <c r="FP68" s="28">
        <v>0</v>
      </c>
      <c r="FQ68" s="28">
        <v>1</v>
      </c>
      <c r="FR68" s="28">
        <v>2</v>
      </c>
      <c r="FS68" s="28">
        <v>0</v>
      </c>
      <c r="FT68" s="28">
        <v>0</v>
      </c>
      <c r="FU68" s="28">
        <v>4</v>
      </c>
      <c r="FV68" s="28">
        <v>1</v>
      </c>
      <c r="FW68" s="28">
        <v>1</v>
      </c>
      <c r="FX68" s="28">
        <v>1</v>
      </c>
      <c r="FY68" s="28">
        <v>0</v>
      </c>
      <c r="FZ68" s="28">
        <v>0</v>
      </c>
      <c r="GA68" s="28">
        <v>0</v>
      </c>
      <c r="GB68" s="28">
        <v>1</v>
      </c>
      <c r="GC68" s="28">
        <v>1</v>
      </c>
      <c r="GD68" s="28">
        <v>4</v>
      </c>
      <c r="GE68" s="28">
        <v>0</v>
      </c>
      <c r="GF68" s="28">
        <v>0</v>
      </c>
      <c r="GG68" s="28">
        <v>0</v>
      </c>
      <c r="GH68" s="28">
        <v>101</v>
      </c>
      <c r="GI68" s="28">
        <v>1</v>
      </c>
      <c r="GJ68" s="28">
        <v>7</v>
      </c>
      <c r="GK68" s="28">
        <v>0</v>
      </c>
      <c r="GL68" s="28">
        <v>0</v>
      </c>
      <c r="GM68" s="28">
        <v>0</v>
      </c>
      <c r="GN68" s="28">
        <v>0</v>
      </c>
      <c r="GO68" s="28">
        <v>0</v>
      </c>
      <c r="GP68" s="28">
        <v>0</v>
      </c>
      <c r="GQ68" s="28">
        <v>3</v>
      </c>
      <c r="GR68" s="28">
        <v>0</v>
      </c>
      <c r="GS68" s="28">
        <v>2</v>
      </c>
      <c r="GT68" s="28">
        <v>2</v>
      </c>
      <c r="GU68" s="28">
        <v>0</v>
      </c>
      <c r="GV68" s="28">
        <v>2</v>
      </c>
      <c r="GW68" s="28">
        <v>0</v>
      </c>
      <c r="GX68" s="28">
        <v>2</v>
      </c>
      <c r="GY68" s="28">
        <v>32</v>
      </c>
      <c r="GZ68" s="28">
        <v>4</v>
      </c>
      <c r="HA68" s="28">
        <v>0</v>
      </c>
      <c r="HB68" s="28">
        <v>1</v>
      </c>
      <c r="HC68" s="28">
        <v>1</v>
      </c>
      <c r="HD68" s="28">
        <v>4</v>
      </c>
      <c r="HE68" s="28">
        <v>0</v>
      </c>
      <c r="HF68" s="28">
        <v>2</v>
      </c>
      <c r="HG68" s="28">
        <v>2</v>
      </c>
      <c r="HH68" s="28">
        <v>1</v>
      </c>
      <c r="HI68" s="28">
        <v>0</v>
      </c>
      <c r="HJ68" s="28">
        <v>2</v>
      </c>
      <c r="HK68" s="28">
        <v>0</v>
      </c>
      <c r="HL68" s="28">
        <v>0</v>
      </c>
      <c r="HM68" s="28">
        <v>0</v>
      </c>
      <c r="HN68" s="28">
        <v>0</v>
      </c>
      <c r="HO68" s="28">
        <v>0</v>
      </c>
      <c r="HP68" s="28">
        <v>2</v>
      </c>
      <c r="HQ68" s="28">
        <v>0</v>
      </c>
      <c r="HR68" s="28">
        <v>1</v>
      </c>
      <c r="HS68" s="28">
        <v>1</v>
      </c>
      <c r="HT68" s="28">
        <v>0</v>
      </c>
      <c r="HU68" s="28">
        <v>2</v>
      </c>
      <c r="HV68" s="28">
        <v>1</v>
      </c>
      <c r="HW68" s="28">
        <v>2</v>
      </c>
      <c r="HX68" s="28">
        <v>4</v>
      </c>
      <c r="HY68" s="28">
        <v>4</v>
      </c>
      <c r="HZ68" s="28">
        <v>2</v>
      </c>
      <c r="IA68" s="28">
        <v>0</v>
      </c>
      <c r="IB68" s="28">
        <v>1</v>
      </c>
      <c r="IC68" s="28">
        <v>2</v>
      </c>
      <c r="ID68" s="28">
        <v>0</v>
      </c>
      <c r="IE68" s="28">
        <v>0</v>
      </c>
      <c r="IF68" s="28">
        <v>1</v>
      </c>
      <c r="IG68" s="28">
        <v>0</v>
      </c>
      <c r="IH68" s="28">
        <v>3</v>
      </c>
      <c r="II68" s="28">
        <v>0</v>
      </c>
      <c r="IJ68" s="28">
        <v>0</v>
      </c>
      <c r="IK68" s="28">
        <v>0</v>
      </c>
      <c r="IL68" s="28">
        <v>1</v>
      </c>
      <c r="IM68" s="28">
        <v>0</v>
      </c>
      <c r="IN68" s="28">
        <v>1</v>
      </c>
      <c r="IO68" s="28">
        <v>0</v>
      </c>
      <c r="IP68" s="28">
        <v>0</v>
      </c>
      <c r="IQ68" s="28">
        <v>0</v>
      </c>
      <c r="IR68" s="28">
        <v>1</v>
      </c>
      <c r="IS68" s="28">
        <v>3</v>
      </c>
      <c r="IT68" s="28">
        <v>5</v>
      </c>
      <c r="IU68" s="28">
        <v>0</v>
      </c>
      <c r="IV68" s="28">
        <v>2</v>
      </c>
      <c r="IW68" s="28">
        <v>1</v>
      </c>
      <c r="IX68" s="28">
        <v>0</v>
      </c>
      <c r="IY68" s="28">
        <v>0</v>
      </c>
      <c r="IZ68" s="28">
        <v>4</v>
      </c>
      <c r="JA68" s="28">
        <v>6</v>
      </c>
      <c r="JB68" s="28">
        <v>0</v>
      </c>
      <c r="JC68" s="28">
        <v>0</v>
      </c>
      <c r="JD68" s="28">
        <v>0</v>
      </c>
      <c r="JE68" s="28">
        <v>0</v>
      </c>
      <c r="JF68" s="28">
        <v>0</v>
      </c>
      <c r="JG68" s="28">
        <v>1</v>
      </c>
      <c r="JH68" s="28">
        <v>0</v>
      </c>
      <c r="JI68" s="28">
        <v>2</v>
      </c>
      <c r="JJ68" s="28">
        <v>0</v>
      </c>
      <c r="JK68" s="28">
        <v>0</v>
      </c>
      <c r="JL68" s="28">
        <v>3</v>
      </c>
      <c r="JM68" s="28">
        <v>0</v>
      </c>
      <c r="JN68" s="28">
        <v>1</v>
      </c>
      <c r="JO68" s="28">
        <v>0</v>
      </c>
      <c r="JP68" s="28">
        <v>18</v>
      </c>
      <c r="JQ68" s="28">
        <v>0</v>
      </c>
      <c r="JR68" s="28">
        <v>0</v>
      </c>
      <c r="JS68" s="28">
        <v>1</v>
      </c>
      <c r="JT68" s="28">
        <v>1</v>
      </c>
      <c r="JU68" s="28">
        <v>1</v>
      </c>
      <c r="JV68" s="28">
        <v>1</v>
      </c>
      <c r="JW68" s="28">
        <v>5</v>
      </c>
      <c r="JX68" s="28">
        <v>1</v>
      </c>
      <c r="JY68" s="28">
        <v>0</v>
      </c>
      <c r="JZ68" s="28">
        <v>2</v>
      </c>
      <c r="KA68" s="28">
        <v>1</v>
      </c>
      <c r="KB68" s="28">
        <v>0</v>
      </c>
      <c r="KC68" s="28">
        <v>3</v>
      </c>
      <c r="KD68" s="28">
        <v>1</v>
      </c>
      <c r="KE68" s="28">
        <v>0</v>
      </c>
      <c r="KF68" s="28">
        <v>2</v>
      </c>
    </row>
    <row r="69" spans="1:292" s="7" customFormat="1" x14ac:dyDescent="0.25">
      <c r="A69" s="8" t="s">
        <v>846</v>
      </c>
      <c r="B69" s="8"/>
      <c r="C69" s="5">
        <f>100*C68/79</f>
        <v>3.7974683544303796</v>
      </c>
      <c r="D69" s="5">
        <f t="shared" ref="D69:BO69" si="417">100*D68/79</f>
        <v>1.2658227848101267</v>
      </c>
      <c r="E69" s="5">
        <f t="shared" si="417"/>
        <v>1.2658227848101267</v>
      </c>
      <c r="F69" s="5">
        <f t="shared" si="417"/>
        <v>1.2658227848101267</v>
      </c>
      <c r="G69" s="5">
        <f t="shared" si="417"/>
        <v>1.2658227848101267</v>
      </c>
      <c r="H69" s="5">
        <f t="shared" si="417"/>
        <v>2.5316455696202533</v>
      </c>
      <c r="I69" s="5">
        <f t="shared" si="417"/>
        <v>1.2658227848101267</v>
      </c>
      <c r="J69" s="5">
        <f t="shared" si="417"/>
        <v>1.2658227848101267</v>
      </c>
      <c r="K69" s="5">
        <f t="shared" si="417"/>
        <v>1.2658227848101267</v>
      </c>
      <c r="L69" s="5">
        <f t="shared" si="417"/>
        <v>0</v>
      </c>
      <c r="M69" s="5">
        <f t="shared" si="417"/>
        <v>2.5316455696202533</v>
      </c>
      <c r="N69" s="5">
        <f t="shared" si="417"/>
        <v>1.2658227848101267</v>
      </c>
      <c r="O69" s="5">
        <f t="shared" si="417"/>
        <v>1.2658227848101267</v>
      </c>
      <c r="P69" s="5">
        <f t="shared" si="417"/>
        <v>0</v>
      </c>
      <c r="Q69" s="5">
        <f t="shared" si="417"/>
        <v>0</v>
      </c>
      <c r="R69" s="5">
        <f t="shared" si="417"/>
        <v>2.5316455696202533</v>
      </c>
      <c r="S69" s="5">
        <f t="shared" si="417"/>
        <v>2.5316455696202533</v>
      </c>
      <c r="T69" s="9">
        <f t="shared" si="417"/>
        <v>8.8607594936708853</v>
      </c>
      <c r="U69" s="5">
        <f t="shared" si="417"/>
        <v>5.0632911392405067</v>
      </c>
      <c r="V69" s="5">
        <f t="shared" si="417"/>
        <v>3.7974683544303796</v>
      </c>
      <c r="W69" s="5">
        <f t="shared" si="417"/>
        <v>0</v>
      </c>
      <c r="X69" s="5">
        <f t="shared" si="417"/>
        <v>0</v>
      </c>
      <c r="Y69" s="5">
        <f t="shared" si="417"/>
        <v>1.2658227848101267</v>
      </c>
      <c r="Z69" s="5">
        <f t="shared" si="417"/>
        <v>0</v>
      </c>
      <c r="AA69" s="5">
        <f t="shared" si="417"/>
        <v>0</v>
      </c>
      <c r="AB69" s="5">
        <f t="shared" si="417"/>
        <v>1.2658227848101267</v>
      </c>
      <c r="AC69" s="5">
        <f t="shared" si="417"/>
        <v>11.39240506329114</v>
      </c>
      <c r="AD69" s="5">
        <f t="shared" si="417"/>
        <v>0</v>
      </c>
      <c r="AE69" s="5">
        <f t="shared" si="417"/>
        <v>0</v>
      </c>
      <c r="AF69" s="9">
        <f t="shared" si="417"/>
        <v>7.5949367088607591</v>
      </c>
      <c r="AG69" s="5">
        <f t="shared" si="417"/>
        <v>0</v>
      </c>
      <c r="AH69" s="5">
        <f t="shared" si="417"/>
        <v>3.7974683544303796</v>
      </c>
      <c r="AI69" s="5">
        <f t="shared" si="417"/>
        <v>2.5316455696202533</v>
      </c>
      <c r="AJ69" s="5">
        <f t="shared" si="417"/>
        <v>0</v>
      </c>
      <c r="AK69" s="5">
        <f t="shared" si="417"/>
        <v>0</v>
      </c>
      <c r="AL69" s="5">
        <f t="shared" si="417"/>
        <v>0</v>
      </c>
      <c r="AM69" s="5">
        <f t="shared" si="417"/>
        <v>0</v>
      </c>
      <c r="AN69" s="5">
        <f t="shared" si="417"/>
        <v>1.2658227848101267</v>
      </c>
      <c r="AO69" s="5">
        <f t="shared" si="417"/>
        <v>1.2658227848101267</v>
      </c>
      <c r="AP69" s="5">
        <f t="shared" si="417"/>
        <v>0</v>
      </c>
      <c r="AQ69" s="5">
        <f t="shared" si="417"/>
        <v>2.5316455696202533</v>
      </c>
      <c r="AR69" s="5">
        <f t="shared" si="417"/>
        <v>0</v>
      </c>
      <c r="AS69" s="5">
        <f t="shared" si="417"/>
        <v>1.2658227848101267</v>
      </c>
      <c r="AT69" s="5">
        <f t="shared" si="417"/>
        <v>0</v>
      </c>
      <c r="AU69" s="5">
        <f t="shared" si="417"/>
        <v>0</v>
      </c>
      <c r="AV69" s="5">
        <f t="shared" si="417"/>
        <v>0</v>
      </c>
      <c r="AW69" s="5">
        <f t="shared" si="417"/>
        <v>0</v>
      </c>
      <c r="AX69" s="5">
        <f t="shared" si="417"/>
        <v>0</v>
      </c>
      <c r="AY69" s="5">
        <f t="shared" si="417"/>
        <v>3.7974683544303796</v>
      </c>
      <c r="AZ69" s="5">
        <f t="shared" si="417"/>
        <v>0</v>
      </c>
      <c r="BA69" s="5">
        <f t="shared" si="417"/>
        <v>1.2658227848101267</v>
      </c>
      <c r="BB69" s="5">
        <f t="shared" si="417"/>
        <v>0</v>
      </c>
      <c r="BC69" s="5">
        <f t="shared" si="417"/>
        <v>1.2658227848101267</v>
      </c>
      <c r="BD69" s="5">
        <f t="shared" si="417"/>
        <v>0</v>
      </c>
      <c r="BE69" s="5">
        <f t="shared" si="417"/>
        <v>2.5316455696202533</v>
      </c>
      <c r="BF69" s="5">
        <f t="shared" si="417"/>
        <v>1.2658227848101267</v>
      </c>
      <c r="BG69" s="5">
        <f t="shared" si="417"/>
        <v>1.2658227848101267</v>
      </c>
      <c r="BH69" s="5">
        <f t="shared" si="417"/>
        <v>1.2658227848101267</v>
      </c>
      <c r="BI69" s="5">
        <f t="shared" si="417"/>
        <v>1.2658227848101267</v>
      </c>
      <c r="BJ69" s="5">
        <f t="shared" si="417"/>
        <v>0</v>
      </c>
      <c r="BK69" s="5">
        <f t="shared" si="417"/>
        <v>0</v>
      </c>
      <c r="BL69" s="5">
        <f t="shared" si="417"/>
        <v>5.0632911392405067</v>
      </c>
      <c r="BM69" s="5">
        <f t="shared" si="417"/>
        <v>5.0632911392405067</v>
      </c>
      <c r="BN69" s="5">
        <f t="shared" si="417"/>
        <v>1.2658227848101267</v>
      </c>
      <c r="BO69" s="5">
        <f t="shared" si="417"/>
        <v>5.0632911392405067</v>
      </c>
      <c r="BP69" s="5">
        <f t="shared" ref="BP69:EA69" si="418">100*BP68/79</f>
        <v>1.2658227848101267</v>
      </c>
      <c r="BQ69" s="9">
        <f t="shared" si="418"/>
        <v>8.8607594936708853</v>
      </c>
      <c r="BR69" s="5">
        <f t="shared" si="418"/>
        <v>6.3291139240506329</v>
      </c>
      <c r="BS69" s="5">
        <f t="shared" si="418"/>
        <v>1.2658227848101267</v>
      </c>
      <c r="BT69" s="5">
        <f t="shared" si="418"/>
        <v>2.5316455696202533</v>
      </c>
      <c r="BU69" s="5">
        <f t="shared" si="418"/>
        <v>1.2658227848101267</v>
      </c>
      <c r="BV69" s="5">
        <f t="shared" si="418"/>
        <v>0</v>
      </c>
      <c r="BW69" s="5">
        <f t="shared" si="418"/>
        <v>1.2658227848101267</v>
      </c>
      <c r="BX69" s="5">
        <f t="shared" si="418"/>
        <v>0</v>
      </c>
      <c r="BY69" s="5">
        <f t="shared" si="418"/>
        <v>1.2658227848101267</v>
      </c>
      <c r="BZ69" s="5">
        <f t="shared" si="418"/>
        <v>0</v>
      </c>
      <c r="CA69" s="5">
        <f t="shared" si="418"/>
        <v>1.2658227848101267</v>
      </c>
      <c r="CB69" s="5">
        <f t="shared" si="418"/>
        <v>0</v>
      </c>
      <c r="CC69" s="5">
        <f t="shared" si="418"/>
        <v>2.5316455696202533</v>
      </c>
      <c r="CD69" s="5">
        <f t="shared" si="418"/>
        <v>3.7974683544303796</v>
      </c>
      <c r="CE69" s="5">
        <f t="shared" si="418"/>
        <v>1.2658227848101267</v>
      </c>
      <c r="CF69" s="5">
        <f t="shared" si="418"/>
        <v>1.2658227848101267</v>
      </c>
      <c r="CG69" s="5">
        <f t="shared" si="418"/>
        <v>3.7974683544303796</v>
      </c>
      <c r="CH69" s="5">
        <f t="shared" si="418"/>
        <v>3.7974683544303796</v>
      </c>
      <c r="CI69" s="5">
        <f t="shared" si="418"/>
        <v>5.0632911392405067</v>
      </c>
      <c r="CJ69" s="5">
        <f t="shared" si="418"/>
        <v>2.5316455696202533</v>
      </c>
      <c r="CK69" s="5">
        <f t="shared" si="418"/>
        <v>5.0632911392405067</v>
      </c>
      <c r="CL69" s="9">
        <f t="shared" si="418"/>
        <v>7.5949367088607591</v>
      </c>
      <c r="CM69" s="5">
        <f t="shared" si="418"/>
        <v>1.2658227848101267</v>
      </c>
      <c r="CN69" s="5">
        <f t="shared" si="418"/>
        <v>3.7974683544303796</v>
      </c>
      <c r="CO69" s="5">
        <f t="shared" si="418"/>
        <v>1.2658227848101267</v>
      </c>
      <c r="CP69" s="5">
        <f t="shared" si="418"/>
        <v>6.3291139240506329</v>
      </c>
      <c r="CQ69" s="5">
        <f t="shared" si="418"/>
        <v>0</v>
      </c>
      <c r="CR69" s="5">
        <f t="shared" si="418"/>
        <v>0</v>
      </c>
      <c r="CS69" s="9">
        <f t="shared" si="418"/>
        <v>21.518987341772153</v>
      </c>
      <c r="CT69" s="5">
        <f t="shared" si="418"/>
        <v>0</v>
      </c>
      <c r="CU69" s="5">
        <f t="shared" si="418"/>
        <v>2.5316455696202533</v>
      </c>
      <c r="CV69" s="5">
        <f t="shared" si="418"/>
        <v>1.2658227848101267</v>
      </c>
      <c r="CW69" s="5">
        <f t="shared" si="418"/>
        <v>1.2658227848101267</v>
      </c>
      <c r="CX69" s="5">
        <f t="shared" si="418"/>
        <v>1.2658227848101267</v>
      </c>
      <c r="CY69" s="5">
        <f t="shared" si="418"/>
        <v>5.0632911392405067</v>
      </c>
      <c r="CZ69" s="5">
        <f t="shared" si="418"/>
        <v>0</v>
      </c>
      <c r="DA69" s="5">
        <f t="shared" si="418"/>
        <v>6.3291139240506329</v>
      </c>
      <c r="DB69" s="5">
        <f t="shared" si="418"/>
        <v>0</v>
      </c>
      <c r="DC69" s="5">
        <f t="shared" si="418"/>
        <v>2.5316455696202533</v>
      </c>
      <c r="DD69" s="5">
        <f t="shared" si="418"/>
        <v>0</v>
      </c>
      <c r="DE69" s="5">
        <f t="shared" si="418"/>
        <v>1.2658227848101267</v>
      </c>
      <c r="DF69" s="5">
        <f t="shared" si="418"/>
        <v>2.5316455696202533</v>
      </c>
      <c r="DG69" s="5">
        <f t="shared" si="418"/>
        <v>0</v>
      </c>
      <c r="DH69" s="5">
        <f t="shared" si="418"/>
        <v>0</v>
      </c>
      <c r="DI69" s="9">
        <f t="shared" si="418"/>
        <v>8.8607594936708853</v>
      </c>
      <c r="DJ69" s="5">
        <f t="shared" si="418"/>
        <v>0</v>
      </c>
      <c r="DK69" s="5">
        <f t="shared" si="418"/>
        <v>0</v>
      </c>
      <c r="DL69" s="5">
        <f t="shared" si="418"/>
        <v>2.5316455696202533</v>
      </c>
      <c r="DM69" s="5">
        <f t="shared" si="418"/>
        <v>1.2658227848101267</v>
      </c>
      <c r="DN69" s="5">
        <f t="shared" si="418"/>
        <v>5.0632911392405067</v>
      </c>
      <c r="DO69" s="5">
        <f t="shared" si="418"/>
        <v>3.7974683544303796</v>
      </c>
      <c r="DP69" s="5">
        <f t="shared" si="418"/>
        <v>0</v>
      </c>
      <c r="DQ69" s="5">
        <f t="shared" si="418"/>
        <v>2.5316455696202533</v>
      </c>
      <c r="DR69" s="5">
        <f t="shared" si="418"/>
        <v>1.2658227848101267</v>
      </c>
      <c r="DS69" s="5">
        <f t="shared" si="418"/>
        <v>2.5316455696202533</v>
      </c>
      <c r="DT69" s="5">
        <f t="shared" si="418"/>
        <v>3.7974683544303796</v>
      </c>
      <c r="DU69" s="5">
        <f t="shared" si="418"/>
        <v>0</v>
      </c>
      <c r="DV69" s="9">
        <f t="shared" si="418"/>
        <v>6.3291139240506329</v>
      </c>
      <c r="DW69" s="5">
        <f t="shared" si="418"/>
        <v>0</v>
      </c>
      <c r="DX69" s="5">
        <f t="shared" si="418"/>
        <v>0</v>
      </c>
      <c r="DY69" s="5">
        <f t="shared" si="418"/>
        <v>0</v>
      </c>
      <c r="DZ69" s="5">
        <f t="shared" si="418"/>
        <v>1.2658227848101267</v>
      </c>
      <c r="EA69" s="5">
        <f t="shared" si="418"/>
        <v>0</v>
      </c>
      <c r="EB69" s="5">
        <f t="shared" ref="EB69:GM69" si="419">100*EB68/79</f>
        <v>0</v>
      </c>
      <c r="EC69" s="5">
        <f t="shared" si="419"/>
        <v>5.0632911392405067</v>
      </c>
      <c r="ED69" s="5">
        <f t="shared" si="419"/>
        <v>7.5949367088607591</v>
      </c>
      <c r="EE69" s="5">
        <f t="shared" si="419"/>
        <v>0</v>
      </c>
      <c r="EF69" s="5">
        <f t="shared" si="419"/>
        <v>0</v>
      </c>
      <c r="EG69" s="5">
        <f t="shared" si="419"/>
        <v>1.2658227848101267</v>
      </c>
      <c r="EH69" s="5">
        <f t="shared" si="419"/>
        <v>0</v>
      </c>
      <c r="EI69" s="5">
        <f t="shared" si="419"/>
        <v>3.7974683544303796</v>
      </c>
      <c r="EJ69" s="5">
        <f t="shared" si="419"/>
        <v>1.2658227848101267</v>
      </c>
      <c r="EK69" s="5">
        <f t="shared" si="419"/>
        <v>2.5316455696202533</v>
      </c>
      <c r="EL69" s="5">
        <f t="shared" si="419"/>
        <v>0</v>
      </c>
      <c r="EM69" s="5">
        <f t="shared" si="419"/>
        <v>0</v>
      </c>
      <c r="EN69" s="5">
        <f t="shared" si="419"/>
        <v>0</v>
      </c>
      <c r="EO69" s="5">
        <f t="shared" si="419"/>
        <v>0</v>
      </c>
      <c r="EP69" s="5">
        <f t="shared" si="419"/>
        <v>1.2658227848101267</v>
      </c>
      <c r="EQ69" s="5">
        <f t="shared" si="419"/>
        <v>0</v>
      </c>
      <c r="ER69" s="5">
        <f t="shared" si="419"/>
        <v>0</v>
      </c>
      <c r="ES69" s="5">
        <f t="shared" si="419"/>
        <v>1.2658227848101267</v>
      </c>
      <c r="ET69" s="5">
        <f t="shared" si="419"/>
        <v>0</v>
      </c>
      <c r="EU69" s="5">
        <f t="shared" si="419"/>
        <v>1.2658227848101267</v>
      </c>
      <c r="EV69" s="5">
        <f t="shared" si="419"/>
        <v>0</v>
      </c>
      <c r="EW69" s="5">
        <f t="shared" si="419"/>
        <v>0</v>
      </c>
      <c r="EX69" s="5">
        <f t="shared" si="419"/>
        <v>1.2658227848101267</v>
      </c>
      <c r="EY69" s="5">
        <f t="shared" si="419"/>
        <v>0</v>
      </c>
      <c r="EZ69" s="5">
        <f t="shared" si="419"/>
        <v>3.7974683544303796</v>
      </c>
      <c r="FA69" s="9">
        <f t="shared" si="419"/>
        <v>8.8607594936708853</v>
      </c>
      <c r="FB69" s="5">
        <f t="shared" si="419"/>
        <v>1.2658227848101267</v>
      </c>
      <c r="FC69" s="5">
        <f t="shared" si="419"/>
        <v>3.7974683544303796</v>
      </c>
      <c r="FD69" s="5">
        <f t="shared" si="419"/>
        <v>5.0632911392405067</v>
      </c>
      <c r="FE69" s="5">
        <f t="shared" si="419"/>
        <v>1.2658227848101267</v>
      </c>
      <c r="FF69" s="5">
        <f t="shared" si="419"/>
        <v>2.5316455696202533</v>
      </c>
      <c r="FG69" s="5">
        <f t="shared" si="419"/>
        <v>0</v>
      </c>
      <c r="FH69" s="5">
        <f t="shared" si="419"/>
        <v>0</v>
      </c>
      <c r="FI69" s="5">
        <f t="shared" si="419"/>
        <v>5.0632911392405067</v>
      </c>
      <c r="FJ69" s="5">
        <f t="shared" si="419"/>
        <v>0</v>
      </c>
      <c r="FK69" s="5">
        <f t="shared" si="419"/>
        <v>0</v>
      </c>
      <c r="FL69" s="5">
        <f t="shared" si="419"/>
        <v>0</v>
      </c>
      <c r="FM69" s="5">
        <f t="shared" si="419"/>
        <v>0</v>
      </c>
      <c r="FN69" s="5">
        <f t="shared" si="419"/>
        <v>1.2658227848101267</v>
      </c>
      <c r="FO69" s="5">
        <f t="shared" si="419"/>
        <v>1.2658227848101267</v>
      </c>
      <c r="FP69" s="5">
        <f t="shared" si="419"/>
        <v>0</v>
      </c>
      <c r="FQ69" s="5">
        <f t="shared" si="419"/>
        <v>1.2658227848101267</v>
      </c>
      <c r="FR69" s="5">
        <f t="shared" si="419"/>
        <v>2.5316455696202533</v>
      </c>
      <c r="FS69" s="5">
        <f t="shared" si="419"/>
        <v>0</v>
      </c>
      <c r="FT69" s="5">
        <f t="shared" si="419"/>
        <v>0</v>
      </c>
      <c r="FU69" s="5">
        <f t="shared" si="419"/>
        <v>5.0632911392405067</v>
      </c>
      <c r="FV69" s="5">
        <f t="shared" si="419"/>
        <v>1.2658227848101267</v>
      </c>
      <c r="FW69" s="5">
        <f t="shared" si="419"/>
        <v>1.2658227848101267</v>
      </c>
      <c r="FX69" s="5">
        <f t="shared" si="419"/>
        <v>1.2658227848101267</v>
      </c>
      <c r="FY69" s="5">
        <f t="shared" si="419"/>
        <v>0</v>
      </c>
      <c r="FZ69" s="5">
        <f t="shared" si="419"/>
        <v>0</v>
      </c>
      <c r="GA69" s="5">
        <f t="shared" si="419"/>
        <v>0</v>
      </c>
      <c r="GB69" s="5">
        <f t="shared" si="419"/>
        <v>1.2658227848101267</v>
      </c>
      <c r="GC69" s="5">
        <f t="shared" si="419"/>
        <v>1.2658227848101267</v>
      </c>
      <c r="GD69" s="5">
        <f t="shared" si="419"/>
        <v>5.0632911392405067</v>
      </c>
      <c r="GE69" s="5">
        <f t="shared" si="419"/>
        <v>0</v>
      </c>
      <c r="GF69" s="5">
        <f t="shared" si="419"/>
        <v>0</v>
      </c>
      <c r="GG69" s="5">
        <f t="shared" si="419"/>
        <v>0</v>
      </c>
      <c r="GH69" s="5">
        <f t="shared" si="419"/>
        <v>127.84810126582279</v>
      </c>
      <c r="GI69" s="5">
        <f t="shared" si="419"/>
        <v>1.2658227848101267</v>
      </c>
      <c r="GJ69" s="5">
        <f t="shared" si="419"/>
        <v>8.8607594936708853</v>
      </c>
      <c r="GK69" s="5">
        <f t="shared" si="419"/>
        <v>0</v>
      </c>
      <c r="GL69" s="5">
        <f t="shared" si="419"/>
        <v>0</v>
      </c>
      <c r="GM69" s="5">
        <f t="shared" si="419"/>
        <v>0</v>
      </c>
      <c r="GN69" s="5">
        <f t="shared" ref="GN69:IY69" si="420">100*GN68/79</f>
        <v>0</v>
      </c>
      <c r="GO69" s="5">
        <f t="shared" si="420"/>
        <v>0</v>
      </c>
      <c r="GP69" s="5">
        <f t="shared" si="420"/>
        <v>0</v>
      </c>
      <c r="GQ69" s="5">
        <f t="shared" si="420"/>
        <v>3.7974683544303796</v>
      </c>
      <c r="GR69" s="5">
        <f t="shared" si="420"/>
        <v>0</v>
      </c>
      <c r="GS69" s="5">
        <f t="shared" si="420"/>
        <v>2.5316455696202533</v>
      </c>
      <c r="GT69" s="5">
        <f t="shared" si="420"/>
        <v>2.5316455696202533</v>
      </c>
      <c r="GU69" s="5">
        <f t="shared" si="420"/>
        <v>0</v>
      </c>
      <c r="GV69" s="5">
        <f t="shared" si="420"/>
        <v>2.5316455696202533</v>
      </c>
      <c r="GW69" s="5">
        <f t="shared" si="420"/>
        <v>0</v>
      </c>
      <c r="GX69" s="5">
        <f t="shared" si="420"/>
        <v>2.5316455696202533</v>
      </c>
      <c r="GY69" s="5">
        <f t="shared" si="420"/>
        <v>40.506329113924053</v>
      </c>
      <c r="GZ69" s="5">
        <f t="shared" si="420"/>
        <v>5.0632911392405067</v>
      </c>
      <c r="HA69" s="5">
        <f t="shared" si="420"/>
        <v>0</v>
      </c>
      <c r="HB69" s="5">
        <f t="shared" si="420"/>
        <v>1.2658227848101267</v>
      </c>
      <c r="HC69" s="5">
        <f t="shared" si="420"/>
        <v>1.2658227848101267</v>
      </c>
      <c r="HD69" s="5">
        <f t="shared" si="420"/>
        <v>5.0632911392405067</v>
      </c>
      <c r="HE69" s="5">
        <f t="shared" si="420"/>
        <v>0</v>
      </c>
      <c r="HF69" s="5">
        <f t="shared" si="420"/>
        <v>2.5316455696202533</v>
      </c>
      <c r="HG69" s="5">
        <f t="shared" si="420"/>
        <v>2.5316455696202533</v>
      </c>
      <c r="HH69" s="5">
        <f t="shared" si="420"/>
        <v>1.2658227848101267</v>
      </c>
      <c r="HI69" s="5">
        <f t="shared" si="420"/>
        <v>0</v>
      </c>
      <c r="HJ69" s="5">
        <f t="shared" si="420"/>
        <v>2.5316455696202533</v>
      </c>
      <c r="HK69" s="5">
        <f t="shared" si="420"/>
        <v>0</v>
      </c>
      <c r="HL69" s="5">
        <f t="shared" si="420"/>
        <v>0</v>
      </c>
      <c r="HM69" s="5">
        <f t="shared" si="420"/>
        <v>0</v>
      </c>
      <c r="HN69" s="5">
        <f t="shared" si="420"/>
        <v>0</v>
      </c>
      <c r="HO69" s="5">
        <f t="shared" si="420"/>
        <v>0</v>
      </c>
      <c r="HP69" s="5">
        <f t="shared" si="420"/>
        <v>2.5316455696202533</v>
      </c>
      <c r="HQ69" s="5">
        <f t="shared" si="420"/>
        <v>0</v>
      </c>
      <c r="HR69" s="5">
        <f t="shared" si="420"/>
        <v>1.2658227848101267</v>
      </c>
      <c r="HS69" s="5">
        <f t="shared" si="420"/>
        <v>1.2658227848101267</v>
      </c>
      <c r="HT69" s="5">
        <f t="shared" si="420"/>
        <v>0</v>
      </c>
      <c r="HU69" s="5">
        <f t="shared" si="420"/>
        <v>2.5316455696202533</v>
      </c>
      <c r="HV69" s="5">
        <f t="shared" si="420"/>
        <v>1.2658227848101267</v>
      </c>
      <c r="HW69" s="5">
        <f t="shared" si="420"/>
        <v>2.5316455696202533</v>
      </c>
      <c r="HX69" s="5">
        <f t="shared" si="420"/>
        <v>5.0632911392405067</v>
      </c>
      <c r="HY69" s="5">
        <f t="shared" si="420"/>
        <v>5.0632911392405067</v>
      </c>
      <c r="HZ69" s="5">
        <f t="shared" si="420"/>
        <v>2.5316455696202533</v>
      </c>
      <c r="IA69" s="5">
        <f t="shared" si="420"/>
        <v>0</v>
      </c>
      <c r="IB69" s="5">
        <f t="shared" si="420"/>
        <v>1.2658227848101267</v>
      </c>
      <c r="IC69" s="5">
        <f t="shared" si="420"/>
        <v>2.5316455696202533</v>
      </c>
      <c r="ID69" s="5">
        <f t="shared" si="420"/>
        <v>0</v>
      </c>
      <c r="IE69" s="5">
        <f t="shared" si="420"/>
        <v>0</v>
      </c>
      <c r="IF69" s="5">
        <f t="shared" si="420"/>
        <v>1.2658227848101267</v>
      </c>
      <c r="IG69" s="5">
        <f t="shared" si="420"/>
        <v>0</v>
      </c>
      <c r="IH69" s="5">
        <f t="shared" si="420"/>
        <v>3.7974683544303796</v>
      </c>
      <c r="II69" s="5">
        <f t="shared" si="420"/>
        <v>0</v>
      </c>
      <c r="IJ69" s="5">
        <f t="shared" si="420"/>
        <v>0</v>
      </c>
      <c r="IK69" s="5">
        <f t="shared" si="420"/>
        <v>0</v>
      </c>
      <c r="IL69" s="5">
        <f t="shared" si="420"/>
        <v>1.2658227848101267</v>
      </c>
      <c r="IM69" s="5">
        <f t="shared" si="420"/>
        <v>0</v>
      </c>
      <c r="IN69" s="5">
        <f t="shared" si="420"/>
        <v>1.2658227848101267</v>
      </c>
      <c r="IO69" s="5">
        <f t="shared" si="420"/>
        <v>0</v>
      </c>
      <c r="IP69" s="5">
        <f t="shared" si="420"/>
        <v>0</v>
      </c>
      <c r="IQ69" s="5">
        <f t="shared" si="420"/>
        <v>0</v>
      </c>
      <c r="IR69" s="5">
        <f t="shared" si="420"/>
        <v>1.2658227848101267</v>
      </c>
      <c r="IS69" s="5">
        <f t="shared" si="420"/>
        <v>3.7974683544303796</v>
      </c>
      <c r="IT69" s="5">
        <f t="shared" si="420"/>
        <v>6.3291139240506329</v>
      </c>
      <c r="IU69" s="5">
        <f t="shared" si="420"/>
        <v>0</v>
      </c>
      <c r="IV69" s="5">
        <f t="shared" si="420"/>
        <v>2.5316455696202533</v>
      </c>
      <c r="IW69" s="5">
        <f t="shared" si="420"/>
        <v>1.2658227848101267</v>
      </c>
      <c r="IX69" s="5">
        <f t="shared" si="420"/>
        <v>0</v>
      </c>
      <c r="IY69" s="5">
        <f t="shared" si="420"/>
        <v>0</v>
      </c>
      <c r="IZ69" s="5">
        <f t="shared" ref="IZ69:KF69" si="421">100*IZ68/79</f>
        <v>5.0632911392405067</v>
      </c>
      <c r="JA69" s="5">
        <f t="shared" si="421"/>
        <v>7.5949367088607591</v>
      </c>
      <c r="JB69" s="5">
        <f t="shared" si="421"/>
        <v>0</v>
      </c>
      <c r="JC69" s="5">
        <f t="shared" si="421"/>
        <v>0</v>
      </c>
      <c r="JD69" s="5">
        <f t="shared" si="421"/>
        <v>0</v>
      </c>
      <c r="JE69" s="5">
        <f t="shared" si="421"/>
        <v>0</v>
      </c>
      <c r="JF69" s="5">
        <f t="shared" si="421"/>
        <v>0</v>
      </c>
      <c r="JG69" s="5">
        <f t="shared" si="421"/>
        <v>1.2658227848101267</v>
      </c>
      <c r="JH69" s="5">
        <f t="shared" si="421"/>
        <v>0</v>
      </c>
      <c r="JI69" s="5">
        <f t="shared" si="421"/>
        <v>2.5316455696202533</v>
      </c>
      <c r="JJ69" s="5">
        <f t="shared" si="421"/>
        <v>0</v>
      </c>
      <c r="JK69" s="5">
        <f t="shared" si="421"/>
        <v>0</v>
      </c>
      <c r="JL69" s="5">
        <f t="shared" si="421"/>
        <v>3.7974683544303796</v>
      </c>
      <c r="JM69" s="5">
        <f t="shared" si="421"/>
        <v>0</v>
      </c>
      <c r="JN69" s="5">
        <f t="shared" si="421"/>
        <v>1.2658227848101267</v>
      </c>
      <c r="JO69" s="5">
        <f t="shared" si="421"/>
        <v>0</v>
      </c>
      <c r="JP69" s="5">
        <f t="shared" si="421"/>
        <v>22.784810126582279</v>
      </c>
      <c r="JQ69" s="5">
        <f t="shared" si="421"/>
        <v>0</v>
      </c>
      <c r="JR69" s="5">
        <f t="shared" si="421"/>
        <v>0</v>
      </c>
      <c r="JS69" s="5">
        <f t="shared" si="421"/>
        <v>1.2658227848101267</v>
      </c>
      <c r="JT69" s="5">
        <f t="shared" si="421"/>
        <v>1.2658227848101267</v>
      </c>
      <c r="JU69" s="5">
        <f t="shared" si="421"/>
        <v>1.2658227848101267</v>
      </c>
      <c r="JV69" s="5">
        <f t="shared" si="421"/>
        <v>1.2658227848101267</v>
      </c>
      <c r="JW69" s="5">
        <f t="shared" si="421"/>
        <v>6.3291139240506329</v>
      </c>
      <c r="JX69" s="5">
        <f t="shared" si="421"/>
        <v>1.2658227848101267</v>
      </c>
      <c r="JY69" s="5">
        <f t="shared" si="421"/>
        <v>0</v>
      </c>
      <c r="JZ69" s="5">
        <f t="shared" si="421"/>
        <v>2.5316455696202533</v>
      </c>
      <c r="KA69" s="5">
        <f t="shared" si="421"/>
        <v>1.2658227848101267</v>
      </c>
      <c r="KB69" s="5">
        <f t="shared" si="421"/>
        <v>0</v>
      </c>
      <c r="KC69" s="5">
        <f t="shared" si="421"/>
        <v>3.7974683544303796</v>
      </c>
      <c r="KD69" s="5">
        <f t="shared" si="421"/>
        <v>1.2658227848101267</v>
      </c>
      <c r="KE69" s="5">
        <f t="shared" si="421"/>
        <v>0</v>
      </c>
      <c r="KF69" s="5">
        <f t="shared" si="421"/>
        <v>2.5316455696202533</v>
      </c>
    </row>
    <row r="70" spans="1:292" s="15" customFormat="1" x14ac:dyDescent="0.25">
      <c r="A70" s="12" t="s">
        <v>864</v>
      </c>
      <c r="B70" s="16">
        <v>6</v>
      </c>
      <c r="C70" s="14">
        <v>0</v>
      </c>
      <c r="D70" s="14">
        <v>0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1</v>
      </c>
      <c r="R70" s="14">
        <v>0</v>
      </c>
      <c r="S70" s="14">
        <v>1</v>
      </c>
      <c r="T70" s="14">
        <v>0</v>
      </c>
      <c r="U70" s="14">
        <v>0</v>
      </c>
      <c r="V70" s="14">
        <v>5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2</v>
      </c>
      <c r="AG70" s="14">
        <v>0</v>
      </c>
      <c r="AH70" s="14">
        <v>0</v>
      </c>
      <c r="AI70" s="14">
        <v>0</v>
      </c>
      <c r="AJ70" s="14">
        <v>0</v>
      </c>
      <c r="AK70" s="14">
        <v>1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1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1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1</v>
      </c>
      <c r="BG70" s="14">
        <v>0</v>
      </c>
      <c r="BH70" s="14">
        <v>1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2</v>
      </c>
      <c r="BP70" s="14">
        <v>0</v>
      </c>
      <c r="BQ70" s="14">
        <v>0</v>
      </c>
      <c r="BR70" s="14">
        <v>1</v>
      </c>
      <c r="BS70" s="14">
        <v>0</v>
      </c>
      <c r="BT70" s="14">
        <v>3</v>
      </c>
      <c r="BU70" s="14">
        <v>0</v>
      </c>
      <c r="BV70" s="14">
        <v>0</v>
      </c>
      <c r="BW70" s="14">
        <v>1</v>
      </c>
      <c r="BX70" s="14">
        <v>0</v>
      </c>
      <c r="BY70" s="14">
        <v>0</v>
      </c>
      <c r="BZ70" s="14">
        <v>0</v>
      </c>
      <c r="CA70" s="14">
        <v>1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1</v>
      </c>
      <c r="CO70" s="14">
        <v>0</v>
      </c>
      <c r="CP70" s="14">
        <v>0</v>
      </c>
      <c r="CQ70" s="14">
        <v>0</v>
      </c>
      <c r="CR70" s="14">
        <v>0</v>
      </c>
      <c r="CS70" s="14">
        <v>2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1</v>
      </c>
      <c r="DC70" s="14">
        <v>1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1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1</v>
      </c>
      <c r="DS70" s="14">
        <v>0</v>
      </c>
      <c r="DT70" s="14">
        <v>0</v>
      </c>
      <c r="DU70" s="14">
        <v>0</v>
      </c>
      <c r="DV70" s="14">
        <v>1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1</v>
      </c>
      <c r="ED70" s="14">
        <v>3</v>
      </c>
      <c r="EE70" s="14">
        <v>0</v>
      </c>
      <c r="EF70" s="14">
        <v>0</v>
      </c>
      <c r="EG70" s="14">
        <v>1</v>
      </c>
      <c r="EH70" s="14">
        <v>0</v>
      </c>
      <c r="EI70" s="14">
        <v>0</v>
      </c>
      <c r="EJ70" s="14">
        <v>0</v>
      </c>
      <c r="EK70" s="14">
        <v>1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1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1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3</v>
      </c>
      <c r="FR70" s="14">
        <v>1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2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1</v>
      </c>
      <c r="GQ70" s="14">
        <v>0</v>
      </c>
      <c r="GR70" s="14">
        <v>0</v>
      </c>
      <c r="GS70" s="14">
        <v>0</v>
      </c>
      <c r="GT70" s="14">
        <v>0</v>
      </c>
      <c r="GU70" s="14">
        <v>2</v>
      </c>
      <c r="GV70" s="14">
        <v>1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  <c r="HN70" s="14">
        <v>0</v>
      </c>
      <c r="HO70" s="14">
        <v>0</v>
      </c>
      <c r="HP70" s="14">
        <v>0</v>
      </c>
      <c r="HQ70" s="14">
        <v>0</v>
      </c>
      <c r="HR70" s="14">
        <v>0</v>
      </c>
      <c r="HS70" s="14">
        <v>0</v>
      </c>
      <c r="HT70" s="14">
        <v>0</v>
      </c>
      <c r="HU70" s="14">
        <v>0</v>
      </c>
      <c r="HV70" s="14">
        <v>0</v>
      </c>
      <c r="HW70" s="14">
        <v>0</v>
      </c>
      <c r="HX70" s="14">
        <v>1</v>
      </c>
      <c r="HY70" s="14">
        <v>0</v>
      </c>
      <c r="HZ70" s="14">
        <v>2</v>
      </c>
      <c r="IA70" s="14">
        <v>0</v>
      </c>
      <c r="IB70" s="14">
        <v>1</v>
      </c>
      <c r="IC70" s="14">
        <v>0</v>
      </c>
      <c r="ID70" s="14">
        <v>1</v>
      </c>
      <c r="IE70" s="14">
        <v>0</v>
      </c>
      <c r="IF70" s="14">
        <v>0</v>
      </c>
      <c r="IG70" s="14">
        <v>0</v>
      </c>
      <c r="IH70" s="14">
        <v>1</v>
      </c>
      <c r="II70" s="14">
        <v>0</v>
      </c>
      <c r="IJ70" s="14">
        <v>0</v>
      </c>
      <c r="IK70" s="14">
        <v>1</v>
      </c>
      <c r="IL70" s="14">
        <v>0</v>
      </c>
      <c r="IM70" s="14">
        <v>0</v>
      </c>
      <c r="IN70" s="14">
        <v>0</v>
      </c>
      <c r="IO70" s="14">
        <v>0</v>
      </c>
      <c r="IP70" s="14">
        <v>0</v>
      </c>
      <c r="IQ70" s="14">
        <v>0</v>
      </c>
      <c r="IR70" s="14">
        <v>0</v>
      </c>
      <c r="IS70" s="14">
        <v>1</v>
      </c>
      <c r="IT70" s="14">
        <v>0</v>
      </c>
      <c r="IU70" s="14">
        <v>0</v>
      </c>
      <c r="IV70" s="14">
        <v>0</v>
      </c>
      <c r="IW70" s="14">
        <v>0</v>
      </c>
      <c r="IX70" s="14">
        <v>0</v>
      </c>
      <c r="IY70" s="14">
        <v>0</v>
      </c>
      <c r="IZ70" s="14">
        <v>0</v>
      </c>
      <c r="JA70" s="14">
        <v>0</v>
      </c>
      <c r="JB70" s="14">
        <v>0</v>
      </c>
      <c r="JC70" s="14">
        <v>0</v>
      </c>
      <c r="JD70" s="14">
        <v>0</v>
      </c>
      <c r="JE70" s="14">
        <v>0</v>
      </c>
      <c r="JF70" s="14">
        <v>0</v>
      </c>
      <c r="JG70" s="14">
        <v>0</v>
      </c>
      <c r="JH70" s="14">
        <v>0</v>
      </c>
      <c r="JI70" s="14">
        <v>0</v>
      </c>
      <c r="JJ70" s="14">
        <v>0</v>
      </c>
      <c r="JK70" s="14">
        <v>0</v>
      </c>
      <c r="JL70" s="14">
        <v>1</v>
      </c>
      <c r="JM70" s="14">
        <v>1</v>
      </c>
      <c r="JN70" s="14">
        <v>0</v>
      </c>
      <c r="JO70" s="14">
        <v>0</v>
      </c>
      <c r="JP70" s="14">
        <v>1</v>
      </c>
      <c r="JQ70" s="14">
        <v>0</v>
      </c>
      <c r="JR70" s="14">
        <v>0</v>
      </c>
      <c r="JS70" s="14">
        <v>0</v>
      </c>
      <c r="JT70" s="14">
        <v>1</v>
      </c>
      <c r="JU70" s="14">
        <v>0</v>
      </c>
      <c r="JV70" s="14">
        <v>0</v>
      </c>
      <c r="JW70" s="14">
        <v>1</v>
      </c>
      <c r="JX70" s="14">
        <v>0</v>
      </c>
      <c r="JY70" s="14">
        <v>0</v>
      </c>
      <c r="JZ70" s="14">
        <v>0</v>
      </c>
      <c r="KA70" s="14">
        <v>0</v>
      </c>
      <c r="KB70" s="14">
        <v>0</v>
      </c>
      <c r="KC70" s="14">
        <v>0</v>
      </c>
      <c r="KD70" s="14">
        <v>0</v>
      </c>
      <c r="KE70" s="14">
        <v>0</v>
      </c>
      <c r="KF70" s="14">
        <v>0</v>
      </c>
    </row>
    <row r="71" spans="1:292" s="21" customFormat="1" x14ac:dyDescent="0.25">
      <c r="A71" s="18" t="s">
        <v>846</v>
      </c>
      <c r="B71" s="19"/>
      <c r="C71" s="20">
        <f>100*C70/6</f>
        <v>0</v>
      </c>
      <c r="D71" s="20">
        <f t="shared" ref="D71:BO71" si="422">100*D70/6</f>
        <v>0</v>
      </c>
      <c r="E71" s="20">
        <f t="shared" si="422"/>
        <v>16.666666666666668</v>
      </c>
      <c r="F71" s="20">
        <f t="shared" si="422"/>
        <v>0</v>
      </c>
      <c r="G71" s="20">
        <f t="shared" si="422"/>
        <v>0</v>
      </c>
      <c r="H71" s="20">
        <f t="shared" si="422"/>
        <v>0</v>
      </c>
      <c r="I71" s="20">
        <f t="shared" si="422"/>
        <v>0</v>
      </c>
      <c r="J71" s="20">
        <f t="shared" si="422"/>
        <v>0</v>
      </c>
      <c r="K71" s="20">
        <f t="shared" si="422"/>
        <v>0</v>
      </c>
      <c r="L71" s="20">
        <f t="shared" si="422"/>
        <v>0</v>
      </c>
      <c r="M71" s="20">
        <f t="shared" si="422"/>
        <v>0</v>
      </c>
      <c r="N71" s="20">
        <f t="shared" si="422"/>
        <v>0</v>
      </c>
      <c r="O71" s="20">
        <f t="shared" si="422"/>
        <v>0</v>
      </c>
      <c r="P71" s="20">
        <f t="shared" si="422"/>
        <v>0</v>
      </c>
      <c r="Q71" s="20">
        <f t="shared" si="422"/>
        <v>16.666666666666668</v>
      </c>
      <c r="R71" s="20">
        <f t="shared" si="422"/>
        <v>0</v>
      </c>
      <c r="S71" s="20">
        <f t="shared" si="422"/>
        <v>16.666666666666668</v>
      </c>
      <c r="T71" s="20">
        <f t="shared" si="422"/>
        <v>0</v>
      </c>
      <c r="U71" s="20">
        <f t="shared" si="422"/>
        <v>0</v>
      </c>
      <c r="V71" s="23">
        <f t="shared" si="422"/>
        <v>83.333333333333329</v>
      </c>
      <c r="W71" s="20">
        <f t="shared" si="422"/>
        <v>0</v>
      </c>
      <c r="X71" s="20">
        <f t="shared" si="422"/>
        <v>0</v>
      </c>
      <c r="Y71" s="20">
        <f t="shared" si="422"/>
        <v>0</v>
      </c>
      <c r="Z71" s="20">
        <f t="shared" si="422"/>
        <v>0</v>
      </c>
      <c r="AA71" s="20">
        <f t="shared" si="422"/>
        <v>0</v>
      </c>
      <c r="AB71" s="20">
        <f t="shared" si="422"/>
        <v>0</v>
      </c>
      <c r="AC71" s="20">
        <f t="shared" si="422"/>
        <v>0</v>
      </c>
      <c r="AD71" s="20">
        <f t="shared" si="422"/>
        <v>0</v>
      </c>
      <c r="AE71" s="20">
        <f t="shared" si="422"/>
        <v>0</v>
      </c>
      <c r="AF71" s="20">
        <f t="shared" si="422"/>
        <v>33.333333333333336</v>
      </c>
      <c r="AG71" s="20">
        <f t="shared" si="422"/>
        <v>0</v>
      </c>
      <c r="AH71" s="20">
        <f t="shared" si="422"/>
        <v>0</v>
      </c>
      <c r="AI71" s="20">
        <f t="shared" si="422"/>
        <v>0</v>
      </c>
      <c r="AJ71" s="20">
        <f t="shared" si="422"/>
        <v>0</v>
      </c>
      <c r="AK71" s="20">
        <f t="shared" si="422"/>
        <v>16.666666666666668</v>
      </c>
      <c r="AL71" s="20">
        <f t="shared" si="422"/>
        <v>0</v>
      </c>
      <c r="AM71" s="20">
        <f t="shared" si="422"/>
        <v>0</v>
      </c>
      <c r="AN71" s="20">
        <f t="shared" si="422"/>
        <v>0</v>
      </c>
      <c r="AO71" s="20">
        <f t="shared" si="422"/>
        <v>0</v>
      </c>
      <c r="AP71" s="20">
        <f t="shared" si="422"/>
        <v>0</v>
      </c>
      <c r="AQ71" s="20">
        <f t="shared" si="422"/>
        <v>16.666666666666668</v>
      </c>
      <c r="AR71" s="20">
        <f t="shared" si="422"/>
        <v>0</v>
      </c>
      <c r="AS71" s="20">
        <f t="shared" si="422"/>
        <v>0</v>
      </c>
      <c r="AT71" s="20">
        <f t="shared" si="422"/>
        <v>0</v>
      </c>
      <c r="AU71" s="20">
        <f t="shared" si="422"/>
        <v>0</v>
      </c>
      <c r="AV71" s="20">
        <f t="shared" si="422"/>
        <v>0</v>
      </c>
      <c r="AW71" s="20">
        <f t="shared" si="422"/>
        <v>16.666666666666668</v>
      </c>
      <c r="AX71" s="20">
        <f t="shared" si="422"/>
        <v>0</v>
      </c>
      <c r="AY71" s="20">
        <f t="shared" si="422"/>
        <v>0</v>
      </c>
      <c r="AZ71" s="20">
        <f t="shared" si="422"/>
        <v>0</v>
      </c>
      <c r="BA71" s="20">
        <f t="shared" si="422"/>
        <v>0</v>
      </c>
      <c r="BB71" s="20">
        <f t="shared" si="422"/>
        <v>0</v>
      </c>
      <c r="BC71" s="20">
        <f t="shared" si="422"/>
        <v>0</v>
      </c>
      <c r="BD71" s="20">
        <f t="shared" si="422"/>
        <v>0</v>
      </c>
      <c r="BE71" s="20">
        <f t="shared" si="422"/>
        <v>0</v>
      </c>
      <c r="BF71" s="20">
        <f t="shared" si="422"/>
        <v>16.666666666666668</v>
      </c>
      <c r="BG71" s="20">
        <f t="shared" si="422"/>
        <v>0</v>
      </c>
      <c r="BH71" s="20">
        <f t="shared" si="422"/>
        <v>16.666666666666668</v>
      </c>
      <c r="BI71" s="20">
        <f t="shared" si="422"/>
        <v>0</v>
      </c>
      <c r="BJ71" s="20">
        <f t="shared" si="422"/>
        <v>0</v>
      </c>
      <c r="BK71" s="20">
        <f t="shared" si="422"/>
        <v>0</v>
      </c>
      <c r="BL71" s="20">
        <f t="shared" si="422"/>
        <v>0</v>
      </c>
      <c r="BM71" s="20">
        <f t="shared" si="422"/>
        <v>0</v>
      </c>
      <c r="BN71" s="20">
        <f t="shared" si="422"/>
        <v>0</v>
      </c>
      <c r="BO71" s="20">
        <f t="shared" si="422"/>
        <v>33.333333333333336</v>
      </c>
      <c r="BP71" s="20">
        <f t="shared" ref="BP71:EA71" si="423">100*BP70/6</f>
        <v>0</v>
      </c>
      <c r="BQ71" s="20">
        <f t="shared" si="423"/>
        <v>0</v>
      </c>
      <c r="BR71" s="20">
        <f t="shared" si="423"/>
        <v>16.666666666666668</v>
      </c>
      <c r="BS71" s="20">
        <f t="shared" si="423"/>
        <v>0</v>
      </c>
      <c r="BT71" s="20">
        <f t="shared" si="423"/>
        <v>50</v>
      </c>
      <c r="BU71" s="20">
        <f t="shared" si="423"/>
        <v>0</v>
      </c>
      <c r="BV71" s="20">
        <f t="shared" si="423"/>
        <v>0</v>
      </c>
      <c r="BW71" s="20">
        <f t="shared" si="423"/>
        <v>16.666666666666668</v>
      </c>
      <c r="BX71" s="20">
        <f t="shared" si="423"/>
        <v>0</v>
      </c>
      <c r="BY71" s="20">
        <f t="shared" si="423"/>
        <v>0</v>
      </c>
      <c r="BZ71" s="20">
        <f t="shared" si="423"/>
        <v>0</v>
      </c>
      <c r="CA71" s="20">
        <f t="shared" si="423"/>
        <v>16.666666666666668</v>
      </c>
      <c r="CB71" s="20">
        <f t="shared" si="423"/>
        <v>0</v>
      </c>
      <c r="CC71" s="20">
        <f t="shared" si="423"/>
        <v>0</v>
      </c>
      <c r="CD71" s="20">
        <f t="shared" si="423"/>
        <v>0</v>
      </c>
      <c r="CE71" s="20">
        <f t="shared" si="423"/>
        <v>0</v>
      </c>
      <c r="CF71" s="20">
        <f t="shared" si="423"/>
        <v>0</v>
      </c>
      <c r="CG71" s="20">
        <f t="shared" si="423"/>
        <v>0</v>
      </c>
      <c r="CH71" s="20">
        <f t="shared" si="423"/>
        <v>0</v>
      </c>
      <c r="CI71" s="20">
        <f t="shared" si="423"/>
        <v>0</v>
      </c>
      <c r="CJ71" s="20">
        <f t="shared" si="423"/>
        <v>0</v>
      </c>
      <c r="CK71" s="20">
        <f t="shared" si="423"/>
        <v>0</v>
      </c>
      <c r="CL71" s="20">
        <f t="shared" si="423"/>
        <v>0</v>
      </c>
      <c r="CM71" s="20">
        <f t="shared" si="423"/>
        <v>0</v>
      </c>
      <c r="CN71" s="20">
        <f t="shared" si="423"/>
        <v>16.666666666666668</v>
      </c>
      <c r="CO71" s="20">
        <f t="shared" si="423"/>
        <v>0</v>
      </c>
      <c r="CP71" s="20">
        <f t="shared" si="423"/>
        <v>0</v>
      </c>
      <c r="CQ71" s="20">
        <f t="shared" si="423"/>
        <v>0</v>
      </c>
      <c r="CR71" s="20">
        <f t="shared" si="423"/>
        <v>0</v>
      </c>
      <c r="CS71" s="20">
        <f t="shared" si="423"/>
        <v>33.333333333333336</v>
      </c>
      <c r="CT71" s="20">
        <f t="shared" si="423"/>
        <v>0</v>
      </c>
      <c r="CU71" s="20">
        <f t="shared" si="423"/>
        <v>0</v>
      </c>
      <c r="CV71" s="20">
        <f t="shared" si="423"/>
        <v>0</v>
      </c>
      <c r="CW71" s="20">
        <f t="shared" si="423"/>
        <v>0</v>
      </c>
      <c r="CX71" s="20">
        <f t="shared" si="423"/>
        <v>0</v>
      </c>
      <c r="CY71" s="20">
        <f t="shared" si="423"/>
        <v>0</v>
      </c>
      <c r="CZ71" s="20">
        <f t="shared" si="423"/>
        <v>0</v>
      </c>
      <c r="DA71" s="20">
        <f t="shared" si="423"/>
        <v>0</v>
      </c>
      <c r="DB71" s="20">
        <f t="shared" si="423"/>
        <v>16.666666666666668</v>
      </c>
      <c r="DC71" s="20">
        <f t="shared" si="423"/>
        <v>16.666666666666668</v>
      </c>
      <c r="DD71" s="20">
        <f t="shared" si="423"/>
        <v>0</v>
      </c>
      <c r="DE71" s="20">
        <f t="shared" si="423"/>
        <v>0</v>
      </c>
      <c r="DF71" s="20">
        <f t="shared" si="423"/>
        <v>0</v>
      </c>
      <c r="DG71" s="20">
        <f t="shared" si="423"/>
        <v>0</v>
      </c>
      <c r="DH71" s="20">
        <f t="shared" si="423"/>
        <v>0</v>
      </c>
      <c r="DI71" s="20">
        <f t="shared" si="423"/>
        <v>0</v>
      </c>
      <c r="DJ71" s="20">
        <f t="shared" si="423"/>
        <v>0</v>
      </c>
      <c r="DK71" s="20">
        <f t="shared" si="423"/>
        <v>16.666666666666668</v>
      </c>
      <c r="DL71" s="20">
        <f t="shared" si="423"/>
        <v>0</v>
      </c>
      <c r="DM71" s="20">
        <f t="shared" si="423"/>
        <v>0</v>
      </c>
      <c r="DN71" s="20">
        <f t="shared" si="423"/>
        <v>0</v>
      </c>
      <c r="DO71" s="20">
        <f t="shared" si="423"/>
        <v>0</v>
      </c>
      <c r="DP71" s="20">
        <f t="shared" si="423"/>
        <v>0</v>
      </c>
      <c r="DQ71" s="20">
        <f t="shared" si="423"/>
        <v>0</v>
      </c>
      <c r="DR71" s="20">
        <f t="shared" si="423"/>
        <v>16.666666666666668</v>
      </c>
      <c r="DS71" s="20">
        <f t="shared" si="423"/>
        <v>0</v>
      </c>
      <c r="DT71" s="20">
        <f t="shared" si="423"/>
        <v>0</v>
      </c>
      <c r="DU71" s="20">
        <f t="shared" si="423"/>
        <v>0</v>
      </c>
      <c r="DV71" s="20">
        <f t="shared" si="423"/>
        <v>16.666666666666668</v>
      </c>
      <c r="DW71" s="20">
        <f t="shared" si="423"/>
        <v>0</v>
      </c>
      <c r="DX71" s="20">
        <f t="shared" si="423"/>
        <v>0</v>
      </c>
      <c r="DY71" s="20">
        <f t="shared" si="423"/>
        <v>0</v>
      </c>
      <c r="DZ71" s="20">
        <f t="shared" si="423"/>
        <v>0</v>
      </c>
      <c r="EA71" s="20">
        <f t="shared" si="423"/>
        <v>0</v>
      </c>
      <c r="EB71" s="20">
        <f t="shared" ref="EB71:GM71" si="424">100*EB70/6</f>
        <v>0</v>
      </c>
      <c r="EC71" s="20">
        <f t="shared" si="424"/>
        <v>16.666666666666668</v>
      </c>
      <c r="ED71" s="20">
        <f t="shared" si="424"/>
        <v>50</v>
      </c>
      <c r="EE71" s="20">
        <f t="shared" si="424"/>
        <v>0</v>
      </c>
      <c r="EF71" s="20">
        <f t="shared" si="424"/>
        <v>0</v>
      </c>
      <c r="EG71" s="20">
        <f t="shared" si="424"/>
        <v>16.666666666666668</v>
      </c>
      <c r="EH71" s="20">
        <f t="shared" si="424"/>
        <v>0</v>
      </c>
      <c r="EI71" s="20">
        <f t="shared" si="424"/>
        <v>0</v>
      </c>
      <c r="EJ71" s="20">
        <f t="shared" si="424"/>
        <v>0</v>
      </c>
      <c r="EK71" s="20">
        <f t="shared" si="424"/>
        <v>16.666666666666668</v>
      </c>
      <c r="EL71" s="20">
        <f t="shared" si="424"/>
        <v>0</v>
      </c>
      <c r="EM71" s="20">
        <f t="shared" si="424"/>
        <v>0</v>
      </c>
      <c r="EN71" s="20">
        <f t="shared" si="424"/>
        <v>0</v>
      </c>
      <c r="EO71" s="20">
        <f t="shared" si="424"/>
        <v>0</v>
      </c>
      <c r="EP71" s="20">
        <f t="shared" si="424"/>
        <v>0</v>
      </c>
      <c r="EQ71" s="20">
        <f t="shared" si="424"/>
        <v>0</v>
      </c>
      <c r="ER71" s="20">
        <f t="shared" si="424"/>
        <v>0</v>
      </c>
      <c r="ES71" s="20">
        <f t="shared" si="424"/>
        <v>0</v>
      </c>
      <c r="ET71" s="20">
        <f t="shared" si="424"/>
        <v>0</v>
      </c>
      <c r="EU71" s="20">
        <f t="shared" si="424"/>
        <v>16.666666666666668</v>
      </c>
      <c r="EV71" s="20">
        <f t="shared" si="424"/>
        <v>0</v>
      </c>
      <c r="EW71" s="20">
        <f t="shared" si="424"/>
        <v>0</v>
      </c>
      <c r="EX71" s="20">
        <f t="shared" si="424"/>
        <v>0</v>
      </c>
      <c r="EY71" s="20">
        <f t="shared" si="424"/>
        <v>0</v>
      </c>
      <c r="EZ71" s="20">
        <f t="shared" si="424"/>
        <v>0</v>
      </c>
      <c r="FA71" s="20">
        <f t="shared" si="424"/>
        <v>0</v>
      </c>
      <c r="FB71" s="20">
        <f t="shared" si="424"/>
        <v>0</v>
      </c>
      <c r="FC71" s="20">
        <f t="shared" si="424"/>
        <v>0</v>
      </c>
      <c r="FD71" s="20">
        <f t="shared" si="424"/>
        <v>0</v>
      </c>
      <c r="FE71" s="20">
        <f t="shared" si="424"/>
        <v>0</v>
      </c>
      <c r="FF71" s="20">
        <f t="shared" si="424"/>
        <v>0</v>
      </c>
      <c r="FG71" s="20">
        <f t="shared" si="424"/>
        <v>0</v>
      </c>
      <c r="FH71" s="20">
        <f t="shared" si="424"/>
        <v>16.666666666666668</v>
      </c>
      <c r="FI71" s="20">
        <f t="shared" si="424"/>
        <v>0</v>
      </c>
      <c r="FJ71" s="20">
        <f t="shared" si="424"/>
        <v>0</v>
      </c>
      <c r="FK71" s="20">
        <f t="shared" si="424"/>
        <v>0</v>
      </c>
      <c r="FL71" s="20">
        <f t="shared" si="424"/>
        <v>0</v>
      </c>
      <c r="FM71" s="20">
        <f t="shared" si="424"/>
        <v>0</v>
      </c>
      <c r="FN71" s="20">
        <f t="shared" si="424"/>
        <v>0</v>
      </c>
      <c r="FO71" s="20">
        <f t="shared" si="424"/>
        <v>0</v>
      </c>
      <c r="FP71" s="20">
        <f t="shared" si="424"/>
        <v>0</v>
      </c>
      <c r="FQ71" s="20">
        <f t="shared" si="424"/>
        <v>50</v>
      </c>
      <c r="FR71" s="20">
        <f t="shared" si="424"/>
        <v>16.666666666666668</v>
      </c>
      <c r="FS71" s="20">
        <f t="shared" si="424"/>
        <v>0</v>
      </c>
      <c r="FT71" s="20">
        <f t="shared" si="424"/>
        <v>0</v>
      </c>
      <c r="FU71" s="20">
        <f t="shared" si="424"/>
        <v>0</v>
      </c>
      <c r="FV71" s="20">
        <f t="shared" si="424"/>
        <v>0</v>
      </c>
      <c r="FW71" s="20">
        <f t="shared" si="424"/>
        <v>0</v>
      </c>
      <c r="FX71" s="20">
        <f t="shared" si="424"/>
        <v>0</v>
      </c>
      <c r="FY71" s="20">
        <f t="shared" si="424"/>
        <v>0</v>
      </c>
      <c r="FZ71" s="20">
        <f t="shared" si="424"/>
        <v>0</v>
      </c>
      <c r="GA71" s="20">
        <f t="shared" si="424"/>
        <v>0</v>
      </c>
      <c r="GB71" s="20">
        <f t="shared" si="424"/>
        <v>0</v>
      </c>
      <c r="GC71" s="20">
        <f t="shared" si="424"/>
        <v>0</v>
      </c>
      <c r="GD71" s="20">
        <f t="shared" si="424"/>
        <v>0</v>
      </c>
      <c r="GE71" s="20">
        <f t="shared" si="424"/>
        <v>33.333333333333336</v>
      </c>
      <c r="GF71" s="20">
        <f t="shared" si="424"/>
        <v>0</v>
      </c>
      <c r="GG71" s="20">
        <f t="shared" si="424"/>
        <v>0</v>
      </c>
      <c r="GH71" s="20">
        <f t="shared" si="424"/>
        <v>0</v>
      </c>
      <c r="GI71" s="20">
        <f t="shared" si="424"/>
        <v>0</v>
      </c>
      <c r="GJ71" s="20">
        <f t="shared" si="424"/>
        <v>0</v>
      </c>
      <c r="GK71" s="20">
        <f t="shared" si="424"/>
        <v>0</v>
      </c>
      <c r="GL71" s="20">
        <f t="shared" si="424"/>
        <v>0</v>
      </c>
      <c r="GM71" s="20">
        <f t="shared" si="424"/>
        <v>0</v>
      </c>
      <c r="GN71" s="20">
        <f t="shared" ref="GN71:IY71" si="425">100*GN70/6</f>
        <v>0</v>
      </c>
      <c r="GO71" s="20">
        <f t="shared" si="425"/>
        <v>0</v>
      </c>
      <c r="GP71" s="20">
        <f t="shared" si="425"/>
        <v>16.666666666666668</v>
      </c>
      <c r="GQ71" s="20">
        <f t="shared" si="425"/>
        <v>0</v>
      </c>
      <c r="GR71" s="20">
        <f t="shared" si="425"/>
        <v>0</v>
      </c>
      <c r="GS71" s="20">
        <f t="shared" si="425"/>
        <v>0</v>
      </c>
      <c r="GT71" s="20">
        <f t="shared" si="425"/>
        <v>0</v>
      </c>
      <c r="GU71" s="20">
        <f t="shared" si="425"/>
        <v>33.333333333333336</v>
      </c>
      <c r="GV71" s="20">
        <f t="shared" si="425"/>
        <v>16.666666666666668</v>
      </c>
      <c r="GW71" s="20">
        <f t="shared" si="425"/>
        <v>0</v>
      </c>
      <c r="GX71" s="20">
        <f t="shared" si="425"/>
        <v>0</v>
      </c>
      <c r="GY71" s="20">
        <f t="shared" si="425"/>
        <v>0</v>
      </c>
      <c r="GZ71" s="20">
        <f t="shared" si="425"/>
        <v>0</v>
      </c>
      <c r="HA71" s="20">
        <f t="shared" si="425"/>
        <v>0</v>
      </c>
      <c r="HB71" s="20">
        <f t="shared" si="425"/>
        <v>0</v>
      </c>
      <c r="HC71" s="20">
        <f t="shared" si="425"/>
        <v>0</v>
      </c>
      <c r="HD71" s="20">
        <f t="shared" si="425"/>
        <v>0</v>
      </c>
      <c r="HE71" s="20">
        <f t="shared" si="425"/>
        <v>0</v>
      </c>
      <c r="HF71" s="20">
        <f t="shared" si="425"/>
        <v>0</v>
      </c>
      <c r="HG71" s="20">
        <f t="shared" si="425"/>
        <v>0</v>
      </c>
      <c r="HH71" s="20">
        <f t="shared" si="425"/>
        <v>0</v>
      </c>
      <c r="HI71" s="20">
        <f t="shared" si="425"/>
        <v>0</v>
      </c>
      <c r="HJ71" s="20">
        <f t="shared" si="425"/>
        <v>0</v>
      </c>
      <c r="HK71" s="20">
        <f t="shared" si="425"/>
        <v>0</v>
      </c>
      <c r="HL71" s="20">
        <f t="shared" si="425"/>
        <v>0</v>
      </c>
      <c r="HM71" s="20">
        <f t="shared" si="425"/>
        <v>0</v>
      </c>
      <c r="HN71" s="20">
        <f t="shared" si="425"/>
        <v>0</v>
      </c>
      <c r="HO71" s="20">
        <f t="shared" si="425"/>
        <v>0</v>
      </c>
      <c r="HP71" s="20">
        <f t="shared" si="425"/>
        <v>0</v>
      </c>
      <c r="HQ71" s="20">
        <f t="shared" si="425"/>
        <v>0</v>
      </c>
      <c r="HR71" s="20">
        <f t="shared" si="425"/>
        <v>0</v>
      </c>
      <c r="HS71" s="20">
        <f t="shared" si="425"/>
        <v>0</v>
      </c>
      <c r="HT71" s="20">
        <f t="shared" si="425"/>
        <v>0</v>
      </c>
      <c r="HU71" s="20">
        <f t="shared" si="425"/>
        <v>0</v>
      </c>
      <c r="HV71" s="20">
        <f t="shared" si="425"/>
        <v>0</v>
      </c>
      <c r="HW71" s="20">
        <f t="shared" si="425"/>
        <v>0</v>
      </c>
      <c r="HX71" s="20">
        <f t="shared" si="425"/>
        <v>16.666666666666668</v>
      </c>
      <c r="HY71" s="20">
        <f t="shared" si="425"/>
        <v>0</v>
      </c>
      <c r="HZ71" s="20">
        <f t="shared" si="425"/>
        <v>33.333333333333336</v>
      </c>
      <c r="IA71" s="20">
        <f t="shared" si="425"/>
        <v>0</v>
      </c>
      <c r="IB71" s="20">
        <f t="shared" si="425"/>
        <v>16.666666666666668</v>
      </c>
      <c r="IC71" s="20">
        <f t="shared" si="425"/>
        <v>0</v>
      </c>
      <c r="ID71" s="20">
        <f t="shared" si="425"/>
        <v>16.666666666666668</v>
      </c>
      <c r="IE71" s="20">
        <f t="shared" si="425"/>
        <v>0</v>
      </c>
      <c r="IF71" s="20">
        <f t="shared" si="425"/>
        <v>0</v>
      </c>
      <c r="IG71" s="20">
        <f t="shared" si="425"/>
        <v>0</v>
      </c>
      <c r="IH71" s="20">
        <f t="shared" si="425"/>
        <v>16.666666666666668</v>
      </c>
      <c r="II71" s="20">
        <f t="shared" si="425"/>
        <v>0</v>
      </c>
      <c r="IJ71" s="20">
        <f t="shared" si="425"/>
        <v>0</v>
      </c>
      <c r="IK71" s="20">
        <f t="shared" si="425"/>
        <v>16.666666666666668</v>
      </c>
      <c r="IL71" s="20">
        <f t="shared" si="425"/>
        <v>0</v>
      </c>
      <c r="IM71" s="20">
        <f t="shared" si="425"/>
        <v>0</v>
      </c>
      <c r="IN71" s="20">
        <f t="shared" si="425"/>
        <v>0</v>
      </c>
      <c r="IO71" s="20">
        <f t="shared" si="425"/>
        <v>0</v>
      </c>
      <c r="IP71" s="20">
        <f t="shared" si="425"/>
        <v>0</v>
      </c>
      <c r="IQ71" s="20">
        <f t="shared" si="425"/>
        <v>0</v>
      </c>
      <c r="IR71" s="20">
        <f t="shared" si="425"/>
        <v>0</v>
      </c>
      <c r="IS71" s="20">
        <f t="shared" si="425"/>
        <v>16.666666666666668</v>
      </c>
      <c r="IT71" s="20">
        <f t="shared" si="425"/>
        <v>0</v>
      </c>
      <c r="IU71" s="20">
        <f t="shared" si="425"/>
        <v>0</v>
      </c>
      <c r="IV71" s="20">
        <f t="shared" si="425"/>
        <v>0</v>
      </c>
      <c r="IW71" s="20">
        <f t="shared" si="425"/>
        <v>0</v>
      </c>
      <c r="IX71" s="20">
        <f t="shared" si="425"/>
        <v>0</v>
      </c>
      <c r="IY71" s="20">
        <f t="shared" si="425"/>
        <v>0</v>
      </c>
      <c r="IZ71" s="20">
        <f t="shared" ref="IZ71:KF71" si="426">100*IZ70/6</f>
        <v>0</v>
      </c>
      <c r="JA71" s="20">
        <f t="shared" si="426"/>
        <v>0</v>
      </c>
      <c r="JB71" s="20">
        <f t="shared" si="426"/>
        <v>0</v>
      </c>
      <c r="JC71" s="20">
        <f t="shared" si="426"/>
        <v>0</v>
      </c>
      <c r="JD71" s="20">
        <f t="shared" si="426"/>
        <v>0</v>
      </c>
      <c r="JE71" s="20">
        <f t="shared" si="426"/>
        <v>0</v>
      </c>
      <c r="JF71" s="20">
        <f t="shared" si="426"/>
        <v>0</v>
      </c>
      <c r="JG71" s="20">
        <f t="shared" si="426"/>
        <v>0</v>
      </c>
      <c r="JH71" s="20">
        <f t="shared" si="426"/>
        <v>0</v>
      </c>
      <c r="JI71" s="20">
        <f t="shared" si="426"/>
        <v>0</v>
      </c>
      <c r="JJ71" s="20">
        <f t="shared" si="426"/>
        <v>0</v>
      </c>
      <c r="JK71" s="20">
        <f t="shared" si="426"/>
        <v>0</v>
      </c>
      <c r="JL71" s="20">
        <f t="shared" si="426"/>
        <v>16.666666666666668</v>
      </c>
      <c r="JM71" s="20">
        <f t="shared" si="426"/>
        <v>16.666666666666668</v>
      </c>
      <c r="JN71" s="20">
        <f t="shared" si="426"/>
        <v>0</v>
      </c>
      <c r="JO71" s="20">
        <f t="shared" si="426"/>
        <v>0</v>
      </c>
      <c r="JP71" s="20">
        <f t="shared" si="426"/>
        <v>16.666666666666668</v>
      </c>
      <c r="JQ71" s="20">
        <f t="shared" si="426"/>
        <v>0</v>
      </c>
      <c r="JR71" s="20">
        <f t="shared" si="426"/>
        <v>0</v>
      </c>
      <c r="JS71" s="20">
        <f t="shared" si="426"/>
        <v>0</v>
      </c>
      <c r="JT71" s="20">
        <f t="shared" si="426"/>
        <v>16.666666666666668</v>
      </c>
      <c r="JU71" s="20">
        <f t="shared" si="426"/>
        <v>0</v>
      </c>
      <c r="JV71" s="20">
        <f t="shared" si="426"/>
        <v>0</v>
      </c>
      <c r="JW71" s="20">
        <f t="shared" si="426"/>
        <v>16.666666666666668</v>
      </c>
      <c r="JX71" s="20">
        <f t="shared" si="426"/>
        <v>0</v>
      </c>
      <c r="JY71" s="20">
        <f t="shared" si="426"/>
        <v>0</v>
      </c>
      <c r="JZ71" s="20">
        <f t="shared" si="426"/>
        <v>0</v>
      </c>
      <c r="KA71" s="20">
        <f t="shared" si="426"/>
        <v>0</v>
      </c>
      <c r="KB71" s="20">
        <f t="shared" si="426"/>
        <v>0</v>
      </c>
      <c r="KC71" s="20">
        <f t="shared" si="426"/>
        <v>0</v>
      </c>
      <c r="KD71" s="20">
        <f t="shared" si="426"/>
        <v>0</v>
      </c>
      <c r="KE71" s="20">
        <f t="shared" si="426"/>
        <v>0</v>
      </c>
      <c r="KF71" s="20">
        <f t="shared" si="426"/>
        <v>0</v>
      </c>
    </row>
    <row r="72" spans="1:292" s="29" customFormat="1" x14ac:dyDescent="0.25">
      <c r="A72" s="27" t="s">
        <v>836</v>
      </c>
      <c r="B72" s="27">
        <v>40</v>
      </c>
      <c r="C72" s="28">
        <v>1</v>
      </c>
      <c r="D72" s="28">
        <v>0</v>
      </c>
      <c r="E72" s="28">
        <v>2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1</v>
      </c>
      <c r="M72" s="28">
        <v>0</v>
      </c>
      <c r="N72" s="28">
        <v>0</v>
      </c>
      <c r="O72" s="28">
        <v>0</v>
      </c>
      <c r="P72" s="28">
        <v>1</v>
      </c>
      <c r="Q72" s="28">
        <v>0</v>
      </c>
      <c r="R72" s="28">
        <v>0</v>
      </c>
      <c r="S72" s="28">
        <v>2</v>
      </c>
      <c r="T72" s="28">
        <v>0</v>
      </c>
      <c r="U72" s="28">
        <v>0</v>
      </c>
      <c r="V72" s="28">
        <v>30</v>
      </c>
      <c r="W72" s="28">
        <v>0</v>
      </c>
      <c r="X72" s="28">
        <v>0</v>
      </c>
      <c r="Y72" s="28">
        <v>0</v>
      </c>
      <c r="Z72" s="28">
        <v>1</v>
      </c>
      <c r="AA72" s="28">
        <v>0</v>
      </c>
      <c r="AB72" s="28">
        <v>1</v>
      </c>
      <c r="AC72" s="28">
        <v>0</v>
      </c>
      <c r="AD72" s="28">
        <v>0</v>
      </c>
      <c r="AE72" s="28">
        <v>0</v>
      </c>
      <c r="AF72" s="28">
        <v>2</v>
      </c>
      <c r="AG72" s="28">
        <v>0</v>
      </c>
      <c r="AH72" s="28">
        <v>1</v>
      </c>
      <c r="AI72" s="28">
        <v>0</v>
      </c>
      <c r="AJ72" s="28">
        <v>1</v>
      </c>
      <c r="AK72" s="28">
        <v>0</v>
      </c>
      <c r="AL72" s="28">
        <v>1</v>
      </c>
      <c r="AM72" s="28">
        <v>0</v>
      </c>
      <c r="AN72" s="28">
        <v>1</v>
      </c>
      <c r="AO72" s="28">
        <v>0</v>
      </c>
      <c r="AP72" s="28">
        <v>1</v>
      </c>
      <c r="AQ72" s="28">
        <v>1</v>
      </c>
      <c r="AR72" s="28">
        <v>0</v>
      </c>
      <c r="AS72" s="28">
        <v>0</v>
      </c>
      <c r="AT72" s="28">
        <v>1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1</v>
      </c>
      <c r="BB72" s="28">
        <v>0</v>
      </c>
      <c r="BC72" s="28">
        <v>0</v>
      </c>
      <c r="BD72" s="28">
        <v>0</v>
      </c>
      <c r="BE72" s="28">
        <v>1</v>
      </c>
      <c r="BF72" s="28">
        <v>1</v>
      </c>
      <c r="BG72" s="28">
        <v>0</v>
      </c>
      <c r="BH72" s="28">
        <v>2</v>
      </c>
      <c r="BI72" s="28">
        <v>1</v>
      </c>
      <c r="BJ72" s="28">
        <v>0</v>
      </c>
      <c r="BK72" s="28">
        <v>1</v>
      </c>
      <c r="BL72" s="28">
        <v>1</v>
      </c>
      <c r="BM72" s="28">
        <v>0</v>
      </c>
      <c r="BN72" s="28">
        <v>1</v>
      </c>
      <c r="BO72" s="28">
        <v>1</v>
      </c>
      <c r="BP72" s="28">
        <v>1</v>
      </c>
      <c r="BQ72" s="28">
        <v>2</v>
      </c>
      <c r="BR72" s="28">
        <v>0</v>
      </c>
      <c r="BS72" s="28">
        <v>3</v>
      </c>
      <c r="BT72" s="28">
        <v>2</v>
      </c>
      <c r="BU72" s="28">
        <v>0</v>
      </c>
      <c r="BV72" s="28">
        <v>1</v>
      </c>
      <c r="BW72" s="28">
        <v>0</v>
      </c>
      <c r="BX72" s="28">
        <v>0</v>
      </c>
      <c r="BY72" s="28">
        <v>2</v>
      </c>
      <c r="BZ72" s="28">
        <v>0</v>
      </c>
      <c r="CA72" s="28">
        <v>2</v>
      </c>
      <c r="CB72" s="28">
        <v>0</v>
      </c>
      <c r="CC72" s="28">
        <v>1</v>
      </c>
      <c r="CD72" s="28">
        <v>0</v>
      </c>
      <c r="CE72" s="28">
        <v>1</v>
      </c>
      <c r="CF72" s="28">
        <v>0</v>
      </c>
      <c r="CG72" s="28">
        <v>3</v>
      </c>
      <c r="CH72" s="28">
        <v>0</v>
      </c>
      <c r="CI72" s="28">
        <v>3</v>
      </c>
      <c r="CJ72" s="28">
        <v>0</v>
      </c>
      <c r="CK72" s="28">
        <v>2</v>
      </c>
      <c r="CL72" s="28">
        <v>3</v>
      </c>
      <c r="CM72" s="28">
        <v>1</v>
      </c>
      <c r="CN72" s="28">
        <v>0</v>
      </c>
      <c r="CO72" s="28">
        <v>0</v>
      </c>
      <c r="CP72" s="28">
        <v>2</v>
      </c>
      <c r="CQ72" s="28">
        <v>2</v>
      </c>
      <c r="CR72" s="28">
        <v>2</v>
      </c>
      <c r="CS72" s="28">
        <v>3</v>
      </c>
      <c r="CT72" s="28">
        <v>0</v>
      </c>
      <c r="CU72" s="28">
        <v>0</v>
      </c>
      <c r="CV72" s="28">
        <v>2</v>
      </c>
      <c r="CW72" s="28">
        <v>1</v>
      </c>
      <c r="CX72" s="28">
        <v>0</v>
      </c>
      <c r="CY72" s="28">
        <v>1</v>
      </c>
      <c r="CZ72" s="28">
        <v>0</v>
      </c>
      <c r="DA72" s="28">
        <v>1</v>
      </c>
      <c r="DB72" s="28">
        <v>0</v>
      </c>
      <c r="DC72" s="28">
        <v>1</v>
      </c>
      <c r="DD72" s="28">
        <v>1</v>
      </c>
      <c r="DE72" s="28">
        <v>0</v>
      </c>
      <c r="DF72" s="28">
        <v>0</v>
      </c>
      <c r="DG72" s="28">
        <v>0</v>
      </c>
      <c r="DH72" s="28">
        <v>0</v>
      </c>
      <c r="DI72" s="28">
        <v>4</v>
      </c>
      <c r="DJ72" s="28">
        <v>0</v>
      </c>
      <c r="DK72" s="28">
        <v>0</v>
      </c>
      <c r="DL72" s="28">
        <v>2</v>
      </c>
      <c r="DM72" s="28">
        <v>2</v>
      </c>
      <c r="DN72" s="28">
        <v>4</v>
      </c>
      <c r="DO72" s="28">
        <v>1</v>
      </c>
      <c r="DP72" s="28">
        <v>0</v>
      </c>
      <c r="DQ72" s="28">
        <v>1</v>
      </c>
      <c r="DR72" s="28">
        <v>0</v>
      </c>
      <c r="DS72" s="28">
        <v>0</v>
      </c>
      <c r="DT72" s="28">
        <v>0</v>
      </c>
      <c r="DU72" s="28">
        <v>1</v>
      </c>
      <c r="DV72" s="28">
        <v>0</v>
      </c>
      <c r="DW72" s="28">
        <v>0</v>
      </c>
      <c r="DX72" s="28">
        <v>0</v>
      </c>
      <c r="DY72" s="28">
        <v>1</v>
      </c>
      <c r="DZ72" s="28">
        <v>2</v>
      </c>
      <c r="EA72" s="28">
        <v>0</v>
      </c>
      <c r="EB72" s="28">
        <v>2</v>
      </c>
      <c r="EC72" s="28">
        <v>2</v>
      </c>
      <c r="ED72" s="28">
        <v>3</v>
      </c>
      <c r="EE72" s="28">
        <v>2</v>
      </c>
      <c r="EF72" s="28">
        <v>0</v>
      </c>
      <c r="EG72" s="28">
        <v>0</v>
      </c>
      <c r="EH72" s="28">
        <v>0</v>
      </c>
      <c r="EI72" s="28">
        <v>0</v>
      </c>
      <c r="EJ72" s="28">
        <v>0</v>
      </c>
      <c r="EK72" s="28">
        <v>0</v>
      </c>
      <c r="EL72" s="28">
        <v>0</v>
      </c>
      <c r="EM72" s="28">
        <v>0</v>
      </c>
      <c r="EN72" s="28">
        <v>0</v>
      </c>
      <c r="EO72" s="28">
        <v>1</v>
      </c>
      <c r="EP72" s="28">
        <v>1</v>
      </c>
      <c r="EQ72" s="28">
        <v>0</v>
      </c>
      <c r="ER72" s="28">
        <v>0</v>
      </c>
      <c r="ES72" s="28">
        <v>0</v>
      </c>
      <c r="ET72" s="28">
        <v>0</v>
      </c>
      <c r="EU72" s="28">
        <v>0</v>
      </c>
      <c r="EV72" s="28">
        <v>0</v>
      </c>
      <c r="EW72" s="28">
        <v>0</v>
      </c>
      <c r="EX72" s="28">
        <v>0</v>
      </c>
      <c r="EY72" s="28">
        <v>0</v>
      </c>
      <c r="EZ72" s="28">
        <v>0</v>
      </c>
      <c r="FA72" s="28">
        <v>3</v>
      </c>
      <c r="FB72" s="28">
        <v>0</v>
      </c>
      <c r="FC72" s="28">
        <v>1</v>
      </c>
      <c r="FD72" s="28">
        <v>5</v>
      </c>
      <c r="FE72" s="28">
        <v>1</v>
      </c>
      <c r="FF72" s="28">
        <v>0</v>
      </c>
      <c r="FG72" s="28">
        <v>0</v>
      </c>
      <c r="FH72" s="28">
        <v>0</v>
      </c>
      <c r="FI72" s="28">
        <v>1</v>
      </c>
      <c r="FJ72" s="28">
        <v>0</v>
      </c>
      <c r="FK72" s="28">
        <v>2</v>
      </c>
      <c r="FL72" s="28">
        <v>0</v>
      </c>
      <c r="FM72" s="28">
        <v>0</v>
      </c>
      <c r="FN72" s="28">
        <v>1</v>
      </c>
      <c r="FO72" s="28">
        <v>0</v>
      </c>
      <c r="FP72" s="28">
        <v>0</v>
      </c>
      <c r="FQ72" s="28">
        <v>0</v>
      </c>
      <c r="FR72" s="28">
        <v>2</v>
      </c>
      <c r="FS72" s="28">
        <v>1</v>
      </c>
      <c r="FT72" s="28">
        <v>4</v>
      </c>
      <c r="FU72" s="28">
        <v>0</v>
      </c>
      <c r="FV72" s="28">
        <v>4</v>
      </c>
      <c r="FW72" s="28">
        <v>0</v>
      </c>
      <c r="FX72" s="28">
        <v>0</v>
      </c>
      <c r="FY72" s="28">
        <v>0</v>
      </c>
      <c r="FZ72" s="28">
        <v>0</v>
      </c>
      <c r="GA72" s="28">
        <v>0</v>
      </c>
      <c r="GB72" s="28">
        <v>0</v>
      </c>
      <c r="GC72" s="28">
        <v>0</v>
      </c>
      <c r="GD72" s="28">
        <v>0</v>
      </c>
      <c r="GE72" s="28">
        <v>0</v>
      </c>
      <c r="GF72" s="28">
        <v>0</v>
      </c>
      <c r="GG72" s="28">
        <v>0</v>
      </c>
      <c r="GH72" s="28">
        <v>1</v>
      </c>
      <c r="GI72" s="28">
        <v>1</v>
      </c>
      <c r="GJ72" s="28">
        <v>1</v>
      </c>
      <c r="GK72" s="28">
        <v>0</v>
      </c>
      <c r="GL72" s="28">
        <v>0</v>
      </c>
      <c r="GM72" s="28">
        <v>0</v>
      </c>
      <c r="GN72" s="28">
        <v>0</v>
      </c>
      <c r="GO72" s="28">
        <v>0</v>
      </c>
      <c r="GP72" s="28">
        <v>2</v>
      </c>
      <c r="GQ72" s="28">
        <v>0</v>
      </c>
      <c r="GR72" s="28">
        <v>1</v>
      </c>
      <c r="GS72" s="28">
        <v>0</v>
      </c>
      <c r="GT72" s="28">
        <v>3</v>
      </c>
      <c r="GU72" s="28">
        <v>4</v>
      </c>
      <c r="GV72" s="28">
        <v>1</v>
      </c>
      <c r="GW72" s="28">
        <v>1</v>
      </c>
      <c r="GX72" s="28">
        <v>0</v>
      </c>
      <c r="GY72" s="28">
        <v>0</v>
      </c>
      <c r="GZ72" s="28">
        <v>2</v>
      </c>
      <c r="HA72" s="28">
        <v>0</v>
      </c>
      <c r="HB72" s="28">
        <v>0</v>
      </c>
      <c r="HC72" s="28">
        <v>0</v>
      </c>
      <c r="HD72" s="28">
        <v>0</v>
      </c>
      <c r="HE72" s="28">
        <v>0</v>
      </c>
      <c r="HF72" s="28">
        <v>1</v>
      </c>
      <c r="HG72" s="28">
        <v>0</v>
      </c>
      <c r="HH72" s="28">
        <v>3</v>
      </c>
      <c r="HI72" s="28">
        <v>2</v>
      </c>
      <c r="HJ72" s="28">
        <v>0</v>
      </c>
      <c r="HK72" s="28">
        <v>0</v>
      </c>
      <c r="HL72" s="28">
        <v>2</v>
      </c>
      <c r="HM72" s="28">
        <v>0</v>
      </c>
      <c r="HN72" s="28">
        <v>0</v>
      </c>
      <c r="HO72" s="28">
        <v>1</v>
      </c>
      <c r="HP72" s="28">
        <v>0</v>
      </c>
      <c r="HQ72" s="28">
        <v>1</v>
      </c>
      <c r="HR72" s="28">
        <v>1</v>
      </c>
      <c r="HS72" s="28">
        <v>1</v>
      </c>
      <c r="HT72" s="28">
        <v>1</v>
      </c>
      <c r="HU72" s="28">
        <v>3</v>
      </c>
      <c r="HV72" s="28">
        <v>2</v>
      </c>
      <c r="HW72" s="28">
        <v>1</v>
      </c>
      <c r="HX72" s="28">
        <v>3</v>
      </c>
      <c r="HY72" s="28">
        <v>3</v>
      </c>
      <c r="HZ72" s="28">
        <v>5</v>
      </c>
      <c r="IA72" s="28">
        <v>0</v>
      </c>
      <c r="IB72" s="28">
        <v>0</v>
      </c>
      <c r="IC72" s="28">
        <v>0</v>
      </c>
      <c r="ID72" s="28">
        <v>0</v>
      </c>
      <c r="IE72" s="28">
        <v>0</v>
      </c>
      <c r="IF72" s="28">
        <v>1</v>
      </c>
      <c r="IG72" s="28">
        <v>0</v>
      </c>
      <c r="IH72" s="28">
        <v>1</v>
      </c>
      <c r="II72" s="28">
        <v>0</v>
      </c>
      <c r="IJ72" s="28">
        <v>0</v>
      </c>
      <c r="IK72" s="28">
        <v>0</v>
      </c>
      <c r="IL72" s="28">
        <v>2</v>
      </c>
      <c r="IM72" s="28">
        <v>1</v>
      </c>
      <c r="IN72" s="28">
        <v>1</v>
      </c>
      <c r="IO72" s="28">
        <v>0</v>
      </c>
      <c r="IP72" s="28">
        <v>1</v>
      </c>
      <c r="IQ72" s="28">
        <v>0</v>
      </c>
      <c r="IR72" s="28">
        <v>0</v>
      </c>
      <c r="IS72" s="28">
        <v>2</v>
      </c>
      <c r="IT72" s="28">
        <v>2</v>
      </c>
      <c r="IU72" s="28">
        <v>0</v>
      </c>
      <c r="IV72" s="28">
        <v>0</v>
      </c>
      <c r="IW72" s="28">
        <v>0</v>
      </c>
      <c r="IX72" s="28">
        <v>1</v>
      </c>
      <c r="IY72" s="28">
        <v>3</v>
      </c>
      <c r="IZ72" s="28">
        <v>2</v>
      </c>
      <c r="JA72" s="28">
        <v>1</v>
      </c>
      <c r="JB72" s="28">
        <v>0</v>
      </c>
      <c r="JC72" s="28">
        <v>0</v>
      </c>
      <c r="JD72" s="28">
        <v>1</v>
      </c>
      <c r="JE72" s="28">
        <v>1</v>
      </c>
      <c r="JF72" s="28">
        <v>0</v>
      </c>
      <c r="JG72" s="28">
        <v>1</v>
      </c>
      <c r="JH72" s="28">
        <v>0</v>
      </c>
      <c r="JI72" s="28">
        <v>0</v>
      </c>
      <c r="JJ72" s="28">
        <v>0</v>
      </c>
      <c r="JK72" s="28">
        <v>1</v>
      </c>
      <c r="JL72" s="28">
        <v>6</v>
      </c>
      <c r="JM72" s="28">
        <v>0</v>
      </c>
      <c r="JN72" s="28">
        <v>2</v>
      </c>
      <c r="JO72" s="28">
        <v>0</v>
      </c>
      <c r="JP72" s="28">
        <v>7</v>
      </c>
      <c r="JQ72" s="28">
        <v>1</v>
      </c>
      <c r="JR72" s="28">
        <v>1</v>
      </c>
      <c r="JS72" s="28">
        <v>2</v>
      </c>
      <c r="JT72" s="28">
        <v>2</v>
      </c>
      <c r="JU72" s="28">
        <v>1</v>
      </c>
      <c r="JV72" s="28">
        <v>0</v>
      </c>
      <c r="JW72" s="28">
        <v>1</v>
      </c>
      <c r="JX72" s="28">
        <v>2</v>
      </c>
      <c r="JY72" s="28">
        <v>1</v>
      </c>
      <c r="JZ72" s="28">
        <v>0</v>
      </c>
      <c r="KA72" s="28">
        <v>1</v>
      </c>
      <c r="KB72" s="28">
        <v>0</v>
      </c>
      <c r="KC72" s="28">
        <v>1</v>
      </c>
      <c r="KD72" s="28">
        <v>3</v>
      </c>
      <c r="KE72" s="28">
        <v>1</v>
      </c>
      <c r="KF72" s="28">
        <v>0</v>
      </c>
    </row>
    <row r="73" spans="1:292" s="7" customFormat="1" x14ac:dyDescent="0.25">
      <c r="A73" s="8" t="s">
        <v>846</v>
      </c>
      <c r="B73" s="8"/>
      <c r="C73" s="5">
        <f>100*C72/40</f>
        <v>2.5</v>
      </c>
      <c r="D73" s="5">
        <f t="shared" ref="D73:BO73" si="427">100*D72/40</f>
        <v>0</v>
      </c>
      <c r="E73" s="5">
        <f t="shared" si="427"/>
        <v>5</v>
      </c>
      <c r="F73" s="5">
        <f t="shared" si="427"/>
        <v>0</v>
      </c>
      <c r="G73" s="5">
        <f t="shared" si="427"/>
        <v>0</v>
      </c>
      <c r="H73" s="5">
        <f t="shared" si="427"/>
        <v>0</v>
      </c>
      <c r="I73" s="5">
        <f t="shared" si="427"/>
        <v>0</v>
      </c>
      <c r="J73" s="5">
        <f t="shared" si="427"/>
        <v>0</v>
      </c>
      <c r="K73" s="5">
        <f t="shared" si="427"/>
        <v>0</v>
      </c>
      <c r="L73" s="5">
        <f t="shared" si="427"/>
        <v>2.5</v>
      </c>
      <c r="M73" s="5">
        <f t="shared" si="427"/>
        <v>0</v>
      </c>
      <c r="N73" s="5">
        <f t="shared" si="427"/>
        <v>0</v>
      </c>
      <c r="O73" s="5">
        <f t="shared" si="427"/>
        <v>0</v>
      </c>
      <c r="P73" s="5">
        <f t="shared" si="427"/>
        <v>2.5</v>
      </c>
      <c r="Q73" s="5">
        <f t="shared" si="427"/>
        <v>0</v>
      </c>
      <c r="R73" s="5">
        <f t="shared" si="427"/>
        <v>0</v>
      </c>
      <c r="S73" s="5">
        <f t="shared" si="427"/>
        <v>5</v>
      </c>
      <c r="T73" s="5">
        <f t="shared" si="427"/>
        <v>0</v>
      </c>
      <c r="U73" s="5">
        <f t="shared" si="427"/>
        <v>0</v>
      </c>
      <c r="V73" s="5">
        <f t="shared" si="427"/>
        <v>75</v>
      </c>
      <c r="W73" s="5">
        <f t="shared" si="427"/>
        <v>0</v>
      </c>
      <c r="X73" s="5">
        <f t="shared" si="427"/>
        <v>0</v>
      </c>
      <c r="Y73" s="5">
        <f t="shared" si="427"/>
        <v>0</v>
      </c>
      <c r="Z73" s="5">
        <f t="shared" si="427"/>
        <v>2.5</v>
      </c>
      <c r="AA73" s="5">
        <f t="shared" si="427"/>
        <v>0</v>
      </c>
      <c r="AB73" s="5">
        <f t="shared" si="427"/>
        <v>2.5</v>
      </c>
      <c r="AC73" s="5">
        <f t="shared" si="427"/>
        <v>0</v>
      </c>
      <c r="AD73" s="5">
        <f t="shared" si="427"/>
        <v>0</v>
      </c>
      <c r="AE73" s="5">
        <f t="shared" si="427"/>
        <v>0</v>
      </c>
      <c r="AF73" s="5">
        <f t="shared" si="427"/>
        <v>5</v>
      </c>
      <c r="AG73" s="5">
        <f t="shared" si="427"/>
        <v>0</v>
      </c>
      <c r="AH73" s="5">
        <f t="shared" si="427"/>
        <v>2.5</v>
      </c>
      <c r="AI73" s="5">
        <f t="shared" si="427"/>
        <v>0</v>
      </c>
      <c r="AJ73" s="5">
        <f t="shared" si="427"/>
        <v>2.5</v>
      </c>
      <c r="AK73" s="5">
        <f t="shared" si="427"/>
        <v>0</v>
      </c>
      <c r="AL73" s="5">
        <f t="shared" si="427"/>
        <v>2.5</v>
      </c>
      <c r="AM73" s="5">
        <f t="shared" si="427"/>
        <v>0</v>
      </c>
      <c r="AN73" s="5">
        <f t="shared" si="427"/>
        <v>2.5</v>
      </c>
      <c r="AO73" s="5">
        <f t="shared" si="427"/>
        <v>0</v>
      </c>
      <c r="AP73" s="5">
        <f t="shared" si="427"/>
        <v>2.5</v>
      </c>
      <c r="AQ73" s="5">
        <f t="shared" si="427"/>
        <v>2.5</v>
      </c>
      <c r="AR73" s="5">
        <f t="shared" si="427"/>
        <v>0</v>
      </c>
      <c r="AS73" s="5">
        <f t="shared" si="427"/>
        <v>0</v>
      </c>
      <c r="AT73" s="5">
        <f t="shared" si="427"/>
        <v>2.5</v>
      </c>
      <c r="AU73" s="5">
        <f t="shared" si="427"/>
        <v>0</v>
      </c>
      <c r="AV73" s="5">
        <f t="shared" si="427"/>
        <v>0</v>
      </c>
      <c r="AW73" s="5">
        <f t="shared" si="427"/>
        <v>0</v>
      </c>
      <c r="AX73" s="5">
        <f t="shared" si="427"/>
        <v>0</v>
      </c>
      <c r="AY73" s="5">
        <f t="shared" si="427"/>
        <v>0</v>
      </c>
      <c r="AZ73" s="5">
        <f t="shared" si="427"/>
        <v>0</v>
      </c>
      <c r="BA73" s="5">
        <f t="shared" si="427"/>
        <v>2.5</v>
      </c>
      <c r="BB73" s="5">
        <f t="shared" si="427"/>
        <v>0</v>
      </c>
      <c r="BC73" s="5">
        <f t="shared" si="427"/>
        <v>0</v>
      </c>
      <c r="BD73" s="5">
        <f t="shared" si="427"/>
        <v>0</v>
      </c>
      <c r="BE73" s="5">
        <f t="shared" si="427"/>
        <v>2.5</v>
      </c>
      <c r="BF73" s="5">
        <f t="shared" si="427"/>
        <v>2.5</v>
      </c>
      <c r="BG73" s="5">
        <f t="shared" si="427"/>
        <v>0</v>
      </c>
      <c r="BH73" s="5">
        <f t="shared" si="427"/>
        <v>5</v>
      </c>
      <c r="BI73" s="5">
        <f t="shared" si="427"/>
        <v>2.5</v>
      </c>
      <c r="BJ73" s="5">
        <f t="shared" si="427"/>
        <v>0</v>
      </c>
      <c r="BK73" s="5">
        <f t="shared" si="427"/>
        <v>2.5</v>
      </c>
      <c r="BL73" s="5">
        <f t="shared" si="427"/>
        <v>2.5</v>
      </c>
      <c r="BM73" s="5">
        <f t="shared" si="427"/>
        <v>0</v>
      </c>
      <c r="BN73" s="5">
        <f t="shared" si="427"/>
        <v>2.5</v>
      </c>
      <c r="BO73" s="5">
        <f t="shared" si="427"/>
        <v>2.5</v>
      </c>
      <c r="BP73" s="5">
        <f t="shared" ref="BP73:EA73" si="428">100*BP72/40</f>
        <v>2.5</v>
      </c>
      <c r="BQ73" s="5">
        <f t="shared" si="428"/>
        <v>5</v>
      </c>
      <c r="BR73" s="5">
        <f t="shared" si="428"/>
        <v>0</v>
      </c>
      <c r="BS73" s="5">
        <f t="shared" si="428"/>
        <v>7.5</v>
      </c>
      <c r="BT73" s="5">
        <f t="shared" si="428"/>
        <v>5</v>
      </c>
      <c r="BU73" s="5">
        <f t="shared" si="428"/>
        <v>0</v>
      </c>
      <c r="BV73" s="5">
        <f t="shared" si="428"/>
        <v>2.5</v>
      </c>
      <c r="BW73" s="5">
        <f t="shared" si="428"/>
        <v>0</v>
      </c>
      <c r="BX73" s="5">
        <f t="shared" si="428"/>
        <v>0</v>
      </c>
      <c r="BY73" s="5">
        <f t="shared" si="428"/>
        <v>5</v>
      </c>
      <c r="BZ73" s="5">
        <f t="shared" si="428"/>
        <v>0</v>
      </c>
      <c r="CA73" s="5">
        <f t="shared" si="428"/>
        <v>5</v>
      </c>
      <c r="CB73" s="5">
        <f t="shared" si="428"/>
        <v>0</v>
      </c>
      <c r="CC73" s="5">
        <f t="shared" si="428"/>
        <v>2.5</v>
      </c>
      <c r="CD73" s="5">
        <f t="shared" si="428"/>
        <v>0</v>
      </c>
      <c r="CE73" s="5">
        <f t="shared" si="428"/>
        <v>2.5</v>
      </c>
      <c r="CF73" s="5">
        <f t="shared" si="428"/>
        <v>0</v>
      </c>
      <c r="CG73" s="5">
        <f t="shared" si="428"/>
        <v>7.5</v>
      </c>
      <c r="CH73" s="5">
        <f t="shared" si="428"/>
        <v>0</v>
      </c>
      <c r="CI73" s="5">
        <f t="shared" si="428"/>
        <v>7.5</v>
      </c>
      <c r="CJ73" s="5">
        <f t="shared" si="428"/>
        <v>0</v>
      </c>
      <c r="CK73" s="5">
        <f t="shared" si="428"/>
        <v>5</v>
      </c>
      <c r="CL73" s="5">
        <f t="shared" si="428"/>
        <v>7.5</v>
      </c>
      <c r="CM73" s="5">
        <f t="shared" si="428"/>
        <v>2.5</v>
      </c>
      <c r="CN73" s="5">
        <f t="shared" si="428"/>
        <v>0</v>
      </c>
      <c r="CO73" s="5">
        <f t="shared" si="428"/>
        <v>0</v>
      </c>
      <c r="CP73" s="5">
        <f t="shared" si="428"/>
        <v>5</v>
      </c>
      <c r="CQ73" s="5">
        <f t="shared" si="428"/>
        <v>5</v>
      </c>
      <c r="CR73" s="5">
        <f t="shared" si="428"/>
        <v>5</v>
      </c>
      <c r="CS73" s="5">
        <f t="shared" si="428"/>
        <v>7.5</v>
      </c>
      <c r="CT73" s="5">
        <f t="shared" si="428"/>
        <v>0</v>
      </c>
      <c r="CU73" s="5">
        <f t="shared" si="428"/>
        <v>0</v>
      </c>
      <c r="CV73" s="5">
        <f t="shared" si="428"/>
        <v>5</v>
      </c>
      <c r="CW73" s="5">
        <f t="shared" si="428"/>
        <v>2.5</v>
      </c>
      <c r="CX73" s="5">
        <f t="shared" si="428"/>
        <v>0</v>
      </c>
      <c r="CY73" s="5">
        <f t="shared" si="428"/>
        <v>2.5</v>
      </c>
      <c r="CZ73" s="5">
        <f t="shared" si="428"/>
        <v>0</v>
      </c>
      <c r="DA73" s="5">
        <f t="shared" si="428"/>
        <v>2.5</v>
      </c>
      <c r="DB73" s="5">
        <f t="shared" si="428"/>
        <v>0</v>
      </c>
      <c r="DC73" s="5">
        <f t="shared" si="428"/>
        <v>2.5</v>
      </c>
      <c r="DD73" s="5">
        <f t="shared" si="428"/>
        <v>2.5</v>
      </c>
      <c r="DE73" s="5">
        <f t="shared" si="428"/>
        <v>0</v>
      </c>
      <c r="DF73" s="5">
        <f t="shared" si="428"/>
        <v>0</v>
      </c>
      <c r="DG73" s="5">
        <f t="shared" si="428"/>
        <v>0</v>
      </c>
      <c r="DH73" s="5">
        <f t="shared" si="428"/>
        <v>0</v>
      </c>
      <c r="DI73" s="5">
        <f t="shared" si="428"/>
        <v>10</v>
      </c>
      <c r="DJ73" s="5">
        <f t="shared" si="428"/>
        <v>0</v>
      </c>
      <c r="DK73" s="5">
        <f t="shared" si="428"/>
        <v>0</v>
      </c>
      <c r="DL73" s="5">
        <f t="shared" si="428"/>
        <v>5</v>
      </c>
      <c r="DM73" s="5">
        <f t="shared" si="428"/>
        <v>5</v>
      </c>
      <c r="DN73" s="5">
        <f t="shared" si="428"/>
        <v>10</v>
      </c>
      <c r="DO73" s="5">
        <f t="shared" si="428"/>
        <v>2.5</v>
      </c>
      <c r="DP73" s="5">
        <f t="shared" si="428"/>
        <v>0</v>
      </c>
      <c r="DQ73" s="5">
        <f t="shared" si="428"/>
        <v>2.5</v>
      </c>
      <c r="DR73" s="5">
        <f t="shared" si="428"/>
        <v>0</v>
      </c>
      <c r="DS73" s="5">
        <f t="shared" si="428"/>
        <v>0</v>
      </c>
      <c r="DT73" s="5">
        <f t="shared" si="428"/>
        <v>0</v>
      </c>
      <c r="DU73" s="5">
        <f t="shared" si="428"/>
        <v>2.5</v>
      </c>
      <c r="DV73" s="5">
        <f t="shared" si="428"/>
        <v>0</v>
      </c>
      <c r="DW73" s="5">
        <f t="shared" si="428"/>
        <v>0</v>
      </c>
      <c r="DX73" s="5">
        <f t="shared" si="428"/>
        <v>0</v>
      </c>
      <c r="DY73" s="5">
        <f t="shared" si="428"/>
        <v>2.5</v>
      </c>
      <c r="DZ73" s="5">
        <f t="shared" si="428"/>
        <v>5</v>
      </c>
      <c r="EA73" s="5">
        <f t="shared" si="428"/>
        <v>0</v>
      </c>
      <c r="EB73" s="5">
        <f t="shared" ref="EB73:GM73" si="429">100*EB72/40</f>
        <v>5</v>
      </c>
      <c r="EC73" s="5">
        <f t="shared" si="429"/>
        <v>5</v>
      </c>
      <c r="ED73" s="5">
        <f t="shared" si="429"/>
        <v>7.5</v>
      </c>
      <c r="EE73" s="5">
        <f t="shared" si="429"/>
        <v>5</v>
      </c>
      <c r="EF73" s="5">
        <f t="shared" si="429"/>
        <v>0</v>
      </c>
      <c r="EG73" s="5">
        <f t="shared" si="429"/>
        <v>0</v>
      </c>
      <c r="EH73" s="5">
        <f t="shared" si="429"/>
        <v>0</v>
      </c>
      <c r="EI73" s="5">
        <f t="shared" si="429"/>
        <v>0</v>
      </c>
      <c r="EJ73" s="5">
        <f t="shared" si="429"/>
        <v>0</v>
      </c>
      <c r="EK73" s="5">
        <f t="shared" si="429"/>
        <v>0</v>
      </c>
      <c r="EL73" s="5">
        <f t="shared" si="429"/>
        <v>0</v>
      </c>
      <c r="EM73" s="5">
        <f t="shared" si="429"/>
        <v>0</v>
      </c>
      <c r="EN73" s="5">
        <f t="shared" si="429"/>
        <v>0</v>
      </c>
      <c r="EO73" s="5">
        <f t="shared" si="429"/>
        <v>2.5</v>
      </c>
      <c r="EP73" s="5">
        <f t="shared" si="429"/>
        <v>2.5</v>
      </c>
      <c r="EQ73" s="5">
        <f t="shared" si="429"/>
        <v>0</v>
      </c>
      <c r="ER73" s="5">
        <f t="shared" si="429"/>
        <v>0</v>
      </c>
      <c r="ES73" s="5">
        <f t="shared" si="429"/>
        <v>0</v>
      </c>
      <c r="ET73" s="5">
        <f t="shared" si="429"/>
        <v>0</v>
      </c>
      <c r="EU73" s="5">
        <f t="shared" si="429"/>
        <v>0</v>
      </c>
      <c r="EV73" s="5">
        <f t="shared" si="429"/>
        <v>0</v>
      </c>
      <c r="EW73" s="5">
        <f t="shared" si="429"/>
        <v>0</v>
      </c>
      <c r="EX73" s="5">
        <f t="shared" si="429"/>
        <v>0</v>
      </c>
      <c r="EY73" s="5">
        <f t="shared" si="429"/>
        <v>0</v>
      </c>
      <c r="EZ73" s="5">
        <f t="shared" si="429"/>
        <v>0</v>
      </c>
      <c r="FA73" s="5">
        <f t="shared" si="429"/>
        <v>7.5</v>
      </c>
      <c r="FB73" s="5">
        <f t="shared" si="429"/>
        <v>0</v>
      </c>
      <c r="FC73" s="5">
        <f t="shared" si="429"/>
        <v>2.5</v>
      </c>
      <c r="FD73" s="5">
        <f t="shared" si="429"/>
        <v>12.5</v>
      </c>
      <c r="FE73" s="5">
        <f t="shared" si="429"/>
        <v>2.5</v>
      </c>
      <c r="FF73" s="5">
        <f t="shared" si="429"/>
        <v>0</v>
      </c>
      <c r="FG73" s="5">
        <f t="shared" si="429"/>
        <v>0</v>
      </c>
      <c r="FH73" s="5">
        <f t="shared" si="429"/>
        <v>0</v>
      </c>
      <c r="FI73" s="5">
        <f t="shared" si="429"/>
        <v>2.5</v>
      </c>
      <c r="FJ73" s="5">
        <f t="shared" si="429"/>
        <v>0</v>
      </c>
      <c r="FK73" s="5">
        <f t="shared" si="429"/>
        <v>5</v>
      </c>
      <c r="FL73" s="5">
        <f t="shared" si="429"/>
        <v>0</v>
      </c>
      <c r="FM73" s="5">
        <f t="shared" si="429"/>
        <v>0</v>
      </c>
      <c r="FN73" s="5">
        <f t="shared" si="429"/>
        <v>2.5</v>
      </c>
      <c r="FO73" s="5">
        <f t="shared" si="429"/>
        <v>0</v>
      </c>
      <c r="FP73" s="5">
        <f t="shared" si="429"/>
        <v>0</v>
      </c>
      <c r="FQ73" s="5">
        <f t="shared" si="429"/>
        <v>0</v>
      </c>
      <c r="FR73" s="5">
        <f t="shared" si="429"/>
        <v>5</v>
      </c>
      <c r="FS73" s="5">
        <f t="shared" si="429"/>
        <v>2.5</v>
      </c>
      <c r="FT73" s="5">
        <f t="shared" si="429"/>
        <v>10</v>
      </c>
      <c r="FU73" s="5">
        <f t="shared" si="429"/>
        <v>0</v>
      </c>
      <c r="FV73" s="5">
        <f t="shared" si="429"/>
        <v>10</v>
      </c>
      <c r="FW73" s="5">
        <f t="shared" si="429"/>
        <v>0</v>
      </c>
      <c r="FX73" s="5">
        <f t="shared" si="429"/>
        <v>0</v>
      </c>
      <c r="FY73" s="5">
        <f t="shared" si="429"/>
        <v>0</v>
      </c>
      <c r="FZ73" s="5">
        <f t="shared" si="429"/>
        <v>0</v>
      </c>
      <c r="GA73" s="5">
        <f t="shared" si="429"/>
        <v>0</v>
      </c>
      <c r="GB73" s="5">
        <f t="shared" si="429"/>
        <v>0</v>
      </c>
      <c r="GC73" s="5">
        <f t="shared" si="429"/>
        <v>0</v>
      </c>
      <c r="GD73" s="5">
        <f t="shared" si="429"/>
        <v>0</v>
      </c>
      <c r="GE73" s="5">
        <f t="shared" si="429"/>
        <v>0</v>
      </c>
      <c r="GF73" s="5">
        <f t="shared" si="429"/>
        <v>0</v>
      </c>
      <c r="GG73" s="5">
        <f t="shared" si="429"/>
        <v>0</v>
      </c>
      <c r="GH73" s="5">
        <f t="shared" si="429"/>
        <v>2.5</v>
      </c>
      <c r="GI73" s="5">
        <f t="shared" si="429"/>
        <v>2.5</v>
      </c>
      <c r="GJ73" s="5">
        <f t="shared" si="429"/>
        <v>2.5</v>
      </c>
      <c r="GK73" s="5">
        <f t="shared" si="429"/>
        <v>0</v>
      </c>
      <c r="GL73" s="5">
        <f t="shared" si="429"/>
        <v>0</v>
      </c>
      <c r="GM73" s="5">
        <f t="shared" si="429"/>
        <v>0</v>
      </c>
      <c r="GN73" s="5">
        <f t="shared" ref="GN73:IY73" si="430">100*GN72/40</f>
        <v>0</v>
      </c>
      <c r="GO73" s="5">
        <f t="shared" si="430"/>
        <v>0</v>
      </c>
      <c r="GP73" s="5">
        <f t="shared" si="430"/>
        <v>5</v>
      </c>
      <c r="GQ73" s="5">
        <f t="shared" si="430"/>
        <v>0</v>
      </c>
      <c r="GR73" s="5">
        <f t="shared" si="430"/>
        <v>2.5</v>
      </c>
      <c r="GS73" s="5">
        <f t="shared" si="430"/>
        <v>0</v>
      </c>
      <c r="GT73" s="5">
        <f t="shared" si="430"/>
        <v>7.5</v>
      </c>
      <c r="GU73" s="5">
        <f t="shared" si="430"/>
        <v>10</v>
      </c>
      <c r="GV73" s="5">
        <f t="shared" si="430"/>
        <v>2.5</v>
      </c>
      <c r="GW73" s="5">
        <f t="shared" si="430"/>
        <v>2.5</v>
      </c>
      <c r="GX73" s="5">
        <f t="shared" si="430"/>
        <v>0</v>
      </c>
      <c r="GY73" s="5">
        <f t="shared" si="430"/>
        <v>0</v>
      </c>
      <c r="GZ73" s="5">
        <f t="shared" si="430"/>
        <v>5</v>
      </c>
      <c r="HA73" s="5">
        <f t="shared" si="430"/>
        <v>0</v>
      </c>
      <c r="HB73" s="5">
        <f t="shared" si="430"/>
        <v>0</v>
      </c>
      <c r="HC73" s="5">
        <f t="shared" si="430"/>
        <v>0</v>
      </c>
      <c r="HD73" s="5">
        <f t="shared" si="430"/>
        <v>0</v>
      </c>
      <c r="HE73" s="5">
        <f t="shared" si="430"/>
        <v>0</v>
      </c>
      <c r="HF73" s="5">
        <f t="shared" si="430"/>
        <v>2.5</v>
      </c>
      <c r="HG73" s="5">
        <f t="shared" si="430"/>
        <v>0</v>
      </c>
      <c r="HH73" s="5">
        <f t="shared" si="430"/>
        <v>7.5</v>
      </c>
      <c r="HI73" s="5">
        <f t="shared" si="430"/>
        <v>5</v>
      </c>
      <c r="HJ73" s="5">
        <f t="shared" si="430"/>
        <v>0</v>
      </c>
      <c r="HK73" s="5">
        <f t="shared" si="430"/>
        <v>0</v>
      </c>
      <c r="HL73" s="5">
        <f t="shared" si="430"/>
        <v>5</v>
      </c>
      <c r="HM73" s="5">
        <f t="shared" si="430"/>
        <v>0</v>
      </c>
      <c r="HN73" s="5">
        <f t="shared" si="430"/>
        <v>0</v>
      </c>
      <c r="HO73" s="5">
        <f t="shared" si="430"/>
        <v>2.5</v>
      </c>
      <c r="HP73" s="5">
        <f t="shared" si="430"/>
        <v>0</v>
      </c>
      <c r="HQ73" s="5">
        <f t="shared" si="430"/>
        <v>2.5</v>
      </c>
      <c r="HR73" s="5">
        <f t="shared" si="430"/>
        <v>2.5</v>
      </c>
      <c r="HS73" s="5">
        <f t="shared" si="430"/>
        <v>2.5</v>
      </c>
      <c r="HT73" s="5">
        <f t="shared" si="430"/>
        <v>2.5</v>
      </c>
      <c r="HU73" s="5">
        <f t="shared" si="430"/>
        <v>7.5</v>
      </c>
      <c r="HV73" s="5">
        <f t="shared" si="430"/>
        <v>5</v>
      </c>
      <c r="HW73" s="5">
        <f t="shared" si="430"/>
        <v>2.5</v>
      </c>
      <c r="HX73" s="5">
        <f t="shared" si="430"/>
        <v>7.5</v>
      </c>
      <c r="HY73" s="5">
        <f t="shared" si="430"/>
        <v>7.5</v>
      </c>
      <c r="HZ73" s="5">
        <f t="shared" si="430"/>
        <v>12.5</v>
      </c>
      <c r="IA73" s="5">
        <f t="shared" si="430"/>
        <v>0</v>
      </c>
      <c r="IB73" s="5">
        <f t="shared" si="430"/>
        <v>0</v>
      </c>
      <c r="IC73" s="5">
        <f t="shared" si="430"/>
        <v>0</v>
      </c>
      <c r="ID73" s="5">
        <f t="shared" si="430"/>
        <v>0</v>
      </c>
      <c r="IE73" s="5">
        <f t="shared" si="430"/>
        <v>0</v>
      </c>
      <c r="IF73" s="5">
        <f t="shared" si="430"/>
        <v>2.5</v>
      </c>
      <c r="IG73" s="5">
        <f t="shared" si="430"/>
        <v>0</v>
      </c>
      <c r="IH73" s="5">
        <f t="shared" si="430"/>
        <v>2.5</v>
      </c>
      <c r="II73" s="5">
        <f t="shared" si="430"/>
        <v>0</v>
      </c>
      <c r="IJ73" s="5">
        <f t="shared" si="430"/>
        <v>0</v>
      </c>
      <c r="IK73" s="5">
        <f t="shared" si="430"/>
        <v>0</v>
      </c>
      <c r="IL73" s="5">
        <f t="shared" si="430"/>
        <v>5</v>
      </c>
      <c r="IM73" s="5">
        <f t="shared" si="430"/>
        <v>2.5</v>
      </c>
      <c r="IN73" s="5">
        <f t="shared" si="430"/>
        <v>2.5</v>
      </c>
      <c r="IO73" s="5">
        <f t="shared" si="430"/>
        <v>0</v>
      </c>
      <c r="IP73" s="5">
        <f t="shared" si="430"/>
        <v>2.5</v>
      </c>
      <c r="IQ73" s="5">
        <f t="shared" si="430"/>
        <v>0</v>
      </c>
      <c r="IR73" s="5">
        <f t="shared" si="430"/>
        <v>0</v>
      </c>
      <c r="IS73" s="5">
        <f t="shared" si="430"/>
        <v>5</v>
      </c>
      <c r="IT73" s="5">
        <f t="shared" si="430"/>
        <v>5</v>
      </c>
      <c r="IU73" s="5">
        <f t="shared" si="430"/>
        <v>0</v>
      </c>
      <c r="IV73" s="5">
        <f t="shared" si="430"/>
        <v>0</v>
      </c>
      <c r="IW73" s="5">
        <f t="shared" si="430"/>
        <v>0</v>
      </c>
      <c r="IX73" s="5">
        <f t="shared" si="430"/>
        <v>2.5</v>
      </c>
      <c r="IY73" s="5">
        <f t="shared" si="430"/>
        <v>7.5</v>
      </c>
      <c r="IZ73" s="5">
        <f t="shared" ref="IZ73:KF73" si="431">100*IZ72/40</f>
        <v>5</v>
      </c>
      <c r="JA73" s="5">
        <f t="shared" si="431"/>
        <v>2.5</v>
      </c>
      <c r="JB73" s="5">
        <f t="shared" si="431"/>
        <v>0</v>
      </c>
      <c r="JC73" s="5">
        <f t="shared" si="431"/>
        <v>0</v>
      </c>
      <c r="JD73" s="5">
        <f t="shared" si="431"/>
        <v>2.5</v>
      </c>
      <c r="JE73" s="5">
        <f t="shared" si="431"/>
        <v>2.5</v>
      </c>
      <c r="JF73" s="5">
        <f t="shared" si="431"/>
        <v>0</v>
      </c>
      <c r="JG73" s="5">
        <f t="shared" si="431"/>
        <v>2.5</v>
      </c>
      <c r="JH73" s="5">
        <f t="shared" si="431"/>
        <v>0</v>
      </c>
      <c r="JI73" s="5">
        <f t="shared" si="431"/>
        <v>0</v>
      </c>
      <c r="JJ73" s="5">
        <f t="shared" si="431"/>
        <v>0</v>
      </c>
      <c r="JK73" s="5">
        <f t="shared" si="431"/>
        <v>2.5</v>
      </c>
      <c r="JL73" s="5">
        <f t="shared" si="431"/>
        <v>15</v>
      </c>
      <c r="JM73" s="5">
        <f t="shared" si="431"/>
        <v>0</v>
      </c>
      <c r="JN73" s="5">
        <f t="shared" si="431"/>
        <v>5</v>
      </c>
      <c r="JO73" s="5">
        <f t="shared" si="431"/>
        <v>0</v>
      </c>
      <c r="JP73" s="5">
        <f t="shared" si="431"/>
        <v>17.5</v>
      </c>
      <c r="JQ73" s="5">
        <f t="shared" si="431"/>
        <v>2.5</v>
      </c>
      <c r="JR73" s="5">
        <f t="shared" si="431"/>
        <v>2.5</v>
      </c>
      <c r="JS73" s="5">
        <f t="shared" si="431"/>
        <v>5</v>
      </c>
      <c r="JT73" s="5">
        <f t="shared" si="431"/>
        <v>5</v>
      </c>
      <c r="JU73" s="5">
        <f t="shared" si="431"/>
        <v>2.5</v>
      </c>
      <c r="JV73" s="5">
        <f t="shared" si="431"/>
        <v>0</v>
      </c>
      <c r="JW73" s="5">
        <f t="shared" si="431"/>
        <v>2.5</v>
      </c>
      <c r="JX73" s="5">
        <f t="shared" si="431"/>
        <v>5</v>
      </c>
      <c r="JY73" s="5">
        <f t="shared" si="431"/>
        <v>2.5</v>
      </c>
      <c r="JZ73" s="5">
        <f t="shared" si="431"/>
        <v>0</v>
      </c>
      <c r="KA73" s="5">
        <f t="shared" si="431"/>
        <v>2.5</v>
      </c>
      <c r="KB73" s="5">
        <f t="shared" si="431"/>
        <v>0</v>
      </c>
      <c r="KC73" s="5">
        <f t="shared" si="431"/>
        <v>2.5</v>
      </c>
      <c r="KD73" s="5">
        <f t="shared" si="431"/>
        <v>7.5</v>
      </c>
      <c r="KE73" s="5">
        <f t="shared" si="431"/>
        <v>2.5</v>
      </c>
      <c r="KF73" s="5">
        <f t="shared" si="431"/>
        <v>0</v>
      </c>
    </row>
    <row r="74" spans="1:292" s="15" customFormat="1" ht="15.75" customHeight="1" x14ac:dyDescent="0.25">
      <c r="A74" s="12" t="s">
        <v>873</v>
      </c>
      <c r="B74" s="13">
        <v>1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1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1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1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1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1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1</v>
      </c>
      <c r="ET74" s="14">
        <v>0</v>
      </c>
      <c r="EU74" s="14">
        <v>0</v>
      </c>
      <c r="EV74" s="14">
        <v>0</v>
      </c>
      <c r="EW74" s="14">
        <v>0</v>
      </c>
      <c r="EX74" s="14">
        <v>1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1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1</v>
      </c>
      <c r="GL74" s="14">
        <v>0</v>
      </c>
      <c r="GM74" s="14">
        <v>0</v>
      </c>
      <c r="GN74" s="14">
        <v>0</v>
      </c>
      <c r="GO74" s="14">
        <v>0</v>
      </c>
      <c r="GP74" s="14">
        <v>0</v>
      </c>
      <c r="GQ74" s="14">
        <v>0</v>
      </c>
      <c r="GR74" s="14">
        <v>0</v>
      </c>
      <c r="GS74" s="14">
        <v>1</v>
      </c>
      <c r="GT74" s="14">
        <v>0</v>
      </c>
      <c r="GU74" s="14">
        <v>0</v>
      </c>
      <c r="GV74" s="14">
        <v>0</v>
      </c>
      <c r="GW74" s="14">
        <v>0</v>
      </c>
      <c r="GX74" s="14">
        <v>0</v>
      </c>
      <c r="GY74" s="14">
        <v>0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>
        <v>0</v>
      </c>
      <c r="HG74" s="14">
        <v>0</v>
      </c>
      <c r="HH74" s="14">
        <v>0</v>
      </c>
      <c r="HI74" s="14">
        <v>0</v>
      </c>
      <c r="HJ74" s="14">
        <v>0</v>
      </c>
      <c r="HK74" s="14">
        <v>0</v>
      </c>
      <c r="HL74" s="14">
        <v>0</v>
      </c>
      <c r="HM74" s="14">
        <v>0</v>
      </c>
      <c r="HN74" s="14">
        <v>0</v>
      </c>
      <c r="HO74" s="14">
        <v>0</v>
      </c>
      <c r="HP74" s="14">
        <v>0</v>
      </c>
      <c r="HQ74" s="14">
        <v>0</v>
      </c>
      <c r="HR74" s="14">
        <v>0</v>
      </c>
      <c r="HS74" s="14">
        <v>0</v>
      </c>
      <c r="HT74" s="14">
        <v>0</v>
      </c>
      <c r="HU74" s="14">
        <v>0</v>
      </c>
      <c r="HV74" s="14">
        <v>0</v>
      </c>
      <c r="HW74" s="14">
        <v>1</v>
      </c>
      <c r="HX74" s="14">
        <v>0</v>
      </c>
      <c r="HY74" s="14">
        <v>0</v>
      </c>
      <c r="HZ74" s="14">
        <v>0</v>
      </c>
      <c r="IA74" s="14">
        <v>0</v>
      </c>
      <c r="IB74" s="14">
        <v>0</v>
      </c>
      <c r="IC74" s="14">
        <v>0</v>
      </c>
      <c r="ID74" s="14">
        <v>0</v>
      </c>
      <c r="IE74" s="14">
        <v>0</v>
      </c>
      <c r="IF74" s="14">
        <v>0</v>
      </c>
      <c r="IG74" s="14">
        <v>0</v>
      </c>
      <c r="IH74" s="14">
        <v>0</v>
      </c>
      <c r="II74" s="14">
        <v>0</v>
      </c>
      <c r="IJ74" s="14">
        <v>0</v>
      </c>
      <c r="IK74" s="14">
        <v>0</v>
      </c>
      <c r="IL74" s="14">
        <v>0</v>
      </c>
      <c r="IM74" s="14">
        <v>0</v>
      </c>
      <c r="IN74" s="14">
        <v>0</v>
      </c>
      <c r="IO74" s="14">
        <v>0</v>
      </c>
      <c r="IP74" s="14">
        <v>0</v>
      </c>
      <c r="IQ74" s="14">
        <v>0</v>
      </c>
      <c r="IR74" s="14">
        <v>0</v>
      </c>
      <c r="IS74" s="14">
        <v>0</v>
      </c>
      <c r="IT74" s="14">
        <v>0</v>
      </c>
      <c r="IU74" s="14">
        <v>0</v>
      </c>
      <c r="IV74" s="14">
        <v>0</v>
      </c>
      <c r="IW74" s="14">
        <v>0</v>
      </c>
      <c r="IX74" s="14">
        <v>0</v>
      </c>
      <c r="IY74" s="14">
        <v>0</v>
      </c>
      <c r="IZ74" s="14">
        <v>0</v>
      </c>
      <c r="JA74" s="14">
        <v>0</v>
      </c>
      <c r="JB74" s="14">
        <v>0</v>
      </c>
      <c r="JC74" s="14">
        <v>0</v>
      </c>
      <c r="JD74" s="14">
        <v>0</v>
      </c>
      <c r="JE74" s="14">
        <v>0</v>
      </c>
      <c r="JF74" s="14">
        <v>0</v>
      </c>
      <c r="JG74" s="14">
        <v>1</v>
      </c>
      <c r="JH74" s="14">
        <v>0</v>
      </c>
      <c r="JI74" s="14">
        <v>0</v>
      </c>
      <c r="JJ74" s="14">
        <v>0</v>
      </c>
      <c r="JK74" s="14">
        <v>0</v>
      </c>
      <c r="JL74" s="14">
        <v>1</v>
      </c>
      <c r="JM74" s="14">
        <v>0</v>
      </c>
      <c r="JN74" s="14">
        <v>0</v>
      </c>
      <c r="JO74" s="14">
        <v>0</v>
      </c>
      <c r="JP74" s="14">
        <v>0</v>
      </c>
      <c r="JQ74" s="14">
        <v>0</v>
      </c>
      <c r="JR74" s="14">
        <v>0</v>
      </c>
      <c r="JS74" s="14">
        <v>0</v>
      </c>
      <c r="JT74" s="14">
        <v>0</v>
      </c>
      <c r="JU74" s="14">
        <v>0</v>
      </c>
      <c r="JV74" s="14">
        <v>0</v>
      </c>
      <c r="JW74" s="14">
        <v>0</v>
      </c>
      <c r="JX74" s="14">
        <v>0</v>
      </c>
      <c r="JY74" s="14">
        <v>0</v>
      </c>
      <c r="JZ74" s="14">
        <v>0</v>
      </c>
      <c r="KA74" s="14">
        <v>0</v>
      </c>
      <c r="KB74" s="14">
        <v>0</v>
      </c>
      <c r="KC74" s="14">
        <v>0</v>
      </c>
      <c r="KD74" s="14">
        <v>0</v>
      </c>
      <c r="KE74" s="14">
        <v>0</v>
      </c>
      <c r="KF74" s="14">
        <v>0</v>
      </c>
    </row>
    <row r="75" spans="1:292" s="21" customFormat="1" ht="15.75" customHeight="1" x14ac:dyDescent="0.25">
      <c r="A75" s="18" t="s">
        <v>846</v>
      </c>
      <c r="B75" s="24"/>
      <c r="C75" s="20">
        <f>100*C74/1</f>
        <v>0</v>
      </c>
      <c r="D75" s="20">
        <f t="shared" ref="D75:BO75" si="432">100*D74/1</f>
        <v>0</v>
      </c>
      <c r="E75" s="20">
        <f t="shared" si="432"/>
        <v>0</v>
      </c>
      <c r="F75" s="20">
        <f t="shared" si="432"/>
        <v>0</v>
      </c>
      <c r="G75" s="20">
        <f t="shared" si="432"/>
        <v>0</v>
      </c>
      <c r="H75" s="20">
        <f t="shared" si="432"/>
        <v>0</v>
      </c>
      <c r="I75" s="20">
        <f t="shared" si="432"/>
        <v>0</v>
      </c>
      <c r="J75" s="20">
        <f t="shared" si="432"/>
        <v>0</v>
      </c>
      <c r="K75" s="20">
        <f t="shared" si="432"/>
        <v>0</v>
      </c>
      <c r="L75" s="20">
        <f t="shared" si="432"/>
        <v>0</v>
      </c>
      <c r="M75" s="20">
        <f t="shared" si="432"/>
        <v>0</v>
      </c>
      <c r="N75" s="20">
        <f t="shared" si="432"/>
        <v>0</v>
      </c>
      <c r="O75" s="20">
        <f t="shared" si="432"/>
        <v>0</v>
      </c>
      <c r="P75" s="20">
        <f t="shared" si="432"/>
        <v>100</v>
      </c>
      <c r="Q75" s="20">
        <f t="shared" si="432"/>
        <v>0</v>
      </c>
      <c r="R75" s="20">
        <f t="shared" si="432"/>
        <v>0</v>
      </c>
      <c r="S75" s="20">
        <f t="shared" si="432"/>
        <v>0</v>
      </c>
      <c r="T75" s="20">
        <f t="shared" si="432"/>
        <v>0</v>
      </c>
      <c r="U75" s="20">
        <f t="shared" si="432"/>
        <v>0</v>
      </c>
      <c r="V75" s="20">
        <f t="shared" si="432"/>
        <v>0</v>
      </c>
      <c r="W75" s="20">
        <f t="shared" si="432"/>
        <v>0</v>
      </c>
      <c r="X75" s="20">
        <f t="shared" si="432"/>
        <v>0</v>
      </c>
      <c r="Y75" s="20">
        <f t="shared" si="432"/>
        <v>0</v>
      </c>
      <c r="Z75" s="20">
        <f t="shared" si="432"/>
        <v>0</v>
      </c>
      <c r="AA75" s="20">
        <f t="shared" si="432"/>
        <v>0</v>
      </c>
      <c r="AB75" s="20">
        <f t="shared" si="432"/>
        <v>0</v>
      </c>
      <c r="AC75" s="20">
        <f t="shared" si="432"/>
        <v>0</v>
      </c>
      <c r="AD75" s="20">
        <f t="shared" si="432"/>
        <v>0</v>
      </c>
      <c r="AE75" s="20">
        <f t="shared" si="432"/>
        <v>0</v>
      </c>
      <c r="AF75" s="20">
        <f t="shared" si="432"/>
        <v>0</v>
      </c>
      <c r="AG75" s="20">
        <f t="shared" si="432"/>
        <v>0</v>
      </c>
      <c r="AH75" s="20">
        <f t="shared" si="432"/>
        <v>0</v>
      </c>
      <c r="AI75" s="20">
        <f t="shared" si="432"/>
        <v>0</v>
      </c>
      <c r="AJ75" s="20">
        <f t="shared" si="432"/>
        <v>0</v>
      </c>
      <c r="AK75" s="20">
        <f t="shared" si="432"/>
        <v>0</v>
      </c>
      <c r="AL75" s="20">
        <f t="shared" si="432"/>
        <v>0</v>
      </c>
      <c r="AM75" s="20">
        <f t="shared" si="432"/>
        <v>0</v>
      </c>
      <c r="AN75" s="20">
        <f t="shared" si="432"/>
        <v>0</v>
      </c>
      <c r="AO75" s="20">
        <f t="shared" si="432"/>
        <v>0</v>
      </c>
      <c r="AP75" s="20">
        <f t="shared" si="432"/>
        <v>0</v>
      </c>
      <c r="AQ75" s="20">
        <f t="shared" si="432"/>
        <v>0</v>
      </c>
      <c r="AR75" s="20">
        <f t="shared" si="432"/>
        <v>0</v>
      </c>
      <c r="AS75" s="20">
        <f t="shared" si="432"/>
        <v>0</v>
      </c>
      <c r="AT75" s="20">
        <f t="shared" si="432"/>
        <v>0</v>
      </c>
      <c r="AU75" s="20">
        <f t="shared" si="432"/>
        <v>0</v>
      </c>
      <c r="AV75" s="20">
        <f t="shared" si="432"/>
        <v>0</v>
      </c>
      <c r="AW75" s="20">
        <f t="shared" si="432"/>
        <v>100</v>
      </c>
      <c r="AX75" s="20">
        <f t="shared" si="432"/>
        <v>0</v>
      </c>
      <c r="AY75" s="20">
        <f t="shared" si="432"/>
        <v>0</v>
      </c>
      <c r="AZ75" s="20">
        <f t="shared" si="432"/>
        <v>0</v>
      </c>
      <c r="BA75" s="20">
        <f t="shared" si="432"/>
        <v>0</v>
      </c>
      <c r="BB75" s="20">
        <f t="shared" si="432"/>
        <v>0</v>
      </c>
      <c r="BC75" s="20">
        <f t="shared" si="432"/>
        <v>0</v>
      </c>
      <c r="BD75" s="20">
        <f t="shared" si="432"/>
        <v>0</v>
      </c>
      <c r="BE75" s="20">
        <f t="shared" si="432"/>
        <v>0</v>
      </c>
      <c r="BF75" s="20">
        <f t="shared" si="432"/>
        <v>0</v>
      </c>
      <c r="BG75" s="20">
        <f t="shared" si="432"/>
        <v>0</v>
      </c>
      <c r="BH75" s="20">
        <f t="shared" si="432"/>
        <v>0</v>
      </c>
      <c r="BI75" s="20">
        <f t="shared" si="432"/>
        <v>0</v>
      </c>
      <c r="BJ75" s="20">
        <f t="shared" si="432"/>
        <v>0</v>
      </c>
      <c r="BK75" s="20">
        <f t="shared" si="432"/>
        <v>0</v>
      </c>
      <c r="BL75" s="20">
        <f t="shared" si="432"/>
        <v>0</v>
      </c>
      <c r="BM75" s="20">
        <f t="shared" si="432"/>
        <v>0</v>
      </c>
      <c r="BN75" s="20">
        <f t="shared" si="432"/>
        <v>0</v>
      </c>
      <c r="BO75" s="20">
        <f t="shared" si="432"/>
        <v>0</v>
      </c>
      <c r="BP75" s="20">
        <f t="shared" ref="BP75:EA75" si="433">100*BP74/1</f>
        <v>0</v>
      </c>
      <c r="BQ75" s="20">
        <f t="shared" si="433"/>
        <v>0</v>
      </c>
      <c r="BR75" s="20">
        <f t="shared" si="433"/>
        <v>0</v>
      </c>
      <c r="BS75" s="20">
        <f t="shared" si="433"/>
        <v>0</v>
      </c>
      <c r="BT75" s="20">
        <f t="shared" si="433"/>
        <v>0</v>
      </c>
      <c r="BU75" s="20">
        <f t="shared" si="433"/>
        <v>0</v>
      </c>
      <c r="BV75" s="20">
        <f t="shared" si="433"/>
        <v>0</v>
      </c>
      <c r="BW75" s="20">
        <f t="shared" si="433"/>
        <v>0</v>
      </c>
      <c r="BX75" s="20">
        <f t="shared" si="433"/>
        <v>100</v>
      </c>
      <c r="BY75" s="20">
        <f t="shared" si="433"/>
        <v>0</v>
      </c>
      <c r="BZ75" s="20">
        <f t="shared" si="433"/>
        <v>0</v>
      </c>
      <c r="CA75" s="20">
        <f t="shared" si="433"/>
        <v>0</v>
      </c>
      <c r="CB75" s="20">
        <f t="shared" si="433"/>
        <v>0</v>
      </c>
      <c r="CC75" s="20">
        <f t="shared" si="433"/>
        <v>0</v>
      </c>
      <c r="CD75" s="20">
        <f t="shared" si="433"/>
        <v>0</v>
      </c>
      <c r="CE75" s="20">
        <f t="shared" si="433"/>
        <v>0</v>
      </c>
      <c r="CF75" s="20">
        <f t="shared" si="433"/>
        <v>0</v>
      </c>
      <c r="CG75" s="20">
        <f t="shared" si="433"/>
        <v>0</v>
      </c>
      <c r="CH75" s="20">
        <f t="shared" si="433"/>
        <v>0</v>
      </c>
      <c r="CI75" s="20">
        <f t="shared" si="433"/>
        <v>0</v>
      </c>
      <c r="CJ75" s="20">
        <f t="shared" si="433"/>
        <v>0</v>
      </c>
      <c r="CK75" s="20">
        <f t="shared" si="433"/>
        <v>0</v>
      </c>
      <c r="CL75" s="20">
        <f t="shared" si="433"/>
        <v>0</v>
      </c>
      <c r="CM75" s="20">
        <f t="shared" si="433"/>
        <v>0</v>
      </c>
      <c r="CN75" s="20">
        <f t="shared" si="433"/>
        <v>0</v>
      </c>
      <c r="CO75" s="20">
        <f t="shared" si="433"/>
        <v>0</v>
      </c>
      <c r="CP75" s="20">
        <f t="shared" si="433"/>
        <v>0</v>
      </c>
      <c r="CQ75" s="20">
        <f t="shared" si="433"/>
        <v>0</v>
      </c>
      <c r="CR75" s="20">
        <f t="shared" si="433"/>
        <v>100</v>
      </c>
      <c r="CS75" s="20">
        <f t="shared" si="433"/>
        <v>0</v>
      </c>
      <c r="CT75" s="20">
        <f t="shared" si="433"/>
        <v>0</v>
      </c>
      <c r="CU75" s="20">
        <f t="shared" si="433"/>
        <v>0</v>
      </c>
      <c r="CV75" s="20">
        <f t="shared" si="433"/>
        <v>0</v>
      </c>
      <c r="CW75" s="20">
        <f t="shared" si="433"/>
        <v>0</v>
      </c>
      <c r="CX75" s="20">
        <f t="shared" si="433"/>
        <v>0</v>
      </c>
      <c r="CY75" s="20">
        <f t="shared" si="433"/>
        <v>0</v>
      </c>
      <c r="CZ75" s="20">
        <f t="shared" si="433"/>
        <v>0</v>
      </c>
      <c r="DA75" s="20">
        <f t="shared" si="433"/>
        <v>0</v>
      </c>
      <c r="DB75" s="20">
        <f t="shared" si="433"/>
        <v>0</v>
      </c>
      <c r="DC75" s="20">
        <f t="shared" si="433"/>
        <v>0</v>
      </c>
      <c r="DD75" s="20">
        <f t="shared" si="433"/>
        <v>0</v>
      </c>
      <c r="DE75" s="20">
        <f t="shared" si="433"/>
        <v>0</v>
      </c>
      <c r="DF75" s="20">
        <f t="shared" si="433"/>
        <v>0</v>
      </c>
      <c r="DG75" s="20">
        <f t="shared" si="433"/>
        <v>0</v>
      </c>
      <c r="DH75" s="20">
        <f t="shared" si="433"/>
        <v>0</v>
      </c>
      <c r="DI75" s="20">
        <f t="shared" si="433"/>
        <v>0</v>
      </c>
      <c r="DJ75" s="20">
        <f t="shared" si="433"/>
        <v>0</v>
      </c>
      <c r="DK75" s="20">
        <f t="shared" si="433"/>
        <v>100</v>
      </c>
      <c r="DL75" s="20">
        <f t="shared" si="433"/>
        <v>0</v>
      </c>
      <c r="DM75" s="20">
        <f t="shared" si="433"/>
        <v>0</v>
      </c>
      <c r="DN75" s="20">
        <f t="shared" si="433"/>
        <v>0</v>
      </c>
      <c r="DO75" s="20">
        <f t="shared" si="433"/>
        <v>0</v>
      </c>
      <c r="DP75" s="20">
        <f t="shared" si="433"/>
        <v>0</v>
      </c>
      <c r="DQ75" s="20">
        <f t="shared" si="433"/>
        <v>0</v>
      </c>
      <c r="DR75" s="20">
        <f t="shared" si="433"/>
        <v>0</v>
      </c>
      <c r="DS75" s="20">
        <f t="shared" si="433"/>
        <v>0</v>
      </c>
      <c r="DT75" s="20">
        <f t="shared" si="433"/>
        <v>0</v>
      </c>
      <c r="DU75" s="20">
        <f t="shared" si="433"/>
        <v>0</v>
      </c>
      <c r="DV75" s="20">
        <f t="shared" si="433"/>
        <v>0</v>
      </c>
      <c r="DW75" s="20">
        <f t="shared" si="433"/>
        <v>0</v>
      </c>
      <c r="DX75" s="20">
        <f t="shared" si="433"/>
        <v>0</v>
      </c>
      <c r="DY75" s="20">
        <f t="shared" si="433"/>
        <v>0</v>
      </c>
      <c r="DZ75" s="20">
        <f t="shared" si="433"/>
        <v>0</v>
      </c>
      <c r="EA75" s="20">
        <f t="shared" si="433"/>
        <v>0</v>
      </c>
      <c r="EB75" s="20">
        <f t="shared" ref="EB75:GM75" si="434">100*EB74/1</f>
        <v>0</v>
      </c>
      <c r="EC75" s="20">
        <f t="shared" si="434"/>
        <v>0</v>
      </c>
      <c r="ED75" s="20">
        <f t="shared" si="434"/>
        <v>0</v>
      </c>
      <c r="EE75" s="20">
        <f t="shared" si="434"/>
        <v>0</v>
      </c>
      <c r="EF75" s="20">
        <f t="shared" si="434"/>
        <v>0</v>
      </c>
      <c r="EG75" s="20">
        <f t="shared" si="434"/>
        <v>0</v>
      </c>
      <c r="EH75" s="20">
        <f t="shared" si="434"/>
        <v>0</v>
      </c>
      <c r="EI75" s="20">
        <f t="shared" si="434"/>
        <v>0</v>
      </c>
      <c r="EJ75" s="20">
        <f t="shared" si="434"/>
        <v>0</v>
      </c>
      <c r="EK75" s="20">
        <f t="shared" si="434"/>
        <v>0</v>
      </c>
      <c r="EL75" s="20">
        <f t="shared" si="434"/>
        <v>0</v>
      </c>
      <c r="EM75" s="20">
        <f t="shared" si="434"/>
        <v>0</v>
      </c>
      <c r="EN75" s="20">
        <f t="shared" si="434"/>
        <v>0</v>
      </c>
      <c r="EO75" s="20">
        <f t="shared" si="434"/>
        <v>0</v>
      </c>
      <c r="EP75" s="20">
        <f t="shared" si="434"/>
        <v>0</v>
      </c>
      <c r="EQ75" s="20">
        <f t="shared" si="434"/>
        <v>0</v>
      </c>
      <c r="ER75" s="20">
        <f t="shared" si="434"/>
        <v>0</v>
      </c>
      <c r="ES75" s="20">
        <f t="shared" si="434"/>
        <v>100</v>
      </c>
      <c r="ET75" s="20">
        <f t="shared" si="434"/>
        <v>0</v>
      </c>
      <c r="EU75" s="20">
        <f t="shared" si="434"/>
        <v>0</v>
      </c>
      <c r="EV75" s="20">
        <f t="shared" si="434"/>
        <v>0</v>
      </c>
      <c r="EW75" s="20">
        <f t="shared" si="434"/>
        <v>0</v>
      </c>
      <c r="EX75" s="20">
        <f t="shared" si="434"/>
        <v>100</v>
      </c>
      <c r="EY75" s="20">
        <f t="shared" si="434"/>
        <v>0</v>
      </c>
      <c r="EZ75" s="20">
        <f t="shared" si="434"/>
        <v>0</v>
      </c>
      <c r="FA75" s="20">
        <f t="shared" si="434"/>
        <v>0</v>
      </c>
      <c r="FB75" s="20">
        <f t="shared" si="434"/>
        <v>0</v>
      </c>
      <c r="FC75" s="20">
        <f t="shared" si="434"/>
        <v>0</v>
      </c>
      <c r="FD75" s="20">
        <f t="shared" si="434"/>
        <v>0</v>
      </c>
      <c r="FE75" s="20">
        <f t="shared" si="434"/>
        <v>0</v>
      </c>
      <c r="FF75" s="20">
        <f t="shared" si="434"/>
        <v>0</v>
      </c>
      <c r="FG75" s="20">
        <f t="shared" si="434"/>
        <v>0</v>
      </c>
      <c r="FH75" s="20">
        <f t="shared" si="434"/>
        <v>0</v>
      </c>
      <c r="FI75" s="20">
        <f t="shared" si="434"/>
        <v>0</v>
      </c>
      <c r="FJ75" s="20">
        <f t="shared" si="434"/>
        <v>0</v>
      </c>
      <c r="FK75" s="20">
        <f t="shared" si="434"/>
        <v>0</v>
      </c>
      <c r="FL75" s="20">
        <f t="shared" si="434"/>
        <v>0</v>
      </c>
      <c r="FM75" s="20">
        <f t="shared" si="434"/>
        <v>0</v>
      </c>
      <c r="FN75" s="20">
        <f t="shared" si="434"/>
        <v>0</v>
      </c>
      <c r="FO75" s="20">
        <f t="shared" si="434"/>
        <v>0</v>
      </c>
      <c r="FP75" s="20">
        <f t="shared" si="434"/>
        <v>0</v>
      </c>
      <c r="FQ75" s="20">
        <f t="shared" si="434"/>
        <v>0</v>
      </c>
      <c r="FR75" s="20">
        <f t="shared" si="434"/>
        <v>0</v>
      </c>
      <c r="FS75" s="20">
        <f t="shared" si="434"/>
        <v>100</v>
      </c>
      <c r="FT75" s="20">
        <f t="shared" si="434"/>
        <v>0</v>
      </c>
      <c r="FU75" s="20">
        <f t="shared" si="434"/>
        <v>0</v>
      </c>
      <c r="FV75" s="20">
        <f t="shared" si="434"/>
        <v>0</v>
      </c>
      <c r="FW75" s="20">
        <f t="shared" si="434"/>
        <v>0</v>
      </c>
      <c r="FX75" s="20">
        <f t="shared" si="434"/>
        <v>0</v>
      </c>
      <c r="FY75" s="20">
        <f t="shared" si="434"/>
        <v>0</v>
      </c>
      <c r="FZ75" s="20">
        <f t="shared" si="434"/>
        <v>0</v>
      </c>
      <c r="GA75" s="20">
        <f t="shared" si="434"/>
        <v>0</v>
      </c>
      <c r="GB75" s="20">
        <f t="shared" si="434"/>
        <v>0</v>
      </c>
      <c r="GC75" s="20">
        <f t="shared" si="434"/>
        <v>0</v>
      </c>
      <c r="GD75" s="20">
        <f t="shared" si="434"/>
        <v>0</v>
      </c>
      <c r="GE75" s="20">
        <f t="shared" si="434"/>
        <v>0</v>
      </c>
      <c r="GF75" s="20">
        <f t="shared" si="434"/>
        <v>0</v>
      </c>
      <c r="GG75" s="20">
        <f t="shared" si="434"/>
        <v>0</v>
      </c>
      <c r="GH75" s="20">
        <f t="shared" si="434"/>
        <v>0</v>
      </c>
      <c r="GI75" s="20">
        <f t="shared" si="434"/>
        <v>0</v>
      </c>
      <c r="GJ75" s="20">
        <f t="shared" si="434"/>
        <v>0</v>
      </c>
      <c r="GK75" s="20">
        <f t="shared" si="434"/>
        <v>100</v>
      </c>
      <c r="GL75" s="20">
        <f t="shared" si="434"/>
        <v>0</v>
      </c>
      <c r="GM75" s="20">
        <f t="shared" si="434"/>
        <v>0</v>
      </c>
      <c r="GN75" s="20">
        <f t="shared" ref="GN75:IY75" si="435">100*GN74/1</f>
        <v>0</v>
      </c>
      <c r="GO75" s="20">
        <f t="shared" si="435"/>
        <v>0</v>
      </c>
      <c r="GP75" s="20">
        <f t="shared" si="435"/>
        <v>0</v>
      </c>
      <c r="GQ75" s="20">
        <f t="shared" si="435"/>
        <v>0</v>
      </c>
      <c r="GR75" s="20">
        <f t="shared" si="435"/>
        <v>0</v>
      </c>
      <c r="GS75" s="20">
        <f t="shared" si="435"/>
        <v>100</v>
      </c>
      <c r="GT75" s="20">
        <f t="shared" si="435"/>
        <v>0</v>
      </c>
      <c r="GU75" s="20">
        <f t="shared" si="435"/>
        <v>0</v>
      </c>
      <c r="GV75" s="20">
        <f t="shared" si="435"/>
        <v>0</v>
      </c>
      <c r="GW75" s="20">
        <f t="shared" si="435"/>
        <v>0</v>
      </c>
      <c r="GX75" s="20">
        <f t="shared" si="435"/>
        <v>0</v>
      </c>
      <c r="GY75" s="20">
        <f t="shared" si="435"/>
        <v>0</v>
      </c>
      <c r="GZ75" s="20">
        <f t="shared" si="435"/>
        <v>0</v>
      </c>
      <c r="HA75" s="20">
        <f t="shared" si="435"/>
        <v>0</v>
      </c>
      <c r="HB75" s="20">
        <f t="shared" si="435"/>
        <v>0</v>
      </c>
      <c r="HC75" s="20">
        <f t="shared" si="435"/>
        <v>0</v>
      </c>
      <c r="HD75" s="20">
        <f t="shared" si="435"/>
        <v>0</v>
      </c>
      <c r="HE75" s="20">
        <f t="shared" si="435"/>
        <v>0</v>
      </c>
      <c r="HF75" s="20">
        <f t="shared" si="435"/>
        <v>0</v>
      </c>
      <c r="HG75" s="20">
        <f t="shared" si="435"/>
        <v>0</v>
      </c>
      <c r="HH75" s="20">
        <f t="shared" si="435"/>
        <v>0</v>
      </c>
      <c r="HI75" s="20">
        <f t="shared" si="435"/>
        <v>0</v>
      </c>
      <c r="HJ75" s="20">
        <f t="shared" si="435"/>
        <v>0</v>
      </c>
      <c r="HK75" s="20">
        <f t="shared" si="435"/>
        <v>0</v>
      </c>
      <c r="HL75" s="20">
        <f t="shared" si="435"/>
        <v>0</v>
      </c>
      <c r="HM75" s="20">
        <f t="shared" si="435"/>
        <v>0</v>
      </c>
      <c r="HN75" s="20">
        <f t="shared" si="435"/>
        <v>0</v>
      </c>
      <c r="HO75" s="20">
        <f t="shared" si="435"/>
        <v>0</v>
      </c>
      <c r="HP75" s="20">
        <f t="shared" si="435"/>
        <v>0</v>
      </c>
      <c r="HQ75" s="20">
        <f t="shared" si="435"/>
        <v>0</v>
      </c>
      <c r="HR75" s="20">
        <f t="shared" si="435"/>
        <v>0</v>
      </c>
      <c r="HS75" s="20">
        <f t="shared" si="435"/>
        <v>0</v>
      </c>
      <c r="HT75" s="20">
        <f t="shared" si="435"/>
        <v>0</v>
      </c>
      <c r="HU75" s="20">
        <f t="shared" si="435"/>
        <v>0</v>
      </c>
      <c r="HV75" s="20">
        <f t="shared" si="435"/>
        <v>0</v>
      </c>
      <c r="HW75" s="20">
        <f t="shared" si="435"/>
        <v>100</v>
      </c>
      <c r="HX75" s="20">
        <f t="shared" si="435"/>
        <v>0</v>
      </c>
      <c r="HY75" s="20">
        <f t="shared" si="435"/>
        <v>0</v>
      </c>
      <c r="HZ75" s="20">
        <f t="shared" si="435"/>
        <v>0</v>
      </c>
      <c r="IA75" s="20">
        <f t="shared" si="435"/>
        <v>0</v>
      </c>
      <c r="IB75" s="20">
        <f t="shared" si="435"/>
        <v>0</v>
      </c>
      <c r="IC75" s="20">
        <f t="shared" si="435"/>
        <v>0</v>
      </c>
      <c r="ID75" s="20">
        <f t="shared" si="435"/>
        <v>0</v>
      </c>
      <c r="IE75" s="20">
        <f t="shared" si="435"/>
        <v>0</v>
      </c>
      <c r="IF75" s="20">
        <f t="shared" si="435"/>
        <v>0</v>
      </c>
      <c r="IG75" s="20">
        <f t="shared" si="435"/>
        <v>0</v>
      </c>
      <c r="IH75" s="20">
        <f t="shared" si="435"/>
        <v>0</v>
      </c>
      <c r="II75" s="20">
        <f t="shared" si="435"/>
        <v>0</v>
      </c>
      <c r="IJ75" s="20">
        <f t="shared" si="435"/>
        <v>0</v>
      </c>
      <c r="IK75" s="20">
        <f t="shared" si="435"/>
        <v>0</v>
      </c>
      <c r="IL75" s="20">
        <f t="shared" si="435"/>
        <v>0</v>
      </c>
      <c r="IM75" s="20">
        <f t="shared" si="435"/>
        <v>0</v>
      </c>
      <c r="IN75" s="20">
        <f t="shared" si="435"/>
        <v>0</v>
      </c>
      <c r="IO75" s="20">
        <f t="shared" si="435"/>
        <v>0</v>
      </c>
      <c r="IP75" s="20">
        <f t="shared" si="435"/>
        <v>0</v>
      </c>
      <c r="IQ75" s="20">
        <f t="shared" si="435"/>
        <v>0</v>
      </c>
      <c r="IR75" s="20">
        <f t="shared" si="435"/>
        <v>0</v>
      </c>
      <c r="IS75" s="20">
        <f t="shared" si="435"/>
        <v>0</v>
      </c>
      <c r="IT75" s="20">
        <f t="shared" si="435"/>
        <v>0</v>
      </c>
      <c r="IU75" s="20">
        <f t="shared" si="435"/>
        <v>0</v>
      </c>
      <c r="IV75" s="20">
        <f t="shared" si="435"/>
        <v>0</v>
      </c>
      <c r="IW75" s="20">
        <f t="shared" si="435"/>
        <v>0</v>
      </c>
      <c r="IX75" s="20">
        <f t="shared" si="435"/>
        <v>0</v>
      </c>
      <c r="IY75" s="20">
        <f t="shared" si="435"/>
        <v>0</v>
      </c>
      <c r="IZ75" s="20">
        <f t="shared" ref="IZ75:KF75" si="436">100*IZ74/1</f>
        <v>0</v>
      </c>
      <c r="JA75" s="20">
        <f t="shared" si="436"/>
        <v>0</v>
      </c>
      <c r="JB75" s="20">
        <f t="shared" si="436"/>
        <v>0</v>
      </c>
      <c r="JC75" s="20">
        <f t="shared" si="436"/>
        <v>0</v>
      </c>
      <c r="JD75" s="20">
        <f t="shared" si="436"/>
        <v>0</v>
      </c>
      <c r="JE75" s="20">
        <f t="shared" si="436"/>
        <v>0</v>
      </c>
      <c r="JF75" s="20">
        <f t="shared" si="436"/>
        <v>0</v>
      </c>
      <c r="JG75" s="20">
        <f t="shared" si="436"/>
        <v>100</v>
      </c>
      <c r="JH75" s="20">
        <f t="shared" si="436"/>
        <v>0</v>
      </c>
      <c r="JI75" s="20">
        <f t="shared" si="436"/>
        <v>0</v>
      </c>
      <c r="JJ75" s="20">
        <f t="shared" si="436"/>
        <v>0</v>
      </c>
      <c r="JK75" s="20">
        <f t="shared" si="436"/>
        <v>0</v>
      </c>
      <c r="JL75" s="20">
        <f t="shared" si="436"/>
        <v>100</v>
      </c>
      <c r="JM75" s="20">
        <f t="shared" si="436"/>
        <v>0</v>
      </c>
      <c r="JN75" s="20">
        <f t="shared" si="436"/>
        <v>0</v>
      </c>
      <c r="JO75" s="20">
        <f t="shared" si="436"/>
        <v>0</v>
      </c>
      <c r="JP75" s="20">
        <f t="shared" si="436"/>
        <v>0</v>
      </c>
      <c r="JQ75" s="20">
        <f t="shared" si="436"/>
        <v>0</v>
      </c>
      <c r="JR75" s="20">
        <f t="shared" si="436"/>
        <v>0</v>
      </c>
      <c r="JS75" s="20">
        <f t="shared" si="436"/>
        <v>0</v>
      </c>
      <c r="JT75" s="20">
        <f t="shared" si="436"/>
        <v>0</v>
      </c>
      <c r="JU75" s="20">
        <f t="shared" si="436"/>
        <v>0</v>
      </c>
      <c r="JV75" s="20">
        <f t="shared" si="436"/>
        <v>0</v>
      </c>
      <c r="JW75" s="20">
        <f t="shared" si="436"/>
        <v>0</v>
      </c>
      <c r="JX75" s="20">
        <f t="shared" si="436"/>
        <v>0</v>
      </c>
      <c r="JY75" s="20">
        <f t="shared" si="436"/>
        <v>0</v>
      </c>
      <c r="JZ75" s="20">
        <f t="shared" si="436"/>
        <v>0</v>
      </c>
      <c r="KA75" s="20">
        <f t="shared" si="436"/>
        <v>0</v>
      </c>
      <c r="KB75" s="20">
        <f t="shared" si="436"/>
        <v>0</v>
      </c>
      <c r="KC75" s="20">
        <f t="shared" si="436"/>
        <v>0</v>
      </c>
      <c r="KD75" s="20">
        <f t="shared" si="436"/>
        <v>0</v>
      </c>
      <c r="KE75" s="20">
        <f t="shared" si="436"/>
        <v>0</v>
      </c>
      <c r="KF75" s="20">
        <f t="shared" si="436"/>
        <v>0</v>
      </c>
    </row>
    <row r="76" spans="1:292" s="29" customFormat="1" ht="15.75" customHeight="1" x14ac:dyDescent="0.25">
      <c r="A76" s="27" t="s">
        <v>874</v>
      </c>
      <c r="B76" s="27">
        <v>26</v>
      </c>
      <c r="C76" s="28">
        <v>1</v>
      </c>
      <c r="D76" s="28">
        <v>0</v>
      </c>
      <c r="E76" s="28">
        <v>0</v>
      </c>
      <c r="F76" s="28">
        <v>0</v>
      </c>
      <c r="G76" s="28">
        <v>1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28">
        <v>1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1</v>
      </c>
      <c r="AD76" s="28">
        <v>0</v>
      </c>
      <c r="AE76" s="28">
        <v>0</v>
      </c>
      <c r="AF76" s="28">
        <v>0</v>
      </c>
      <c r="AG76" s="28">
        <v>0</v>
      </c>
      <c r="AH76" s="28">
        <v>0</v>
      </c>
      <c r="AI76" s="28">
        <v>0</v>
      </c>
      <c r="AJ76" s="28">
        <v>5</v>
      </c>
      <c r="AK76" s="28">
        <v>0</v>
      </c>
      <c r="AL76" s="28">
        <v>0</v>
      </c>
      <c r="AM76" s="28">
        <v>0</v>
      </c>
      <c r="AN76" s="28">
        <v>0</v>
      </c>
      <c r="AO76" s="28">
        <v>0</v>
      </c>
      <c r="AP76" s="28">
        <v>0</v>
      </c>
      <c r="AQ76" s="28">
        <v>1</v>
      </c>
      <c r="AR76" s="28">
        <v>0</v>
      </c>
      <c r="AS76" s="28">
        <v>0</v>
      </c>
      <c r="AT76" s="28">
        <v>0</v>
      </c>
      <c r="AU76" s="28">
        <v>0</v>
      </c>
      <c r="AV76" s="28">
        <v>0</v>
      </c>
      <c r="AW76" s="28">
        <v>0</v>
      </c>
      <c r="AX76" s="28">
        <v>0</v>
      </c>
      <c r="AY76" s="28">
        <v>1</v>
      </c>
      <c r="AZ76" s="28">
        <v>0</v>
      </c>
      <c r="BA76" s="28">
        <v>0</v>
      </c>
      <c r="BB76" s="28">
        <v>1</v>
      </c>
      <c r="BC76" s="28">
        <v>0</v>
      </c>
      <c r="BD76" s="28">
        <v>0</v>
      </c>
      <c r="BE76" s="28">
        <v>1</v>
      </c>
      <c r="BF76" s="28">
        <v>0</v>
      </c>
      <c r="BG76" s="28">
        <v>0</v>
      </c>
      <c r="BH76" s="28">
        <v>1</v>
      </c>
      <c r="BI76" s="28">
        <v>0</v>
      </c>
      <c r="BJ76" s="28">
        <v>0</v>
      </c>
      <c r="BK76" s="28">
        <v>0</v>
      </c>
      <c r="BL76" s="28">
        <v>0</v>
      </c>
      <c r="BM76" s="28">
        <v>0</v>
      </c>
      <c r="BN76" s="28">
        <v>0</v>
      </c>
      <c r="BO76" s="28">
        <v>0</v>
      </c>
      <c r="BP76" s="28">
        <v>0</v>
      </c>
      <c r="BQ76" s="28">
        <v>1</v>
      </c>
      <c r="BR76" s="28">
        <v>1</v>
      </c>
      <c r="BS76" s="28">
        <v>1</v>
      </c>
      <c r="BT76" s="28">
        <v>2</v>
      </c>
      <c r="BU76" s="28">
        <v>0</v>
      </c>
      <c r="BV76" s="28">
        <v>1</v>
      </c>
      <c r="BW76" s="28">
        <v>0</v>
      </c>
      <c r="BX76" s="28">
        <v>0</v>
      </c>
      <c r="BY76" s="28">
        <v>0</v>
      </c>
      <c r="BZ76" s="28">
        <v>0</v>
      </c>
      <c r="CA76" s="28">
        <v>0</v>
      </c>
      <c r="CB76" s="28">
        <v>0</v>
      </c>
      <c r="CC76" s="28">
        <v>1</v>
      </c>
      <c r="CD76" s="28">
        <v>1</v>
      </c>
      <c r="CE76" s="28">
        <v>0</v>
      </c>
      <c r="CF76" s="28">
        <v>1</v>
      </c>
      <c r="CG76" s="28">
        <v>0</v>
      </c>
      <c r="CH76" s="28">
        <v>0</v>
      </c>
      <c r="CI76" s="28">
        <v>1</v>
      </c>
      <c r="CJ76" s="28">
        <v>1</v>
      </c>
      <c r="CK76" s="28">
        <v>0</v>
      </c>
      <c r="CL76" s="28">
        <v>0</v>
      </c>
      <c r="CM76" s="28">
        <v>2</v>
      </c>
      <c r="CN76" s="28">
        <v>1</v>
      </c>
      <c r="CO76" s="28">
        <v>0</v>
      </c>
      <c r="CP76" s="28">
        <v>1</v>
      </c>
      <c r="CQ76" s="28">
        <v>0</v>
      </c>
      <c r="CR76" s="28">
        <v>0</v>
      </c>
      <c r="CS76" s="28">
        <v>0</v>
      </c>
      <c r="CT76" s="28">
        <v>0</v>
      </c>
      <c r="CU76" s="28">
        <v>1</v>
      </c>
      <c r="CV76" s="28">
        <v>0</v>
      </c>
      <c r="CW76" s="28">
        <v>1</v>
      </c>
      <c r="CX76" s="28">
        <v>0</v>
      </c>
      <c r="CY76" s="28">
        <v>0</v>
      </c>
      <c r="CZ76" s="28">
        <v>0</v>
      </c>
      <c r="DA76" s="28">
        <v>1</v>
      </c>
      <c r="DB76" s="28">
        <v>1</v>
      </c>
      <c r="DC76" s="28">
        <v>0</v>
      </c>
      <c r="DD76" s="28">
        <v>0</v>
      </c>
      <c r="DE76" s="28">
        <v>0</v>
      </c>
      <c r="DF76" s="28">
        <v>0</v>
      </c>
      <c r="DG76" s="28">
        <v>0</v>
      </c>
      <c r="DH76" s="28">
        <v>1</v>
      </c>
      <c r="DI76" s="28">
        <v>0</v>
      </c>
      <c r="DJ76" s="28">
        <v>0</v>
      </c>
      <c r="DK76" s="28">
        <v>0</v>
      </c>
      <c r="DL76" s="28">
        <v>2</v>
      </c>
      <c r="DM76" s="28">
        <v>0</v>
      </c>
      <c r="DN76" s="28">
        <v>1</v>
      </c>
      <c r="DO76" s="28">
        <v>0</v>
      </c>
      <c r="DP76" s="28">
        <v>0</v>
      </c>
      <c r="DQ76" s="28">
        <v>0</v>
      </c>
      <c r="DR76" s="28">
        <v>1</v>
      </c>
      <c r="DS76" s="28">
        <v>0</v>
      </c>
      <c r="DT76" s="28">
        <v>0</v>
      </c>
      <c r="DU76" s="28">
        <v>0</v>
      </c>
      <c r="DV76" s="28">
        <v>0</v>
      </c>
      <c r="DW76" s="28">
        <v>0</v>
      </c>
      <c r="DX76" s="28">
        <v>0</v>
      </c>
      <c r="DY76" s="28">
        <v>0</v>
      </c>
      <c r="DZ76" s="28">
        <v>1</v>
      </c>
      <c r="EA76" s="28">
        <v>1</v>
      </c>
      <c r="EB76" s="28">
        <v>0</v>
      </c>
      <c r="EC76" s="28">
        <v>0</v>
      </c>
      <c r="ED76" s="28">
        <v>0</v>
      </c>
      <c r="EE76" s="28">
        <v>0</v>
      </c>
      <c r="EF76" s="28">
        <v>0</v>
      </c>
      <c r="EG76" s="28">
        <v>0</v>
      </c>
      <c r="EH76" s="28">
        <v>0</v>
      </c>
      <c r="EI76" s="28">
        <v>1</v>
      </c>
      <c r="EJ76" s="28">
        <v>1</v>
      </c>
      <c r="EK76" s="28">
        <v>0</v>
      </c>
      <c r="EL76" s="28">
        <v>0</v>
      </c>
      <c r="EM76" s="28">
        <v>0</v>
      </c>
      <c r="EN76" s="28">
        <v>1</v>
      </c>
      <c r="EO76" s="28">
        <v>0</v>
      </c>
      <c r="EP76" s="28">
        <v>0</v>
      </c>
      <c r="EQ76" s="28">
        <v>0</v>
      </c>
      <c r="ER76" s="28">
        <v>0</v>
      </c>
      <c r="ES76" s="28">
        <v>0</v>
      </c>
      <c r="ET76" s="28">
        <v>0</v>
      </c>
      <c r="EU76" s="28">
        <v>0</v>
      </c>
      <c r="EV76" s="28">
        <v>0</v>
      </c>
      <c r="EW76" s="28">
        <v>0</v>
      </c>
      <c r="EX76" s="28">
        <v>0</v>
      </c>
      <c r="EY76" s="28">
        <v>3</v>
      </c>
      <c r="EZ76" s="28">
        <v>1</v>
      </c>
      <c r="FA76" s="28">
        <v>2</v>
      </c>
      <c r="FB76" s="28">
        <v>0</v>
      </c>
      <c r="FC76" s="28">
        <v>1</v>
      </c>
      <c r="FD76" s="28">
        <v>1</v>
      </c>
      <c r="FE76" s="28">
        <v>1</v>
      </c>
      <c r="FF76" s="28">
        <v>0</v>
      </c>
      <c r="FG76" s="28">
        <v>0</v>
      </c>
      <c r="FH76" s="28">
        <v>0</v>
      </c>
      <c r="FI76" s="28">
        <v>1</v>
      </c>
      <c r="FJ76" s="28">
        <v>1</v>
      </c>
      <c r="FK76" s="28">
        <v>0</v>
      </c>
      <c r="FL76" s="28">
        <v>0</v>
      </c>
      <c r="FM76" s="28">
        <v>1</v>
      </c>
      <c r="FN76" s="28">
        <v>0</v>
      </c>
      <c r="FO76" s="28">
        <v>0</v>
      </c>
      <c r="FP76" s="28">
        <v>1</v>
      </c>
      <c r="FQ76" s="28">
        <v>0</v>
      </c>
      <c r="FR76" s="28">
        <v>0</v>
      </c>
      <c r="FS76" s="28">
        <v>8</v>
      </c>
      <c r="FT76" s="28">
        <v>0</v>
      </c>
      <c r="FU76" s="28">
        <v>0</v>
      </c>
      <c r="FV76" s="28">
        <v>2</v>
      </c>
      <c r="FW76" s="28">
        <v>1</v>
      </c>
      <c r="FX76" s="28">
        <v>1</v>
      </c>
      <c r="FY76" s="28">
        <v>1</v>
      </c>
      <c r="FZ76" s="28">
        <v>0</v>
      </c>
      <c r="GA76" s="28">
        <v>0</v>
      </c>
      <c r="GB76" s="28">
        <v>0</v>
      </c>
      <c r="GC76" s="28">
        <v>1</v>
      </c>
      <c r="GD76" s="28">
        <v>1</v>
      </c>
      <c r="GE76" s="28">
        <v>0</v>
      </c>
      <c r="GF76" s="28">
        <v>0</v>
      </c>
      <c r="GG76" s="28">
        <v>0</v>
      </c>
      <c r="GH76" s="28">
        <v>0</v>
      </c>
      <c r="GI76" s="28">
        <v>1</v>
      </c>
      <c r="GJ76" s="28">
        <v>0</v>
      </c>
      <c r="GK76" s="28">
        <v>1</v>
      </c>
      <c r="GL76" s="28">
        <v>0</v>
      </c>
      <c r="GM76" s="28">
        <v>0</v>
      </c>
      <c r="GN76" s="28">
        <v>0</v>
      </c>
      <c r="GO76" s="28">
        <v>0</v>
      </c>
      <c r="GP76" s="28">
        <v>1</v>
      </c>
      <c r="GQ76" s="28">
        <v>2</v>
      </c>
      <c r="GR76" s="28">
        <v>0</v>
      </c>
      <c r="GS76" s="28">
        <v>1</v>
      </c>
      <c r="GT76" s="28">
        <v>0</v>
      </c>
      <c r="GU76" s="28">
        <v>0</v>
      </c>
      <c r="GV76" s="28">
        <v>0</v>
      </c>
      <c r="GW76" s="28">
        <v>0</v>
      </c>
      <c r="GX76" s="28">
        <v>2</v>
      </c>
      <c r="GY76" s="28">
        <v>1</v>
      </c>
      <c r="GZ76" s="28">
        <v>0</v>
      </c>
      <c r="HA76" s="28">
        <v>0</v>
      </c>
      <c r="HB76" s="28">
        <v>0</v>
      </c>
      <c r="HC76" s="28">
        <v>0</v>
      </c>
      <c r="HD76" s="28">
        <v>0</v>
      </c>
      <c r="HE76" s="28">
        <v>1</v>
      </c>
      <c r="HF76" s="28">
        <v>1</v>
      </c>
      <c r="HG76" s="28">
        <v>1</v>
      </c>
      <c r="HH76" s="28">
        <v>1</v>
      </c>
      <c r="HI76" s="28">
        <v>0</v>
      </c>
      <c r="HJ76" s="28">
        <v>0</v>
      </c>
      <c r="HK76" s="28">
        <v>0</v>
      </c>
      <c r="HL76" s="28">
        <v>0</v>
      </c>
      <c r="HM76" s="28">
        <v>1</v>
      </c>
      <c r="HN76" s="28">
        <v>0</v>
      </c>
      <c r="HO76" s="28">
        <v>0</v>
      </c>
      <c r="HP76" s="28">
        <v>2</v>
      </c>
      <c r="HQ76" s="28">
        <v>0</v>
      </c>
      <c r="HR76" s="28">
        <v>0</v>
      </c>
      <c r="HS76" s="28">
        <v>0</v>
      </c>
      <c r="HT76" s="28">
        <v>0</v>
      </c>
      <c r="HU76" s="28">
        <v>0</v>
      </c>
      <c r="HV76" s="28">
        <v>0</v>
      </c>
      <c r="HW76" s="28">
        <v>0</v>
      </c>
      <c r="HX76" s="28">
        <v>2</v>
      </c>
      <c r="HY76" s="28">
        <v>0</v>
      </c>
      <c r="HZ76" s="28">
        <v>1</v>
      </c>
      <c r="IA76" s="28">
        <v>0</v>
      </c>
      <c r="IB76" s="28">
        <v>0</v>
      </c>
      <c r="IC76" s="28">
        <v>0</v>
      </c>
      <c r="ID76" s="28">
        <v>0</v>
      </c>
      <c r="IE76" s="28">
        <v>1</v>
      </c>
      <c r="IF76" s="28">
        <v>0</v>
      </c>
      <c r="IG76" s="28">
        <v>0</v>
      </c>
      <c r="IH76" s="28">
        <v>0</v>
      </c>
      <c r="II76" s="28">
        <v>0</v>
      </c>
      <c r="IJ76" s="28">
        <v>0</v>
      </c>
      <c r="IK76" s="28">
        <v>0</v>
      </c>
      <c r="IL76" s="28">
        <v>0</v>
      </c>
      <c r="IM76" s="28">
        <v>0</v>
      </c>
      <c r="IN76" s="28">
        <v>1</v>
      </c>
      <c r="IO76" s="28">
        <v>0</v>
      </c>
      <c r="IP76" s="28">
        <v>0</v>
      </c>
      <c r="IQ76" s="28">
        <v>0</v>
      </c>
      <c r="IR76" s="28">
        <v>0</v>
      </c>
      <c r="IS76" s="28">
        <v>2</v>
      </c>
      <c r="IT76" s="28">
        <v>2</v>
      </c>
      <c r="IU76" s="28">
        <v>0</v>
      </c>
      <c r="IV76" s="28">
        <v>0</v>
      </c>
      <c r="IW76" s="28">
        <v>0</v>
      </c>
      <c r="IX76" s="28">
        <v>0</v>
      </c>
      <c r="IY76" s="28">
        <v>1</v>
      </c>
      <c r="IZ76" s="28">
        <v>0</v>
      </c>
      <c r="JA76" s="28">
        <v>0</v>
      </c>
      <c r="JB76" s="28">
        <v>0</v>
      </c>
      <c r="JC76" s="28">
        <v>1</v>
      </c>
      <c r="JD76" s="28">
        <v>0</v>
      </c>
      <c r="JE76" s="28">
        <v>1</v>
      </c>
      <c r="JF76" s="28">
        <v>0</v>
      </c>
      <c r="JG76" s="28">
        <v>0</v>
      </c>
      <c r="JH76" s="28">
        <v>0</v>
      </c>
      <c r="JI76" s="28">
        <v>0</v>
      </c>
      <c r="JJ76" s="28">
        <v>0</v>
      </c>
      <c r="JK76" s="28">
        <v>0</v>
      </c>
      <c r="JL76" s="28">
        <v>4</v>
      </c>
      <c r="JM76" s="28">
        <v>0</v>
      </c>
      <c r="JN76" s="28">
        <v>0</v>
      </c>
      <c r="JO76" s="28">
        <v>0</v>
      </c>
      <c r="JP76" s="28">
        <v>5</v>
      </c>
      <c r="JQ76" s="28">
        <v>0</v>
      </c>
      <c r="JR76" s="28">
        <v>1</v>
      </c>
      <c r="JS76" s="28">
        <v>0</v>
      </c>
      <c r="JT76" s="28">
        <v>0</v>
      </c>
      <c r="JU76" s="28">
        <v>1</v>
      </c>
      <c r="JV76" s="28">
        <v>0</v>
      </c>
      <c r="JW76" s="28">
        <v>0</v>
      </c>
      <c r="JX76" s="28">
        <v>0</v>
      </c>
      <c r="JY76" s="28">
        <v>0</v>
      </c>
      <c r="JZ76" s="28">
        <v>4</v>
      </c>
      <c r="KA76" s="28">
        <v>0</v>
      </c>
      <c r="KB76" s="28">
        <v>0</v>
      </c>
      <c r="KC76" s="28">
        <v>1</v>
      </c>
      <c r="KD76" s="28">
        <v>0</v>
      </c>
      <c r="KE76" s="28">
        <v>1</v>
      </c>
      <c r="KF76" s="28">
        <v>2</v>
      </c>
    </row>
    <row r="77" spans="1:292" s="7" customFormat="1" ht="15.75" customHeight="1" x14ac:dyDescent="0.25">
      <c r="A77" s="8" t="s">
        <v>846</v>
      </c>
      <c r="B77" s="8"/>
      <c r="C77" s="5">
        <f>100*C76/26</f>
        <v>3.8461538461538463</v>
      </c>
      <c r="D77" s="5">
        <f t="shared" ref="D77:BO77" si="437">100*D76/26</f>
        <v>0</v>
      </c>
      <c r="E77" s="5">
        <f t="shared" si="437"/>
        <v>0</v>
      </c>
      <c r="F77" s="5">
        <f t="shared" si="437"/>
        <v>0</v>
      </c>
      <c r="G77" s="5">
        <f t="shared" si="437"/>
        <v>3.8461538461538463</v>
      </c>
      <c r="H77" s="5">
        <f t="shared" si="437"/>
        <v>0</v>
      </c>
      <c r="I77" s="5">
        <f t="shared" si="437"/>
        <v>0</v>
      </c>
      <c r="J77" s="5">
        <f t="shared" si="437"/>
        <v>0</v>
      </c>
      <c r="K77" s="5">
        <f t="shared" si="437"/>
        <v>0</v>
      </c>
      <c r="L77" s="5">
        <f t="shared" si="437"/>
        <v>0</v>
      </c>
      <c r="M77" s="5">
        <f t="shared" si="437"/>
        <v>0</v>
      </c>
      <c r="N77" s="5">
        <f t="shared" si="437"/>
        <v>0</v>
      </c>
      <c r="O77" s="5">
        <f t="shared" si="437"/>
        <v>0</v>
      </c>
      <c r="P77" s="5">
        <f t="shared" si="437"/>
        <v>0</v>
      </c>
      <c r="Q77" s="5">
        <f t="shared" si="437"/>
        <v>0</v>
      </c>
      <c r="R77" s="5">
        <f t="shared" si="437"/>
        <v>3.8461538461538463</v>
      </c>
      <c r="S77" s="5">
        <f t="shared" si="437"/>
        <v>0</v>
      </c>
      <c r="T77" s="5">
        <f t="shared" si="437"/>
        <v>0</v>
      </c>
      <c r="U77" s="5">
        <f t="shared" si="437"/>
        <v>0</v>
      </c>
      <c r="V77" s="5">
        <f t="shared" si="437"/>
        <v>0</v>
      </c>
      <c r="W77" s="5">
        <f t="shared" si="437"/>
        <v>0</v>
      </c>
      <c r="X77" s="5">
        <f t="shared" si="437"/>
        <v>0</v>
      </c>
      <c r="Y77" s="5">
        <f t="shared" si="437"/>
        <v>0</v>
      </c>
      <c r="Z77" s="5">
        <f t="shared" si="437"/>
        <v>0</v>
      </c>
      <c r="AA77" s="5">
        <f t="shared" si="437"/>
        <v>0</v>
      </c>
      <c r="AB77" s="5">
        <f t="shared" si="437"/>
        <v>0</v>
      </c>
      <c r="AC77" s="5">
        <f t="shared" si="437"/>
        <v>3.8461538461538463</v>
      </c>
      <c r="AD77" s="5">
        <f t="shared" si="437"/>
        <v>0</v>
      </c>
      <c r="AE77" s="5">
        <f t="shared" si="437"/>
        <v>0</v>
      </c>
      <c r="AF77" s="5">
        <f t="shared" si="437"/>
        <v>0</v>
      </c>
      <c r="AG77" s="5">
        <f t="shared" si="437"/>
        <v>0</v>
      </c>
      <c r="AH77" s="5">
        <f t="shared" si="437"/>
        <v>0</v>
      </c>
      <c r="AI77" s="5">
        <f t="shared" si="437"/>
        <v>0</v>
      </c>
      <c r="AJ77" s="10">
        <f t="shared" si="437"/>
        <v>19.23076923076923</v>
      </c>
      <c r="AK77" s="5">
        <f t="shared" si="437"/>
        <v>0</v>
      </c>
      <c r="AL77" s="5">
        <f t="shared" si="437"/>
        <v>0</v>
      </c>
      <c r="AM77" s="5">
        <f t="shared" si="437"/>
        <v>0</v>
      </c>
      <c r="AN77" s="5">
        <f t="shared" si="437"/>
        <v>0</v>
      </c>
      <c r="AO77" s="5">
        <f t="shared" si="437"/>
        <v>0</v>
      </c>
      <c r="AP77" s="5">
        <f t="shared" si="437"/>
        <v>0</v>
      </c>
      <c r="AQ77" s="5">
        <f t="shared" si="437"/>
        <v>3.8461538461538463</v>
      </c>
      <c r="AR77" s="5">
        <f t="shared" si="437"/>
        <v>0</v>
      </c>
      <c r="AS77" s="5">
        <f t="shared" si="437"/>
        <v>0</v>
      </c>
      <c r="AT77" s="5">
        <f t="shared" si="437"/>
        <v>0</v>
      </c>
      <c r="AU77" s="5">
        <f t="shared" si="437"/>
        <v>0</v>
      </c>
      <c r="AV77" s="5">
        <f t="shared" si="437"/>
        <v>0</v>
      </c>
      <c r="AW77" s="5">
        <f t="shared" si="437"/>
        <v>0</v>
      </c>
      <c r="AX77" s="5">
        <f t="shared" si="437"/>
        <v>0</v>
      </c>
      <c r="AY77" s="5">
        <f t="shared" si="437"/>
        <v>3.8461538461538463</v>
      </c>
      <c r="AZ77" s="5">
        <f t="shared" si="437"/>
        <v>0</v>
      </c>
      <c r="BA77" s="5">
        <f t="shared" si="437"/>
        <v>0</v>
      </c>
      <c r="BB77" s="5">
        <f t="shared" si="437"/>
        <v>3.8461538461538463</v>
      </c>
      <c r="BC77" s="5">
        <f t="shared" si="437"/>
        <v>0</v>
      </c>
      <c r="BD77" s="5">
        <f t="shared" si="437"/>
        <v>0</v>
      </c>
      <c r="BE77" s="5">
        <f t="shared" si="437"/>
        <v>3.8461538461538463</v>
      </c>
      <c r="BF77" s="5">
        <f t="shared" si="437"/>
        <v>0</v>
      </c>
      <c r="BG77" s="5">
        <f t="shared" si="437"/>
        <v>0</v>
      </c>
      <c r="BH77" s="5">
        <f t="shared" si="437"/>
        <v>3.8461538461538463</v>
      </c>
      <c r="BI77" s="5">
        <f t="shared" si="437"/>
        <v>0</v>
      </c>
      <c r="BJ77" s="5">
        <f t="shared" si="437"/>
        <v>0</v>
      </c>
      <c r="BK77" s="5">
        <f t="shared" si="437"/>
        <v>0</v>
      </c>
      <c r="BL77" s="5">
        <f t="shared" si="437"/>
        <v>0</v>
      </c>
      <c r="BM77" s="5">
        <f t="shared" si="437"/>
        <v>0</v>
      </c>
      <c r="BN77" s="5">
        <f t="shared" si="437"/>
        <v>0</v>
      </c>
      <c r="BO77" s="5">
        <f t="shared" si="437"/>
        <v>0</v>
      </c>
      <c r="BP77" s="5">
        <f t="shared" ref="BP77:EA77" si="438">100*BP76/26</f>
        <v>0</v>
      </c>
      <c r="BQ77" s="5">
        <f t="shared" si="438"/>
        <v>3.8461538461538463</v>
      </c>
      <c r="BR77" s="5">
        <f t="shared" si="438"/>
        <v>3.8461538461538463</v>
      </c>
      <c r="BS77" s="5">
        <f t="shared" si="438"/>
        <v>3.8461538461538463</v>
      </c>
      <c r="BT77" s="5">
        <f t="shared" si="438"/>
        <v>7.6923076923076925</v>
      </c>
      <c r="BU77" s="5">
        <f t="shared" si="438"/>
        <v>0</v>
      </c>
      <c r="BV77" s="5">
        <f t="shared" si="438"/>
        <v>3.8461538461538463</v>
      </c>
      <c r="BW77" s="5">
        <f t="shared" si="438"/>
        <v>0</v>
      </c>
      <c r="BX77" s="5">
        <f t="shared" si="438"/>
        <v>0</v>
      </c>
      <c r="BY77" s="5">
        <f t="shared" si="438"/>
        <v>0</v>
      </c>
      <c r="BZ77" s="5">
        <f t="shared" si="438"/>
        <v>0</v>
      </c>
      <c r="CA77" s="5">
        <f t="shared" si="438"/>
        <v>0</v>
      </c>
      <c r="CB77" s="5">
        <f t="shared" si="438"/>
        <v>0</v>
      </c>
      <c r="CC77" s="5">
        <f t="shared" si="438"/>
        <v>3.8461538461538463</v>
      </c>
      <c r="CD77" s="5">
        <f t="shared" si="438"/>
        <v>3.8461538461538463</v>
      </c>
      <c r="CE77" s="5">
        <f t="shared" si="438"/>
        <v>0</v>
      </c>
      <c r="CF77" s="5">
        <f t="shared" si="438"/>
        <v>3.8461538461538463</v>
      </c>
      <c r="CG77" s="5">
        <f t="shared" si="438"/>
        <v>0</v>
      </c>
      <c r="CH77" s="5">
        <f t="shared" si="438"/>
        <v>0</v>
      </c>
      <c r="CI77" s="5">
        <f t="shared" si="438"/>
        <v>3.8461538461538463</v>
      </c>
      <c r="CJ77" s="5">
        <f t="shared" si="438"/>
        <v>3.8461538461538463</v>
      </c>
      <c r="CK77" s="5">
        <f t="shared" si="438"/>
        <v>0</v>
      </c>
      <c r="CL77" s="5">
        <f t="shared" si="438"/>
        <v>0</v>
      </c>
      <c r="CM77" s="5">
        <f t="shared" si="438"/>
        <v>7.6923076923076925</v>
      </c>
      <c r="CN77" s="5">
        <f t="shared" si="438"/>
        <v>3.8461538461538463</v>
      </c>
      <c r="CO77" s="5">
        <f t="shared" si="438"/>
        <v>0</v>
      </c>
      <c r="CP77" s="5">
        <f t="shared" si="438"/>
        <v>3.8461538461538463</v>
      </c>
      <c r="CQ77" s="5">
        <f t="shared" si="438"/>
        <v>0</v>
      </c>
      <c r="CR77" s="5">
        <f t="shared" si="438"/>
        <v>0</v>
      </c>
      <c r="CS77" s="5">
        <f t="shared" si="438"/>
        <v>0</v>
      </c>
      <c r="CT77" s="5">
        <f t="shared" si="438"/>
        <v>0</v>
      </c>
      <c r="CU77" s="5">
        <f t="shared" si="438"/>
        <v>3.8461538461538463</v>
      </c>
      <c r="CV77" s="5">
        <f t="shared" si="438"/>
        <v>0</v>
      </c>
      <c r="CW77" s="5">
        <f t="shared" si="438"/>
        <v>3.8461538461538463</v>
      </c>
      <c r="CX77" s="5">
        <f t="shared" si="438"/>
        <v>0</v>
      </c>
      <c r="CY77" s="5">
        <f t="shared" si="438"/>
        <v>0</v>
      </c>
      <c r="CZ77" s="5">
        <f t="shared" si="438"/>
        <v>0</v>
      </c>
      <c r="DA77" s="5">
        <f t="shared" si="438"/>
        <v>3.8461538461538463</v>
      </c>
      <c r="DB77" s="5">
        <f t="shared" si="438"/>
        <v>3.8461538461538463</v>
      </c>
      <c r="DC77" s="5">
        <f t="shared" si="438"/>
        <v>0</v>
      </c>
      <c r="DD77" s="5">
        <f t="shared" si="438"/>
        <v>0</v>
      </c>
      <c r="DE77" s="5">
        <f t="shared" si="438"/>
        <v>0</v>
      </c>
      <c r="DF77" s="5">
        <f t="shared" si="438"/>
        <v>0</v>
      </c>
      <c r="DG77" s="5">
        <f t="shared" si="438"/>
        <v>0</v>
      </c>
      <c r="DH77" s="5">
        <f t="shared" si="438"/>
        <v>3.8461538461538463</v>
      </c>
      <c r="DI77" s="5">
        <f t="shared" si="438"/>
        <v>0</v>
      </c>
      <c r="DJ77" s="5">
        <f t="shared" si="438"/>
        <v>0</v>
      </c>
      <c r="DK77" s="5">
        <f t="shared" si="438"/>
        <v>0</v>
      </c>
      <c r="DL77" s="5">
        <f t="shared" si="438"/>
        <v>7.6923076923076925</v>
      </c>
      <c r="DM77" s="5">
        <f t="shared" si="438"/>
        <v>0</v>
      </c>
      <c r="DN77" s="5">
        <f t="shared" si="438"/>
        <v>3.8461538461538463</v>
      </c>
      <c r="DO77" s="5">
        <f t="shared" si="438"/>
        <v>0</v>
      </c>
      <c r="DP77" s="5">
        <f t="shared" si="438"/>
        <v>0</v>
      </c>
      <c r="DQ77" s="5">
        <f t="shared" si="438"/>
        <v>0</v>
      </c>
      <c r="DR77" s="5">
        <f t="shared" si="438"/>
        <v>3.8461538461538463</v>
      </c>
      <c r="DS77" s="5">
        <f t="shared" si="438"/>
        <v>0</v>
      </c>
      <c r="DT77" s="5">
        <f t="shared" si="438"/>
        <v>0</v>
      </c>
      <c r="DU77" s="5">
        <f t="shared" si="438"/>
        <v>0</v>
      </c>
      <c r="DV77" s="5">
        <f t="shared" si="438"/>
        <v>0</v>
      </c>
      <c r="DW77" s="5">
        <f t="shared" si="438"/>
        <v>0</v>
      </c>
      <c r="DX77" s="5">
        <f t="shared" si="438"/>
        <v>0</v>
      </c>
      <c r="DY77" s="5">
        <f t="shared" si="438"/>
        <v>0</v>
      </c>
      <c r="DZ77" s="5">
        <f t="shared" si="438"/>
        <v>3.8461538461538463</v>
      </c>
      <c r="EA77" s="5">
        <f t="shared" si="438"/>
        <v>3.8461538461538463</v>
      </c>
      <c r="EB77" s="5">
        <f t="shared" ref="EB77:GM77" si="439">100*EB76/26</f>
        <v>0</v>
      </c>
      <c r="EC77" s="5">
        <f t="shared" si="439"/>
        <v>0</v>
      </c>
      <c r="ED77" s="5">
        <f t="shared" si="439"/>
        <v>0</v>
      </c>
      <c r="EE77" s="5">
        <f t="shared" si="439"/>
        <v>0</v>
      </c>
      <c r="EF77" s="5">
        <f t="shared" si="439"/>
        <v>0</v>
      </c>
      <c r="EG77" s="5">
        <f t="shared" si="439"/>
        <v>0</v>
      </c>
      <c r="EH77" s="5">
        <f t="shared" si="439"/>
        <v>0</v>
      </c>
      <c r="EI77" s="5">
        <f t="shared" si="439"/>
        <v>3.8461538461538463</v>
      </c>
      <c r="EJ77" s="5">
        <f t="shared" si="439"/>
        <v>3.8461538461538463</v>
      </c>
      <c r="EK77" s="5">
        <f t="shared" si="439"/>
        <v>0</v>
      </c>
      <c r="EL77" s="5">
        <f t="shared" si="439"/>
        <v>0</v>
      </c>
      <c r="EM77" s="5">
        <f t="shared" si="439"/>
        <v>0</v>
      </c>
      <c r="EN77" s="5">
        <f t="shared" si="439"/>
        <v>3.8461538461538463</v>
      </c>
      <c r="EO77" s="5">
        <f t="shared" si="439"/>
        <v>0</v>
      </c>
      <c r="EP77" s="5">
        <f t="shared" si="439"/>
        <v>0</v>
      </c>
      <c r="EQ77" s="5">
        <f t="shared" si="439"/>
        <v>0</v>
      </c>
      <c r="ER77" s="5">
        <f t="shared" si="439"/>
        <v>0</v>
      </c>
      <c r="ES77" s="5">
        <f t="shared" si="439"/>
        <v>0</v>
      </c>
      <c r="ET77" s="5">
        <f t="shared" si="439"/>
        <v>0</v>
      </c>
      <c r="EU77" s="5">
        <f t="shared" si="439"/>
        <v>0</v>
      </c>
      <c r="EV77" s="5">
        <f t="shared" si="439"/>
        <v>0</v>
      </c>
      <c r="EW77" s="5">
        <f t="shared" si="439"/>
        <v>0</v>
      </c>
      <c r="EX77" s="5">
        <f t="shared" si="439"/>
        <v>0</v>
      </c>
      <c r="EY77" s="5">
        <f t="shared" si="439"/>
        <v>11.538461538461538</v>
      </c>
      <c r="EZ77" s="5">
        <f t="shared" si="439"/>
        <v>3.8461538461538463</v>
      </c>
      <c r="FA77" s="5">
        <f t="shared" si="439"/>
        <v>7.6923076923076925</v>
      </c>
      <c r="FB77" s="5">
        <f t="shared" si="439"/>
        <v>0</v>
      </c>
      <c r="FC77" s="5">
        <f t="shared" si="439"/>
        <v>3.8461538461538463</v>
      </c>
      <c r="FD77" s="5">
        <f t="shared" si="439"/>
        <v>3.8461538461538463</v>
      </c>
      <c r="FE77" s="5">
        <f t="shared" si="439"/>
        <v>3.8461538461538463</v>
      </c>
      <c r="FF77" s="5">
        <f t="shared" si="439"/>
        <v>0</v>
      </c>
      <c r="FG77" s="5">
        <f t="shared" si="439"/>
        <v>0</v>
      </c>
      <c r="FH77" s="5">
        <f t="shared" si="439"/>
        <v>0</v>
      </c>
      <c r="FI77" s="5">
        <f t="shared" si="439"/>
        <v>3.8461538461538463</v>
      </c>
      <c r="FJ77" s="5">
        <f t="shared" si="439"/>
        <v>3.8461538461538463</v>
      </c>
      <c r="FK77" s="5">
        <f t="shared" si="439"/>
        <v>0</v>
      </c>
      <c r="FL77" s="5">
        <f t="shared" si="439"/>
        <v>0</v>
      </c>
      <c r="FM77" s="5">
        <f t="shared" si="439"/>
        <v>3.8461538461538463</v>
      </c>
      <c r="FN77" s="5">
        <f t="shared" si="439"/>
        <v>0</v>
      </c>
      <c r="FO77" s="5">
        <f t="shared" si="439"/>
        <v>0</v>
      </c>
      <c r="FP77" s="5">
        <f t="shared" si="439"/>
        <v>3.8461538461538463</v>
      </c>
      <c r="FQ77" s="5">
        <f t="shared" si="439"/>
        <v>0</v>
      </c>
      <c r="FR77" s="5">
        <f t="shared" si="439"/>
        <v>0</v>
      </c>
      <c r="FS77" s="5">
        <f t="shared" si="439"/>
        <v>30.76923076923077</v>
      </c>
      <c r="FT77" s="5">
        <f t="shared" si="439"/>
        <v>0</v>
      </c>
      <c r="FU77" s="5">
        <f t="shared" si="439"/>
        <v>0</v>
      </c>
      <c r="FV77" s="5">
        <f t="shared" si="439"/>
        <v>7.6923076923076925</v>
      </c>
      <c r="FW77" s="5">
        <f t="shared" si="439"/>
        <v>3.8461538461538463</v>
      </c>
      <c r="FX77" s="5">
        <f t="shared" si="439"/>
        <v>3.8461538461538463</v>
      </c>
      <c r="FY77" s="5">
        <f t="shared" si="439"/>
        <v>3.8461538461538463</v>
      </c>
      <c r="FZ77" s="5">
        <f t="shared" si="439"/>
        <v>0</v>
      </c>
      <c r="GA77" s="5">
        <f t="shared" si="439"/>
        <v>0</v>
      </c>
      <c r="GB77" s="5">
        <f t="shared" si="439"/>
        <v>0</v>
      </c>
      <c r="GC77" s="5">
        <f t="shared" si="439"/>
        <v>3.8461538461538463</v>
      </c>
      <c r="GD77" s="5">
        <f t="shared" si="439"/>
        <v>3.8461538461538463</v>
      </c>
      <c r="GE77" s="5">
        <f t="shared" si="439"/>
        <v>0</v>
      </c>
      <c r="GF77" s="5">
        <f t="shared" si="439"/>
        <v>0</v>
      </c>
      <c r="GG77" s="5">
        <f t="shared" si="439"/>
        <v>0</v>
      </c>
      <c r="GH77" s="5">
        <f t="shared" si="439"/>
        <v>0</v>
      </c>
      <c r="GI77" s="5">
        <f t="shared" si="439"/>
        <v>3.8461538461538463</v>
      </c>
      <c r="GJ77" s="5">
        <f t="shared" si="439"/>
        <v>0</v>
      </c>
      <c r="GK77" s="5">
        <f t="shared" si="439"/>
        <v>3.8461538461538463</v>
      </c>
      <c r="GL77" s="5">
        <f t="shared" si="439"/>
        <v>0</v>
      </c>
      <c r="GM77" s="5">
        <f t="shared" si="439"/>
        <v>0</v>
      </c>
      <c r="GN77" s="5">
        <f t="shared" ref="GN77:IY77" si="440">100*GN76/26</f>
        <v>0</v>
      </c>
      <c r="GO77" s="5">
        <f t="shared" si="440"/>
        <v>0</v>
      </c>
      <c r="GP77" s="5">
        <f t="shared" si="440"/>
        <v>3.8461538461538463</v>
      </c>
      <c r="GQ77" s="5">
        <f t="shared" si="440"/>
        <v>7.6923076923076925</v>
      </c>
      <c r="GR77" s="5">
        <f t="shared" si="440"/>
        <v>0</v>
      </c>
      <c r="GS77" s="5">
        <f t="shared" si="440"/>
        <v>3.8461538461538463</v>
      </c>
      <c r="GT77" s="5">
        <f t="shared" si="440"/>
        <v>0</v>
      </c>
      <c r="GU77" s="5">
        <f t="shared" si="440"/>
        <v>0</v>
      </c>
      <c r="GV77" s="5">
        <f t="shared" si="440"/>
        <v>0</v>
      </c>
      <c r="GW77" s="5">
        <f t="shared" si="440"/>
        <v>0</v>
      </c>
      <c r="GX77" s="5">
        <f t="shared" si="440"/>
        <v>7.6923076923076925</v>
      </c>
      <c r="GY77" s="5">
        <f t="shared" si="440"/>
        <v>3.8461538461538463</v>
      </c>
      <c r="GZ77" s="5">
        <f t="shared" si="440"/>
        <v>0</v>
      </c>
      <c r="HA77" s="5">
        <f t="shared" si="440"/>
        <v>0</v>
      </c>
      <c r="HB77" s="5">
        <f t="shared" si="440"/>
        <v>0</v>
      </c>
      <c r="HC77" s="5">
        <f t="shared" si="440"/>
        <v>0</v>
      </c>
      <c r="HD77" s="5">
        <f t="shared" si="440"/>
        <v>0</v>
      </c>
      <c r="HE77" s="5">
        <f t="shared" si="440"/>
        <v>3.8461538461538463</v>
      </c>
      <c r="HF77" s="5">
        <f t="shared" si="440"/>
        <v>3.8461538461538463</v>
      </c>
      <c r="HG77" s="5">
        <f t="shared" si="440"/>
        <v>3.8461538461538463</v>
      </c>
      <c r="HH77" s="5">
        <f t="shared" si="440"/>
        <v>3.8461538461538463</v>
      </c>
      <c r="HI77" s="5">
        <f t="shared" si="440"/>
        <v>0</v>
      </c>
      <c r="HJ77" s="5">
        <f t="shared" si="440"/>
        <v>0</v>
      </c>
      <c r="HK77" s="5">
        <f t="shared" si="440"/>
        <v>0</v>
      </c>
      <c r="HL77" s="5">
        <f t="shared" si="440"/>
        <v>0</v>
      </c>
      <c r="HM77" s="5">
        <f t="shared" si="440"/>
        <v>3.8461538461538463</v>
      </c>
      <c r="HN77" s="5">
        <f t="shared" si="440"/>
        <v>0</v>
      </c>
      <c r="HO77" s="5">
        <f t="shared" si="440"/>
        <v>0</v>
      </c>
      <c r="HP77" s="5">
        <f t="shared" si="440"/>
        <v>7.6923076923076925</v>
      </c>
      <c r="HQ77" s="5">
        <f t="shared" si="440"/>
        <v>0</v>
      </c>
      <c r="HR77" s="5">
        <f t="shared" si="440"/>
        <v>0</v>
      </c>
      <c r="HS77" s="5">
        <f t="shared" si="440"/>
        <v>0</v>
      </c>
      <c r="HT77" s="5">
        <f t="shared" si="440"/>
        <v>0</v>
      </c>
      <c r="HU77" s="5">
        <f t="shared" si="440"/>
        <v>0</v>
      </c>
      <c r="HV77" s="5">
        <f t="shared" si="440"/>
        <v>0</v>
      </c>
      <c r="HW77" s="5">
        <f t="shared" si="440"/>
        <v>0</v>
      </c>
      <c r="HX77" s="5">
        <f t="shared" si="440"/>
        <v>7.6923076923076925</v>
      </c>
      <c r="HY77" s="5">
        <f t="shared" si="440"/>
        <v>0</v>
      </c>
      <c r="HZ77" s="5">
        <f t="shared" si="440"/>
        <v>3.8461538461538463</v>
      </c>
      <c r="IA77" s="5">
        <f t="shared" si="440"/>
        <v>0</v>
      </c>
      <c r="IB77" s="5">
        <f t="shared" si="440"/>
        <v>0</v>
      </c>
      <c r="IC77" s="5">
        <f t="shared" si="440"/>
        <v>0</v>
      </c>
      <c r="ID77" s="5">
        <f t="shared" si="440"/>
        <v>0</v>
      </c>
      <c r="IE77" s="5">
        <f t="shared" si="440"/>
        <v>3.8461538461538463</v>
      </c>
      <c r="IF77" s="5">
        <f t="shared" si="440"/>
        <v>0</v>
      </c>
      <c r="IG77" s="5">
        <f t="shared" si="440"/>
        <v>0</v>
      </c>
      <c r="IH77" s="5">
        <f t="shared" si="440"/>
        <v>0</v>
      </c>
      <c r="II77" s="5">
        <f t="shared" si="440"/>
        <v>0</v>
      </c>
      <c r="IJ77" s="5">
        <f t="shared" si="440"/>
        <v>0</v>
      </c>
      <c r="IK77" s="5">
        <f t="shared" si="440"/>
        <v>0</v>
      </c>
      <c r="IL77" s="5">
        <f t="shared" si="440"/>
        <v>0</v>
      </c>
      <c r="IM77" s="5">
        <f t="shared" si="440"/>
        <v>0</v>
      </c>
      <c r="IN77" s="5">
        <f t="shared" si="440"/>
        <v>3.8461538461538463</v>
      </c>
      <c r="IO77" s="5">
        <f t="shared" si="440"/>
        <v>0</v>
      </c>
      <c r="IP77" s="5">
        <f t="shared" si="440"/>
        <v>0</v>
      </c>
      <c r="IQ77" s="5">
        <f t="shared" si="440"/>
        <v>0</v>
      </c>
      <c r="IR77" s="5">
        <f t="shared" si="440"/>
        <v>0</v>
      </c>
      <c r="IS77" s="5">
        <f t="shared" si="440"/>
        <v>7.6923076923076925</v>
      </c>
      <c r="IT77" s="5">
        <f t="shared" si="440"/>
        <v>7.6923076923076925</v>
      </c>
      <c r="IU77" s="5">
        <f t="shared" si="440"/>
        <v>0</v>
      </c>
      <c r="IV77" s="5">
        <f t="shared" si="440"/>
        <v>0</v>
      </c>
      <c r="IW77" s="5">
        <f t="shared" si="440"/>
        <v>0</v>
      </c>
      <c r="IX77" s="5">
        <f t="shared" si="440"/>
        <v>0</v>
      </c>
      <c r="IY77" s="5">
        <f t="shared" si="440"/>
        <v>3.8461538461538463</v>
      </c>
      <c r="IZ77" s="5">
        <f t="shared" ref="IZ77:KF77" si="441">100*IZ76/26</f>
        <v>0</v>
      </c>
      <c r="JA77" s="5">
        <f t="shared" si="441"/>
        <v>0</v>
      </c>
      <c r="JB77" s="5">
        <f t="shared" si="441"/>
        <v>0</v>
      </c>
      <c r="JC77" s="5">
        <f t="shared" si="441"/>
        <v>3.8461538461538463</v>
      </c>
      <c r="JD77" s="5">
        <f t="shared" si="441"/>
        <v>0</v>
      </c>
      <c r="JE77" s="5">
        <f t="shared" si="441"/>
        <v>3.8461538461538463</v>
      </c>
      <c r="JF77" s="5">
        <f t="shared" si="441"/>
        <v>0</v>
      </c>
      <c r="JG77" s="5">
        <f t="shared" si="441"/>
        <v>0</v>
      </c>
      <c r="JH77" s="5">
        <f t="shared" si="441"/>
        <v>0</v>
      </c>
      <c r="JI77" s="5">
        <f t="shared" si="441"/>
        <v>0</v>
      </c>
      <c r="JJ77" s="5">
        <f t="shared" si="441"/>
        <v>0</v>
      </c>
      <c r="JK77" s="5">
        <f t="shared" si="441"/>
        <v>0</v>
      </c>
      <c r="JL77" s="5">
        <f t="shared" si="441"/>
        <v>15.384615384615385</v>
      </c>
      <c r="JM77" s="5">
        <f t="shared" si="441"/>
        <v>0</v>
      </c>
      <c r="JN77" s="5">
        <f t="shared" si="441"/>
        <v>0</v>
      </c>
      <c r="JO77" s="5">
        <f t="shared" si="441"/>
        <v>0</v>
      </c>
      <c r="JP77" s="5">
        <f t="shared" si="441"/>
        <v>19.23076923076923</v>
      </c>
      <c r="JQ77" s="5">
        <f t="shared" si="441"/>
        <v>0</v>
      </c>
      <c r="JR77" s="5">
        <f t="shared" si="441"/>
        <v>3.8461538461538463</v>
      </c>
      <c r="JS77" s="5">
        <f t="shared" si="441"/>
        <v>0</v>
      </c>
      <c r="JT77" s="5">
        <f t="shared" si="441"/>
        <v>0</v>
      </c>
      <c r="JU77" s="5">
        <f t="shared" si="441"/>
        <v>3.8461538461538463</v>
      </c>
      <c r="JV77" s="5">
        <f t="shared" si="441"/>
        <v>0</v>
      </c>
      <c r="JW77" s="5">
        <f t="shared" si="441"/>
        <v>0</v>
      </c>
      <c r="JX77" s="5">
        <f t="shared" si="441"/>
        <v>0</v>
      </c>
      <c r="JY77" s="5">
        <f t="shared" si="441"/>
        <v>0</v>
      </c>
      <c r="JZ77" s="5">
        <f t="shared" si="441"/>
        <v>15.384615384615385</v>
      </c>
      <c r="KA77" s="5">
        <f t="shared" si="441"/>
        <v>0</v>
      </c>
      <c r="KB77" s="5">
        <f t="shared" si="441"/>
        <v>0</v>
      </c>
      <c r="KC77" s="5">
        <f t="shared" si="441"/>
        <v>3.8461538461538463</v>
      </c>
      <c r="KD77" s="5">
        <f t="shared" si="441"/>
        <v>0</v>
      </c>
      <c r="KE77" s="5">
        <f t="shared" si="441"/>
        <v>3.8461538461538463</v>
      </c>
      <c r="KF77" s="5">
        <f t="shared" si="441"/>
        <v>7.6923076923076925</v>
      </c>
    </row>
    <row r="78" spans="1:292" s="15" customFormat="1" ht="16.5" customHeight="1" x14ac:dyDescent="0.25">
      <c r="A78" s="12" t="s">
        <v>865</v>
      </c>
      <c r="B78" s="13">
        <v>3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1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1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1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1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1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1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14">
        <v>0</v>
      </c>
      <c r="GV78" s="14">
        <v>1</v>
      </c>
      <c r="GW78" s="14">
        <v>0</v>
      </c>
      <c r="GX78" s="14">
        <v>0</v>
      </c>
      <c r="GY78" s="14">
        <v>0</v>
      </c>
      <c r="GZ78" s="14">
        <v>0</v>
      </c>
      <c r="HA78" s="14">
        <v>0</v>
      </c>
      <c r="HB78" s="14">
        <v>0</v>
      </c>
      <c r="HC78" s="14">
        <v>0</v>
      </c>
      <c r="HD78" s="14">
        <v>0</v>
      </c>
      <c r="HE78" s="14">
        <v>0</v>
      </c>
      <c r="HF78" s="14">
        <v>0</v>
      </c>
      <c r="HG78" s="14">
        <v>0</v>
      </c>
      <c r="HH78" s="14">
        <v>0</v>
      </c>
      <c r="HI78" s="14">
        <v>0</v>
      </c>
      <c r="HJ78" s="14">
        <v>0</v>
      </c>
      <c r="HK78" s="14">
        <v>0</v>
      </c>
      <c r="HL78" s="14">
        <v>0</v>
      </c>
      <c r="HM78" s="14">
        <v>0</v>
      </c>
      <c r="HN78" s="14">
        <v>0</v>
      </c>
      <c r="HO78" s="14">
        <v>0</v>
      </c>
      <c r="HP78" s="14">
        <v>0</v>
      </c>
      <c r="HQ78" s="14">
        <v>0</v>
      </c>
      <c r="HR78" s="14">
        <v>0</v>
      </c>
      <c r="HS78" s="14">
        <v>0</v>
      </c>
      <c r="HT78" s="14">
        <v>0</v>
      </c>
      <c r="HU78" s="14">
        <v>0</v>
      </c>
      <c r="HV78" s="14">
        <v>0</v>
      </c>
      <c r="HW78" s="14">
        <v>0</v>
      </c>
      <c r="HX78" s="14">
        <v>0</v>
      </c>
      <c r="HY78" s="14">
        <v>0</v>
      </c>
      <c r="HZ78" s="14">
        <v>0</v>
      </c>
      <c r="IA78" s="14">
        <v>0</v>
      </c>
      <c r="IB78" s="14">
        <v>0</v>
      </c>
      <c r="IC78" s="14">
        <v>0</v>
      </c>
      <c r="ID78" s="14">
        <v>0</v>
      </c>
      <c r="IE78" s="14">
        <v>0</v>
      </c>
      <c r="IF78" s="14">
        <v>0</v>
      </c>
      <c r="IG78" s="14">
        <v>0</v>
      </c>
      <c r="IH78" s="14">
        <v>0</v>
      </c>
      <c r="II78" s="14">
        <v>0</v>
      </c>
      <c r="IJ78" s="14">
        <v>0</v>
      </c>
      <c r="IK78" s="14">
        <v>0</v>
      </c>
      <c r="IL78" s="14">
        <v>0</v>
      </c>
      <c r="IM78" s="14">
        <v>0</v>
      </c>
      <c r="IN78" s="14">
        <v>0</v>
      </c>
      <c r="IO78" s="14">
        <v>0</v>
      </c>
      <c r="IP78" s="14">
        <v>0</v>
      </c>
      <c r="IQ78" s="14">
        <v>0</v>
      </c>
      <c r="IR78" s="14">
        <v>0</v>
      </c>
      <c r="IS78" s="14">
        <v>1</v>
      </c>
      <c r="IT78" s="14">
        <v>0</v>
      </c>
      <c r="IU78" s="14">
        <v>0</v>
      </c>
      <c r="IV78" s="14">
        <v>0</v>
      </c>
      <c r="IW78" s="14">
        <v>0</v>
      </c>
      <c r="IX78" s="14">
        <v>0</v>
      </c>
      <c r="IY78" s="14">
        <v>0</v>
      </c>
      <c r="IZ78" s="14">
        <v>0</v>
      </c>
      <c r="JA78" s="14">
        <v>0</v>
      </c>
      <c r="JB78" s="14">
        <v>0</v>
      </c>
      <c r="JC78" s="14">
        <v>0</v>
      </c>
      <c r="JD78" s="14">
        <v>0</v>
      </c>
      <c r="JE78" s="14">
        <v>0</v>
      </c>
      <c r="JF78" s="14">
        <v>0</v>
      </c>
      <c r="JG78" s="14">
        <v>0</v>
      </c>
      <c r="JH78" s="14">
        <v>0</v>
      </c>
      <c r="JI78" s="14">
        <v>1</v>
      </c>
      <c r="JJ78" s="14">
        <v>0</v>
      </c>
      <c r="JK78" s="14">
        <v>0</v>
      </c>
      <c r="JL78" s="14">
        <v>0</v>
      </c>
      <c r="JM78" s="14">
        <v>0</v>
      </c>
      <c r="JN78" s="14">
        <v>0</v>
      </c>
      <c r="JO78" s="14">
        <v>0</v>
      </c>
      <c r="JP78" s="14">
        <v>0</v>
      </c>
      <c r="JQ78" s="14">
        <v>0</v>
      </c>
      <c r="JR78" s="14">
        <v>0</v>
      </c>
      <c r="JS78" s="14">
        <v>0</v>
      </c>
      <c r="JT78" s="14">
        <v>0</v>
      </c>
      <c r="JU78" s="14">
        <v>0</v>
      </c>
      <c r="JV78" s="14">
        <v>0</v>
      </c>
      <c r="JW78" s="14">
        <v>0</v>
      </c>
      <c r="JX78" s="14">
        <v>0</v>
      </c>
      <c r="JY78" s="14">
        <v>0</v>
      </c>
      <c r="JZ78" s="14">
        <v>0</v>
      </c>
      <c r="KA78" s="14">
        <v>0</v>
      </c>
      <c r="KB78" s="14">
        <v>1</v>
      </c>
      <c r="KC78" s="14">
        <v>0</v>
      </c>
      <c r="KD78" s="14">
        <v>0</v>
      </c>
      <c r="KE78" s="14">
        <v>0</v>
      </c>
      <c r="KF78" s="14">
        <v>0</v>
      </c>
    </row>
    <row r="79" spans="1:292" s="21" customFormat="1" ht="16.5" customHeight="1" x14ac:dyDescent="0.25">
      <c r="A79" s="18" t="s">
        <v>846</v>
      </c>
      <c r="B79" s="24"/>
      <c r="C79" s="20">
        <f>100*C78/3</f>
        <v>0</v>
      </c>
      <c r="D79" s="20">
        <f t="shared" ref="D79:BO79" si="442">100*D78/3</f>
        <v>0</v>
      </c>
      <c r="E79" s="20">
        <f t="shared" si="442"/>
        <v>0</v>
      </c>
      <c r="F79" s="20">
        <f t="shared" si="442"/>
        <v>0</v>
      </c>
      <c r="G79" s="20">
        <f t="shared" si="442"/>
        <v>0</v>
      </c>
      <c r="H79" s="20">
        <f t="shared" si="442"/>
        <v>0</v>
      </c>
      <c r="I79" s="20">
        <f t="shared" si="442"/>
        <v>0</v>
      </c>
      <c r="J79" s="20">
        <f t="shared" si="442"/>
        <v>0</v>
      </c>
      <c r="K79" s="20">
        <f t="shared" si="442"/>
        <v>0</v>
      </c>
      <c r="L79" s="20">
        <f t="shared" si="442"/>
        <v>0</v>
      </c>
      <c r="M79" s="20">
        <f t="shared" si="442"/>
        <v>0</v>
      </c>
      <c r="N79" s="20">
        <f t="shared" si="442"/>
        <v>0</v>
      </c>
      <c r="O79" s="20">
        <f t="shared" si="442"/>
        <v>0</v>
      </c>
      <c r="P79" s="20">
        <f t="shared" si="442"/>
        <v>0</v>
      </c>
      <c r="Q79" s="20">
        <f t="shared" si="442"/>
        <v>0</v>
      </c>
      <c r="R79" s="20">
        <f t="shared" si="442"/>
        <v>0</v>
      </c>
      <c r="S79" s="20">
        <f t="shared" si="442"/>
        <v>0</v>
      </c>
      <c r="T79" s="20">
        <f t="shared" si="442"/>
        <v>0</v>
      </c>
      <c r="U79" s="20">
        <f t="shared" si="442"/>
        <v>0</v>
      </c>
      <c r="V79" s="20">
        <f t="shared" si="442"/>
        <v>0</v>
      </c>
      <c r="W79" s="20">
        <f t="shared" si="442"/>
        <v>0</v>
      </c>
      <c r="X79" s="20">
        <f t="shared" si="442"/>
        <v>0</v>
      </c>
      <c r="Y79" s="20">
        <f t="shared" si="442"/>
        <v>0</v>
      </c>
      <c r="Z79" s="20">
        <f t="shared" si="442"/>
        <v>0</v>
      </c>
      <c r="AA79" s="20">
        <f t="shared" si="442"/>
        <v>0</v>
      </c>
      <c r="AB79" s="20">
        <f t="shared" si="442"/>
        <v>0</v>
      </c>
      <c r="AC79" s="20">
        <f t="shared" si="442"/>
        <v>0</v>
      </c>
      <c r="AD79" s="20">
        <f t="shared" si="442"/>
        <v>0</v>
      </c>
      <c r="AE79" s="20">
        <f t="shared" si="442"/>
        <v>0</v>
      </c>
      <c r="AF79" s="20">
        <f t="shared" si="442"/>
        <v>0</v>
      </c>
      <c r="AG79" s="20">
        <f t="shared" si="442"/>
        <v>0</v>
      </c>
      <c r="AH79" s="20">
        <f t="shared" si="442"/>
        <v>0</v>
      </c>
      <c r="AI79" s="20">
        <f t="shared" si="442"/>
        <v>0</v>
      </c>
      <c r="AJ79" s="20">
        <f t="shared" si="442"/>
        <v>0</v>
      </c>
      <c r="AK79" s="20">
        <f t="shared" si="442"/>
        <v>0</v>
      </c>
      <c r="AL79" s="20">
        <f t="shared" si="442"/>
        <v>0</v>
      </c>
      <c r="AM79" s="20">
        <f t="shared" si="442"/>
        <v>0</v>
      </c>
      <c r="AN79" s="20">
        <f t="shared" si="442"/>
        <v>0</v>
      </c>
      <c r="AO79" s="20">
        <f t="shared" si="442"/>
        <v>0</v>
      </c>
      <c r="AP79" s="20">
        <f t="shared" si="442"/>
        <v>0</v>
      </c>
      <c r="AQ79" s="20">
        <f t="shared" si="442"/>
        <v>0</v>
      </c>
      <c r="AR79" s="20">
        <f t="shared" si="442"/>
        <v>0</v>
      </c>
      <c r="AS79" s="20">
        <f t="shared" si="442"/>
        <v>0</v>
      </c>
      <c r="AT79" s="20">
        <f t="shared" si="442"/>
        <v>0</v>
      </c>
      <c r="AU79" s="20">
        <f t="shared" si="442"/>
        <v>0</v>
      </c>
      <c r="AV79" s="20">
        <f t="shared" si="442"/>
        <v>0</v>
      </c>
      <c r="AW79" s="20">
        <f t="shared" si="442"/>
        <v>0</v>
      </c>
      <c r="AX79" s="20">
        <f t="shared" si="442"/>
        <v>0</v>
      </c>
      <c r="AY79" s="20">
        <f t="shared" si="442"/>
        <v>0</v>
      </c>
      <c r="AZ79" s="20">
        <f t="shared" si="442"/>
        <v>0</v>
      </c>
      <c r="BA79" s="20">
        <f t="shared" si="442"/>
        <v>0</v>
      </c>
      <c r="BB79" s="20">
        <f t="shared" si="442"/>
        <v>0</v>
      </c>
      <c r="BC79" s="20">
        <f t="shared" si="442"/>
        <v>0</v>
      </c>
      <c r="BD79" s="20">
        <f t="shared" si="442"/>
        <v>0</v>
      </c>
      <c r="BE79" s="20">
        <f t="shared" si="442"/>
        <v>0</v>
      </c>
      <c r="BF79" s="20">
        <f t="shared" si="442"/>
        <v>0</v>
      </c>
      <c r="BG79" s="20">
        <f t="shared" si="442"/>
        <v>0</v>
      </c>
      <c r="BH79" s="20">
        <f t="shared" si="442"/>
        <v>0</v>
      </c>
      <c r="BI79" s="20">
        <f t="shared" si="442"/>
        <v>0</v>
      </c>
      <c r="BJ79" s="20">
        <f t="shared" si="442"/>
        <v>33.333333333333336</v>
      </c>
      <c r="BK79" s="20">
        <f t="shared" si="442"/>
        <v>0</v>
      </c>
      <c r="BL79" s="20">
        <f t="shared" si="442"/>
        <v>0</v>
      </c>
      <c r="BM79" s="20">
        <f t="shared" si="442"/>
        <v>0</v>
      </c>
      <c r="BN79" s="20">
        <f t="shared" si="442"/>
        <v>0</v>
      </c>
      <c r="BO79" s="20">
        <f t="shared" si="442"/>
        <v>0</v>
      </c>
      <c r="BP79" s="20">
        <f t="shared" ref="BP79:EA79" si="443">100*BP78/3</f>
        <v>0</v>
      </c>
      <c r="BQ79" s="20">
        <f t="shared" si="443"/>
        <v>0</v>
      </c>
      <c r="BR79" s="20">
        <f t="shared" si="443"/>
        <v>0</v>
      </c>
      <c r="BS79" s="20">
        <f t="shared" si="443"/>
        <v>0</v>
      </c>
      <c r="BT79" s="20">
        <f t="shared" si="443"/>
        <v>0</v>
      </c>
      <c r="BU79" s="20">
        <f t="shared" si="443"/>
        <v>0</v>
      </c>
      <c r="BV79" s="20">
        <f t="shared" si="443"/>
        <v>0</v>
      </c>
      <c r="BW79" s="20">
        <f t="shared" si="443"/>
        <v>33.333333333333336</v>
      </c>
      <c r="BX79" s="20">
        <f t="shared" si="443"/>
        <v>0</v>
      </c>
      <c r="BY79" s="20">
        <f t="shared" si="443"/>
        <v>0</v>
      </c>
      <c r="BZ79" s="20">
        <f t="shared" si="443"/>
        <v>0</v>
      </c>
      <c r="CA79" s="20">
        <f t="shared" si="443"/>
        <v>0</v>
      </c>
      <c r="CB79" s="20">
        <f t="shared" si="443"/>
        <v>0</v>
      </c>
      <c r="CC79" s="20">
        <f t="shared" si="443"/>
        <v>0</v>
      </c>
      <c r="CD79" s="20">
        <f t="shared" si="443"/>
        <v>0</v>
      </c>
      <c r="CE79" s="20">
        <f t="shared" si="443"/>
        <v>0</v>
      </c>
      <c r="CF79" s="20">
        <f t="shared" si="443"/>
        <v>0</v>
      </c>
      <c r="CG79" s="20">
        <f t="shared" si="443"/>
        <v>0</v>
      </c>
      <c r="CH79" s="20">
        <f t="shared" si="443"/>
        <v>0</v>
      </c>
      <c r="CI79" s="20">
        <f t="shared" si="443"/>
        <v>0</v>
      </c>
      <c r="CJ79" s="20">
        <f t="shared" si="443"/>
        <v>0</v>
      </c>
      <c r="CK79" s="20">
        <f t="shared" si="443"/>
        <v>0</v>
      </c>
      <c r="CL79" s="20">
        <f t="shared" si="443"/>
        <v>0</v>
      </c>
      <c r="CM79" s="20">
        <f t="shared" si="443"/>
        <v>0</v>
      </c>
      <c r="CN79" s="20">
        <f t="shared" si="443"/>
        <v>0</v>
      </c>
      <c r="CO79" s="20">
        <f t="shared" si="443"/>
        <v>0</v>
      </c>
      <c r="CP79" s="20">
        <f t="shared" si="443"/>
        <v>0</v>
      </c>
      <c r="CQ79" s="20">
        <f t="shared" si="443"/>
        <v>0</v>
      </c>
      <c r="CR79" s="20">
        <f t="shared" si="443"/>
        <v>0</v>
      </c>
      <c r="CS79" s="20">
        <f t="shared" si="443"/>
        <v>0</v>
      </c>
      <c r="CT79" s="20">
        <f t="shared" si="443"/>
        <v>0</v>
      </c>
      <c r="CU79" s="20">
        <f t="shared" si="443"/>
        <v>0</v>
      </c>
      <c r="CV79" s="20">
        <f t="shared" si="443"/>
        <v>0</v>
      </c>
      <c r="CW79" s="20">
        <f t="shared" si="443"/>
        <v>0</v>
      </c>
      <c r="CX79" s="20">
        <f t="shared" si="443"/>
        <v>0</v>
      </c>
      <c r="CY79" s="20">
        <f t="shared" si="443"/>
        <v>0</v>
      </c>
      <c r="CZ79" s="20">
        <f t="shared" si="443"/>
        <v>0</v>
      </c>
      <c r="DA79" s="20">
        <f t="shared" si="443"/>
        <v>0</v>
      </c>
      <c r="DB79" s="20">
        <f t="shared" si="443"/>
        <v>0</v>
      </c>
      <c r="DC79" s="20">
        <f t="shared" si="443"/>
        <v>0</v>
      </c>
      <c r="DD79" s="20">
        <f t="shared" si="443"/>
        <v>0</v>
      </c>
      <c r="DE79" s="20">
        <f t="shared" si="443"/>
        <v>0</v>
      </c>
      <c r="DF79" s="20">
        <f t="shared" si="443"/>
        <v>0</v>
      </c>
      <c r="DG79" s="20">
        <f t="shared" si="443"/>
        <v>0</v>
      </c>
      <c r="DH79" s="20">
        <f t="shared" si="443"/>
        <v>33.333333333333336</v>
      </c>
      <c r="DI79" s="20">
        <f t="shared" si="443"/>
        <v>0</v>
      </c>
      <c r="DJ79" s="20">
        <f t="shared" si="443"/>
        <v>0</v>
      </c>
      <c r="DK79" s="20">
        <f t="shared" si="443"/>
        <v>0</v>
      </c>
      <c r="DL79" s="20">
        <f t="shared" si="443"/>
        <v>0</v>
      </c>
      <c r="DM79" s="20">
        <f t="shared" si="443"/>
        <v>0</v>
      </c>
      <c r="DN79" s="20">
        <f t="shared" si="443"/>
        <v>0</v>
      </c>
      <c r="DO79" s="20">
        <f t="shared" si="443"/>
        <v>0</v>
      </c>
      <c r="DP79" s="20">
        <f t="shared" si="443"/>
        <v>0</v>
      </c>
      <c r="DQ79" s="20">
        <f t="shared" si="443"/>
        <v>0</v>
      </c>
      <c r="DR79" s="20">
        <f t="shared" si="443"/>
        <v>0</v>
      </c>
      <c r="DS79" s="20">
        <f t="shared" si="443"/>
        <v>0</v>
      </c>
      <c r="DT79" s="20">
        <f t="shared" si="443"/>
        <v>0</v>
      </c>
      <c r="DU79" s="20">
        <f t="shared" si="443"/>
        <v>33.333333333333336</v>
      </c>
      <c r="DV79" s="20">
        <f t="shared" si="443"/>
        <v>0</v>
      </c>
      <c r="DW79" s="20">
        <f t="shared" si="443"/>
        <v>0</v>
      </c>
      <c r="DX79" s="20">
        <f t="shared" si="443"/>
        <v>0</v>
      </c>
      <c r="DY79" s="20">
        <f t="shared" si="443"/>
        <v>0</v>
      </c>
      <c r="DZ79" s="20">
        <f t="shared" si="443"/>
        <v>0</v>
      </c>
      <c r="EA79" s="20">
        <f t="shared" si="443"/>
        <v>0</v>
      </c>
      <c r="EB79" s="20">
        <f t="shared" ref="EB79:GM79" si="444">100*EB78/3</f>
        <v>0</v>
      </c>
      <c r="EC79" s="20">
        <f t="shared" si="444"/>
        <v>0</v>
      </c>
      <c r="ED79" s="20">
        <f t="shared" si="444"/>
        <v>0</v>
      </c>
      <c r="EE79" s="20">
        <f t="shared" si="444"/>
        <v>0</v>
      </c>
      <c r="EF79" s="20">
        <f t="shared" si="444"/>
        <v>0</v>
      </c>
      <c r="EG79" s="20">
        <f t="shared" si="444"/>
        <v>0</v>
      </c>
      <c r="EH79" s="20">
        <f t="shared" si="444"/>
        <v>0</v>
      </c>
      <c r="EI79" s="20">
        <f t="shared" si="444"/>
        <v>0</v>
      </c>
      <c r="EJ79" s="20">
        <f t="shared" si="444"/>
        <v>0</v>
      </c>
      <c r="EK79" s="20">
        <f t="shared" si="444"/>
        <v>0</v>
      </c>
      <c r="EL79" s="20">
        <f t="shared" si="444"/>
        <v>0</v>
      </c>
      <c r="EM79" s="20">
        <f t="shared" si="444"/>
        <v>0</v>
      </c>
      <c r="EN79" s="20">
        <f t="shared" si="444"/>
        <v>0</v>
      </c>
      <c r="EO79" s="20">
        <f t="shared" si="444"/>
        <v>0</v>
      </c>
      <c r="EP79" s="20">
        <f t="shared" si="444"/>
        <v>0</v>
      </c>
      <c r="EQ79" s="20">
        <f t="shared" si="444"/>
        <v>0</v>
      </c>
      <c r="ER79" s="20">
        <f t="shared" si="444"/>
        <v>0</v>
      </c>
      <c r="ES79" s="20">
        <f t="shared" si="444"/>
        <v>0</v>
      </c>
      <c r="ET79" s="20">
        <f t="shared" si="444"/>
        <v>0</v>
      </c>
      <c r="EU79" s="20">
        <f t="shared" si="444"/>
        <v>0</v>
      </c>
      <c r="EV79" s="20">
        <f t="shared" si="444"/>
        <v>0</v>
      </c>
      <c r="EW79" s="20">
        <f t="shared" si="444"/>
        <v>0</v>
      </c>
      <c r="EX79" s="20">
        <f t="shared" si="444"/>
        <v>0</v>
      </c>
      <c r="EY79" s="20">
        <f t="shared" si="444"/>
        <v>0</v>
      </c>
      <c r="EZ79" s="20">
        <f t="shared" si="444"/>
        <v>0</v>
      </c>
      <c r="FA79" s="20">
        <f t="shared" si="444"/>
        <v>0</v>
      </c>
      <c r="FB79" s="20">
        <f t="shared" si="444"/>
        <v>0</v>
      </c>
      <c r="FC79" s="20">
        <f t="shared" si="444"/>
        <v>0</v>
      </c>
      <c r="FD79" s="20">
        <f t="shared" si="444"/>
        <v>0</v>
      </c>
      <c r="FE79" s="20">
        <f t="shared" si="444"/>
        <v>0</v>
      </c>
      <c r="FF79" s="20">
        <f t="shared" si="444"/>
        <v>0</v>
      </c>
      <c r="FG79" s="20">
        <f t="shared" si="444"/>
        <v>0</v>
      </c>
      <c r="FH79" s="20">
        <f t="shared" si="444"/>
        <v>0</v>
      </c>
      <c r="FI79" s="20">
        <f t="shared" si="444"/>
        <v>0</v>
      </c>
      <c r="FJ79" s="20">
        <f t="shared" si="444"/>
        <v>0</v>
      </c>
      <c r="FK79" s="20">
        <f t="shared" si="444"/>
        <v>0</v>
      </c>
      <c r="FL79" s="20">
        <f t="shared" si="444"/>
        <v>33.333333333333336</v>
      </c>
      <c r="FM79" s="20">
        <f t="shared" si="444"/>
        <v>0</v>
      </c>
      <c r="FN79" s="20">
        <f t="shared" si="444"/>
        <v>0</v>
      </c>
      <c r="FO79" s="20">
        <f t="shared" si="444"/>
        <v>0</v>
      </c>
      <c r="FP79" s="20">
        <f t="shared" si="444"/>
        <v>0</v>
      </c>
      <c r="FQ79" s="20">
        <f t="shared" si="444"/>
        <v>0</v>
      </c>
      <c r="FR79" s="20">
        <f t="shared" si="444"/>
        <v>0</v>
      </c>
      <c r="FS79" s="20">
        <f t="shared" si="444"/>
        <v>0</v>
      </c>
      <c r="FT79" s="20">
        <f t="shared" si="444"/>
        <v>0</v>
      </c>
      <c r="FU79" s="20">
        <f t="shared" si="444"/>
        <v>0</v>
      </c>
      <c r="FV79" s="20">
        <f t="shared" si="444"/>
        <v>0</v>
      </c>
      <c r="FW79" s="20">
        <f t="shared" si="444"/>
        <v>0</v>
      </c>
      <c r="FX79" s="20">
        <f t="shared" si="444"/>
        <v>0</v>
      </c>
      <c r="FY79" s="20">
        <f t="shared" si="444"/>
        <v>0</v>
      </c>
      <c r="FZ79" s="20">
        <f t="shared" si="444"/>
        <v>0</v>
      </c>
      <c r="GA79" s="20">
        <f t="shared" si="444"/>
        <v>0</v>
      </c>
      <c r="GB79" s="20">
        <f t="shared" si="444"/>
        <v>0</v>
      </c>
      <c r="GC79" s="20">
        <f t="shared" si="444"/>
        <v>0</v>
      </c>
      <c r="GD79" s="20">
        <f t="shared" si="444"/>
        <v>0</v>
      </c>
      <c r="GE79" s="20">
        <f t="shared" si="444"/>
        <v>33.333333333333336</v>
      </c>
      <c r="GF79" s="20">
        <f t="shared" si="444"/>
        <v>0</v>
      </c>
      <c r="GG79" s="20">
        <f t="shared" si="444"/>
        <v>0</v>
      </c>
      <c r="GH79" s="20">
        <f t="shared" si="444"/>
        <v>0</v>
      </c>
      <c r="GI79" s="20">
        <f t="shared" si="444"/>
        <v>0</v>
      </c>
      <c r="GJ79" s="20">
        <f t="shared" si="444"/>
        <v>0</v>
      </c>
      <c r="GK79" s="20">
        <f t="shared" si="444"/>
        <v>0</v>
      </c>
      <c r="GL79" s="20">
        <f t="shared" si="444"/>
        <v>0</v>
      </c>
      <c r="GM79" s="20">
        <f t="shared" si="444"/>
        <v>0</v>
      </c>
      <c r="GN79" s="20">
        <f t="shared" ref="GN79:IY79" si="445">100*GN78/3</f>
        <v>0</v>
      </c>
      <c r="GO79" s="20">
        <f t="shared" si="445"/>
        <v>0</v>
      </c>
      <c r="GP79" s="20">
        <f t="shared" si="445"/>
        <v>0</v>
      </c>
      <c r="GQ79" s="20">
        <f t="shared" si="445"/>
        <v>0</v>
      </c>
      <c r="GR79" s="20">
        <f t="shared" si="445"/>
        <v>0</v>
      </c>
      <c r="GS79" s="20">
        <f t="shared" si="445"/>
        <v>0</v>
      </c>
      <c r="GT79" s="20">
        <f t="shared" si="445"/>
        <v>0</v>
      </c>
      <c r="GU79" s="20">
        <f t="shared" si="445"/>
        <v>0</v>
      </c>
      <c r="GV79" s="20">
        <f t="shared" si="445"/>
        <v>33.333333333333336</v>
      </c>
      <c r="GW79" s="20">
        <f t="shared" si="445"/>
        <v>0</v>
      </c>
      <c r="GX79" s="20">
        <f t="shared" si="445"/>
        <v>0</v>
      </c>
      <c r="GY79" s="20">
        <f t="shared" si="445"/>
        <v>0</v>
      </c>
      <c r="GZ79" s="20">
        <f t="shared" si="445"/>
        <v>0</v>
      </c>
      <c r="HA79" s="20">
        <f t="shared" si="445"/>
        <v>0</v>
      </c>
      <c r="HB79" s="20">
        <f t="shared" si="445"/>
        <v>0</v>
      </c>
      <c r="HC79" s="20">
        <f t="shared" si="445"/>
        <v>0</v>
      </c>
      <c r="HD79" s="20">
        <f t="shared" si="445"/>
        <v>0</v>
      </c>
      <c r="HE79" s="20">
        <f t="shared" si="445"/>
        <v>0</v>
      </c>
      <c r="HF79" s="20">
        <f t="shared" si="445"/>
        <v>0</v>
      </c>
      <c r="HG79" s="20">
        <f t="shared" si="445"/>
        <v>0</v>
      </c>
      <c r="HH79" s="20">
        <f t="shared" si="445"/>
        <v>0</v>
      </c>
      <c r="HI79" s="20">
        <f t="shared" si="445"/>
        <v>0</v>
      </c>
      <c r="HJ79" s="20">
        <f t="shared" si="445"/>
        <v>0</v>
      </c>
      <c r="HK79" s="20">
        <f t="shared" si="445"/>
        <v>0</v>
      </c>
      <c r="HL79" s="20">
        <f t="shared" si="445"/>
        <v>0</v>
      </c>
      <c r="HM79" s="20">
        <f t="shared" si="445"/>
        <v>0</v>
      </c>
      <c r="HN79" s="20">
        <f t="shared" si="445"/>
        <v>0</v>
      </c>
      <c r="HO79" s="20">
        <f t="shared" si="445"/>
        <v>0</v>
      </c>
      <c r="HP79" s="20">
        <f t="shared" si="445"/>
        <v>0</v>
      </c>
      <c r="HQ79" s="20">
        <f t="shared" si="445"/>
        <v>0</v>
      </c>
      <c r="HR79" s="20">
        <f t="shared" si="445"/>
        <v>0</v>
      </c>
      <c r="HS79" s="20">
        <f t="shared" si="445"/>
        <v>0</v>
      </c>
      <c r="HT79" s="20">
        <f t="shared" si="445"/>
        <v>0</v>
      </c>
      <c r="HU79" s="20">
        <f t="shared" si="445"/>
        <v>0</v>
      </c>
      <c r="HV79" s="20">
        <f t="shared" si="445"/>
        <v>0</v>
      </c>
      <c r="HW79" s="20">
        <f t="shared" si="445"/>
        <v>0</v>
      </c>
      <c r="HX79" s="20">
        <f t="shared" si="445"/>
        <v>0</v>
      </c>
      <c r="HY79" s="20">
        <f t="shared" si="445"/>
        <v>0</v>
      </c>
      <c r="HZ79" s="20">
        <f t="shared" si="445"/>
        <v>0</v>
      </c>
      <c r="IA79" s="20">
        <f t="shared" si="445"/>
        <v>0</v>
      </c>
      <c r="IB79" s="20">
        <f t="shared" si="445"/>
        <v>0</v>
      </c>
      <c r="IC79" s="20">
        <f t="shared" si="445"/>
        <v>0</v>
      </c>
      <c r="ID79" s="20">
        <f t="shared" si="445"/>
        <v>0</v>
      </c>
      <c r="IE79" s="20">
        <f t="shared" si="445"/>
        <v>0</v>
      </c>
      <c r="IF79" s="20">
        <f t="shared" si="445"/>
        <v>0</v>
      </c>
      <c r="IG79" s="20">
        <f t="shared" si="445"/>
        <v>0</v>
      </c>
      <c r="IH79" s="20">
        <f t="shared" si="445"/>
        <v>0</v>
      </c>
      <c r="II79" s="20">
        <f t="shared" si="445"/>
        <v>0</v>
      </c>
      <c r="IJ79" s="20">
        <f t="shared" si="445"/>
        <v>0</v>
      </c>
      <c r="IK79" s="20">
        <f t="shared" si="445"/>
        <v>0</v>
      </c>
      <c r="IL79" s="20">
        <f t="shared" si="445"/>
        <v>0</v>
      </c>
      <c r="IM79" s="20">
        <f t="shared" si="445"/>
        <v>0</v>
      </c>
      <c r="IN79" s="20">
        <f t="shared" si="445"/>
        <v>0</v>
      </c>
      <c r="IO79" s="20">
        <f t="shared" si="445"/>
        <v>0</v>
      </c>
      <c r="IP79" s="20">
        <f t="shared" si="445"/>
        <v>0</v>
      </c>
      <c r="IQ79" s="20">
        <f t="shared" si="445"/>
        <v>0</v>
      </c>
      <c r="IR79" s="20">
        <f t="shared" si="445"/>
        <v>0</v>
      </c>
      <c r="IS79" s="20">
        <f t="shared" si="445"/>
        <v>33.333333333333336</v>
      </c>
      <c r="IT79" s="20">
        <f t="shared" si="445"/>
        <v>0</v>
      </c>
      <c r="IU79" s="20">
        <f t="shared" si="445"/>
        <v>0</v>
      </c>
      <c r="IV79" s="20">
        <f t="shared" si="445"/>
        <v>0</v>
      </c>
      <c r="IW79" s="20">
        <f t="shared" si="445"/>
        <v>0</v>
      </c>
      <c r="IX79" s="20">
        <f t="shared" si="445"/>
        <v>0</v>
      </c>
      <c r="IY79" s="20">
        <f t="shared" si="445"/>
        <v>0</v>
      </c>
      <c r="IZ79" s="20">
        <f t="shared" ref="IZ79:KF79" si="446">100*IZ78/3</f>
        <v>0</v>
      </c>
      <c r="JA79" s="20">
        <f t="shared" si="446"/>
        <v>0</v>
      </c>
      <c r="JB79" s="20">
        <f t="shared" si="446"/>
        <v>0</v>
      </c>
      <c r="JC79" s="20">
        <f t="shared" si="446"/>
        <v>0</v>
      </c>
      <c r="JD79" s="20">
        <f t="shared" si="446"/>
        <v>0</v>
      </c>
      <c r="JE79" s="20">
        <f t="shared" si="446"/>
        <v>0</v>
      </c>
      <c r="JF79" s="20">
        <f t="shared" si="446"/>
        <v>0</v>
      </c>
      <c r="JG79" s="20">
        <f t="shared" si="446"/>
        <v>0</v>
      </c>
      <c r="JH79" s="20">
        <f t="shared" si="446"/>
        <v>0</v>
      </c>
      <c r="JI79" s="20">
        <f t="shared" si="446"/>
        <v>33.333333333333336</v>
      </c>
      <c r="JJ79" s="20">
        <f t="shared" si="446"/>
        <v>0</v>
      </c>
      <c r="JK79" s="20">
        <f t="shared" si="446"/>
        <v>0</v>
      </c>
      <c r="JL79" s="20">
        <f t="shared" si="446"/>
        <v>0</v>
      </c>
      <c r="JM79" s="20">
        <f t="shared" si="446"/>
        <v>0</v>
      </c>
      <c r="JN79" s="20">
        <f t="shared" si="446"/>
        <v>0</v>
      </c>
      <c r="JO79" s="20">
        <f t="shared" si="446"/>
        <v>0</v>
      </c>
      <c r="JP79" s="20">
        <f t="shared" si="446"/>
        <v>0</v>
      </c>
      <c r="JQ79" s="20">
        <f t="shared" si="446"/>
        <v>0</v>
      </c>
      <c r="JR79" s="20">
        <f t="shared" si="446"/>
        <v>0</v>
      </c>
      <c r="JS79" s="20">
        <f t="shared" si="446"/>
        <v>0</v>
      </c>
      <c r="JT79" s="20">
        <f t="shared" si="446"/>
        <v>0</v>
      </c>
      <c r="JU79" s="20">
        <f t="shared" si="446"/>
        <v>0</v>
      </c>
      <c r="JV79" s="20">
        <f t="shared" si="446"/>
        <v>0</v>
      </c>
      <c r="JW79" s="20">
        <f t="shared" si="446"/>
        <v>0</v>
      </c>
      <c r="JX79" s="20">
        <f t="shared" si="446"/>
        <v>0</v>
      </c>
      <c r="JY79" s="20">
        <f t="shared" si="446"/>
        <v>0</v>
      </c>
      <c r="JZ79" s="20">
        <f t="shared" si="446"/>
        <v>0</v>
      </c>
      <c r="KA79" s="20">
        <f t="shared" si="446"/>
        <v>0</v>
      </c>
      <c r="KB79" s="20">
        <f t="shared" si="446"/>
        <v>33.333333333333336</v>
      </c>
      <c r="KC79" s="20">
        <f t="shared" si="446"/>
        <v>0</v>
      </c>
      <c r="KD79" s="20">
        <f t="shared" si="446"/>
        <v>0</v>
      </c>
      <c r="KE79" s="20">
        <f t="shared" si="446"/>
        <v>0</v>
      </c>
      <c r="KF79" s="20">
        <f t="shared" si="446"/>
        <v>0</v>
      </c>
    </row>
    <row r="80" spans="1:292" s="29" customFormat="1" ht="16.5" customHeight="1" x14ac:dyDescent="0.25">
      <c r="A80" s="27" t="s">
        <v>837</v>
      </c>
      <c r="B80" s="27">
        <v>43</v>
      </c>
      <c r="C80" s="28">
        <v>1</v>
      </c>
      <c r="D80" s="28">
        <v>0</v>
      </c>
      <c r="E80" s="28">
        <v>1</v>
      </c>
      <c r="F80" s="28">
        <v>3</v>
      </c>
      <c r="G80" s="28">
        <v>1</v>
      </c>
      <c r="H80" s="28">
        <v>0</v>
      </c>
      <c r="I80" s="28">
        <v>0</v>
      </c>
      <c r="J80" s="28">
        <v>0</v>
      </c>
      <c r="K80" s="28">
        <v>0</v>
      </c>
      <c r="L80" s="28">
        <v>1</v>
      </c>
      <c r="M80" s="28">
        <v>1</v>
      </c>
      <c r="N80" s="28">
        <v>0</v>
      </c>
      <c r="O80" s="28">
        <v>0</v>
      </c>
      <c r="P80" s="28">
        <v>1</v>
      </c>
      <c r="Q80" s="28">
        <v>0</v>
      </c>
      <c r="R80" s="28">
        <v>1</v>
      </c>
      <c r="S80" s="28">
        <v>0</v>
      </c>
      <c r="T80" s="28">
        <v>0</v>
      </c>
      <c r="U80" s="28">
        <v>1</v>
      </c>
      <c r="V80" s="28">
        <v>1</v>
      </c>
      <c r="W80" s="28">
        <v>1</v>
      </c>
      <c r="X80" s="28">
        <v>0</v>
      </c>
      <c r="Y80" s="28">
        <v>1</v>
      </c>
      <c r="Z80" s="28">
        <v>0</v>
      </c>
      <c r="AA80" s="28">
        <v>0</v>
      </c>
      <c r="AB80" s="28">
        <v>0</v>
      </c>
      <c r="AC80" s="28">
        <v>0</v>
      </c>
      <c r="AD80" s="28">
        <v>0</v>
      </c>
      <c r="AE80" s="28">
        <v>0</v>
      </c>
      <c r="AF80" s="28">
        <v>1</v>
      </c>
      <c r="AG80" s="28">
        <v>0</v>
      </c>
      <c r="AH80" s="28">
        <v>0</v>
      </c>
      <c r="AI80" s="28">
        <v>0</v>
      </c>
      <c r="AJ80" s="28">
        <v>0</v>
      </c>
      <c r="AK80" s="28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1</v>
      </c>
      <c r="AR80" s="28">
        <v>1</v>
      </c>
      <c r="AS80" s="28">
        <v>0</v>
      </c>
      <c r="AT80" s="28">
        <v>0</v>
      </c>
      <c r="AU80" s="28">
        <v>0</v>
      </c>
      <c r="AV80" s="28">
        <v>1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1</v>
      </c>
      <c r="BI80" s="28">
        <v>0</v>
      </c>
      <c r="BJ80" s="28">
        <v>0</v>
      </c>
      <c r="BK80" s="28">
        <v>0</v>
      </c>
      <c r="BL80" s="28">
        <v>0</v>
      </c>
      <c r="BM80" s="28">
        <v>1</v>
      </c>
      <c r="BN80" s="28">
        <v>0</v>
      </c>
      <c r="BO80" s="28">
        <v>0</v>
      </c>
      <c r="BP80" s="28">
        <v>0</v>
      </c>
      <c r="BQ80" s="28">
        <v>0</v>
      </c>
      <c r="BR80" s="28">
        <v>3</v>
      </c>
      <c r="BS80" s="28">
        <v>2</v>
      </c>
      <c r="BT80" s="28">
        <v>0</v>
      </c>
      <c r="BU80" s="28">
        <v>0</v>
      </c>
      <c r="BV80" s="28">
        <v>1</v>
      </c>
      <c r="BW80" s="28">
        <v>0</v>
      </c>
      <c r="BX80" s="28">
        <v>1</v>
      </c>
      <c r="BY80" s="28">
        <v>0</v>
      </c>
      <c r="BZ80" s="28">
        <v>0</v>
      </c>
      <c r="CA80" s="28">
        <v>0</v>
      </c>
      <c r="CB80" s="28">
        <v>0</v>
      </c>
      <c r="CC80" s="28">
        <v>0</v>
      </c>
      <c r="CD80" s="28">
        <v>0</v>
      </c>
      <c r="CE80" s="28">
        <v>0</v>
      </c>
      <c r="CF80" s="28">
        <v>3</v>
      </c>
      <c r="CG80" s="28">
        <v>0</v>
      </c>
      <c r="CH80" s="28">
        <v>3</v>
      </c>
      <c r="CI80" s="28">
        <v>1</v>
      </c>
      <c r="CJ80" s="28">
        <v>1</v>
      </c>
      <c r="CK80" s="28">
        <v>0</v>
      </c>
      <c r="CL80" s="28">
        <v>3</v>
      </c>
      <c r="CM80" s="28">
        <v>0</v>
      </c>
      <c r="CN80" s="28">
        <v>1</v>
      </c>
      <c r="CO80" s="28">
        <v>1</v>
      </c>
      <c r="CP80" s="28">
        <v>0</v>
      </c>
      <c r="CQ80" s="28">
        <v>0</v>
      </c>
      <c r="CR80" s="28">
        <v>0</v>
      </c>
      <c r="CS80" s="28">
        <v>4</v>
      </c>
      <c r="CT80" s="28">
        <v>0</v>
      </c>
      <c r="CU80" s="28">
        <v>1</v>
      </c>
      <c r="CV80" s="28">
        <v>0</v>
      </c>
      <c r="CW80" s="28">
        <v>0</v>
      </c>
      <c r="CX80" s="28">
        <v>0</v>
      </c>
      <c r="CY80" s="28">
        <v>2</v>
      </c>
      <c r="CZ80" s="28">
        <v>0</v>
      </c>
      <c r="DA80" s="28">
        <v>0</v>
      </c>
      <c r="DB80" s="28">
        <v>1</v>
      </c>
      <c r="DC80" s="28">
        <v>0</v>
      </c>
      <c r="DD80" s="28">
        <v>0</v>
      </c>
      <c r="DE80" s="28">
        <v>0</v>
      </c>
      <c r="DF80" s="28">
        <v>0</v>
      </c>
      <c r="DG80" s="28">
        <v>0</v>
      </c>
      <c r="DH80" s="28">
        <v>0</v>
      </c>
      <c r="DI80" s="28">
        <v>0</v>
      </c>
      <c r="DJ80" s="28">
        <v>0</v>
      </c>
      <c r="DK80" s="28">
        <v>0</v>
      </c>
      <c r="DL80" s="28">
        <v>0</v>
      </c>
      <c r="DM80" s="28">
        <v>1</v>
      </c>
      <c r="DN80" s="28">
        <v>1</v>
      </c>
      <c r="DO80" s="28">
        <v>1</v>
      </c>
      <c r="DP80" s="28">
        <v>0</v>
      </c>
      <c r="DQ80" s="28">
        <v>0</v>
      </c>
      <c r="DR80" s="28">
        <v>0</v>
      </c>
      <c r="DS80" s="28">
        <v>0</v>
      </c>
      <c r="DT80" s="28">
        <v>1</v>
      </c>
      <c r="DU80" s="28">
        <v>0</v>
      </c>
      <c r="DV80" s="28">
        <v>0</v>
      </c>
      <c r="DW80" s="28">
        <v>0</v>
      </c>
      <c r="DX80" s="28">
        <v>0</v>
      </c>
      <c r="DY80" s="28">
        <v>1</v>
      </c>
      <c r="DZ80" s="28">
        <v>0</v>
      </c>
      <c r="EA80" s="28">
        <v>0</v>
      </c>
      <c r="EB80" s="28">
        <v>0</v>
      </c>
      <c r="EC80" s="28">
        <v>3</v>
      </c>
      <c r="ED80" s="28">
        <v>0</v>
      </c>
      <c r="EE80" s="28">
        <v>1</v>
      </c>
      <c r="EF80" s="28">
        <v>0</v>
      </c>
      <c r="EG80" s="28">
        <v>1</v>
      </c>
      <c r="EH80" s="28">
        <v>0</v>
      </c>
      <c r="EI80" s="28">
        <v>1</v>
      </c>
      <c r="EJ80" s="28">
        <v>0</v>
      </c>
      <c r="EK80" s="28">
        <v>0</v>
      </c>
      <c r="EL80" s="28">
        <v>0</v>
      </c>
      <c r="EM80" s="28">
        <v>0</v>
      </c>
      <c r="EN80" s="28">
        <v>0</v>
      </c>
      <c r="EO80" s="28">
        <v>0</v>
      </c>
      <c r="EP80" s="28">
        <v>0</v>
      </c>
      <c r="EQ80" s="28">
        <v>0</v>
      </c>
      <c r="ER80" s="28">
        <v>1</v>
      </c>
      <c r="ES80" s="28">
        <v>1</v>
      </c>
      <c r="ET80" s="28">
        <v>0</v>
      </c>
      <c r="EU80" s="28">
        <v>0</v>
      </c>
      <c r="EV80" s="28">
        <v>0</v>
      </c>
      <c r="EW80" s="28">
        <v>0</v>
      </c>
      <c r="EX80" s="28">
        <v>0</v>
      </c>
      <c r="EY80" s="28">
        <v>1</v>
      </c>
      <c r="EZ80" s="28">
        <v>0</v>
      </c>
      <c r="FA80" s="28">
        <v>0</v>
      </c>
      <c r="FB80" s="28">
        <v>0</v>
      </c>
      <c r="FC80" s="28">
        <v>0</v>
      </c>
      <c r="FD80" s="28">
        <v>0</v>
      </c>
      <c r="FE80" s="28">
        <v>2</v>
      </c>
      <c r="FF80" s="28">
        <v>1</v>
      </c>
      <c r="FG80" s="28">
        <v>0</v>
      </c>
      <c r="FH80" s="28">
        <v>0</v>
      </c>
      <c r="FI80" s="28">
        <v>1</v>
      </c>
      <c r="FJ80" s="28">
        <v>0</v>
      </c>
      <c r="FK80" s="28">
        <v>2</v>
      </c>
      <c r="FL80" s="28">
        <v>1</v>
      </c>
      <c r="FM80" s="28">
        <v>1</v>
      </c>
      <c r="FN80" s="28">
        <v>0</v>
      </c>
      <c r="FO80" s="28">
        <v>0</v>
      </c>
      <c r="FP80" s="28">
        <v>0</v>
      </c>
      <c r="FQ80" s="28">
        <v>0</v>
      </c>
      <c r="FR80" s="28">
        <v>2</v>
      </c>
      <c r="FS80" s="28">
        <v>0</v>
      </c>
      <c r="FT80" s="28">
        <v>1</v>
      </c>
      <c r="FU80" s="28">
        <v>1</v>
      </c>
      <c r="FV80" s="28">
        <v>0</v>
      </c>
      <c r="FW80" s="28">
        <v>2</v>
      </c>
      <c r="FX80" s="28">
        <v>1</v>
      </c>
      <c r="FY80" s="28">
        <v>0</v>
      </c>
      <c r="FZ80" s="28">
        <v>0</v>
      </c>
      <c r="GA80" s="28">
        <v>0</v>
      </c>
      <c r="GB80" s="28">
        <v>1</v>
      </c>
      <c r="GC80" s="28">
        <v>0</v>
      </c>
      <c r="GD80" s="28">
        <v>0</v>
      </c>
      <c r="GE80" s="28">
        <v>0</v>
      </c>
      <c r="GF80" s="28">
        <v>0</v>
      </c>
      <c r="GG80" s="28">
        <v>0</v>
      </c>
      <c r="GH80" s="28">
        <v>0</v>
      </c>
      <c r="GI80" s="28">
        <v>0</v>
      </c>
      <c r="GJ80" s="28">
        <v>0</v>
      </c>
      <c r="GK80" s="28">
        <v>0</v>
      </c>
      <c r="GL80" s="28">
        <v>0</v>
      </c>
      <c r="GM80" s="28">
        <v>0</v>
      </c>
      <c r="GN80" s="28">
        <v>0</v>
      </c>
      <c r="GO80" s="28">
        <v>0</v>
      </c>
      <c r="GP80" s="28">
        <v>1</v>
      </c>
      <c r="GQ80" s="28">
        <v>3</v>
      </c>
      <c r="GR80" s="28">
        <v>0</v>
      </c>
      <c r="GS80" s="28">
        <v>1</v>
      </c>
      <c r="GT80" s="28">
        <v>0</v>
      </c>
      <c r="GU80" s="28">
        <v>0</v>
      </c>
      <c r="GV80" s="28">
        <v>3</v>
      </c>
      <c r="GW80" s="28">
        <v>1</v>
      </c>
      <c r="GX80" s="28">
        <v>0</v>
      </c>
      <c r="GY80" s="28">
        <v>0</v>
      </c>
      <c r="GZ80" s="28">
        <v>0</v>
      </c>
      <c r="HA80" s="28">
        <v>0</v>
      </c>
      <c r="HB80" s="28">
        <v>1</v>
      </c>
      <c r="HC80" s="28">
        <v>0</v>
      </c>
      <c r="HD80" s="28">
        <v>3</v>
      </c>
      <c r="HE80" s="28">
        <v>0</v>
      </c>
      <c r="HF80" s="28">
        <v>0</v>
      </c>
      <c r="HG80" s="28">
        <v>0</v>
      </c>
      <c r="HH80" s="28">
        <v>1</v>
      </c>
      <c r="HI80" s="28">
        <v>0</v>
      </c>
      <c r="HJ80" s="28">
        <v>0</v>
      </c>
      <c r="HK80" s="28">
        <v>0</v>
      </c>
      <c r="HL80" s="28">
        <v>1</v>
      </c>
      <c r="HM80" s="28">
        <v>0</v>
      </c>
      <c r="HN80" s="28">
        <v>1</v>
      </c>
      <c r="HO80" s="28">
        <v>1</v>
      </c>
      <c r="HP80" s="28">
        <v>0</v>
      </c>
      <c r="HQ80" s="28">
        <v>1</v>
      </c>
      <c r="HR80" s="28">
        <v>2</v>
      </c>
      <c r="HS80" s="28">
        <v>0</v>
      </c>
      <c r="HT80" s="28">
        <v>0</v>
      </c>
      <c r="HU80" s="28">
        <v>0</v>
      </c>
      <c r="HV80" s="28">
        <v>1</v>
      </c>
      <c r="HW80" s="28">
        <v>1</v>
      </c>
      <c r="HX80" s="28">
        <v>3</v>
      </c>
      <c r="HY80" s="28">
        <v>0</v>
      </c>
      <c r="HZ80" s="28">
        <v>2</v>
      </c>
      <c r="IA80" s="28">
        <v>1</v>
      </c>
      <c r="IB80" s="28">
        <v>0</v>
      </c>
      <c r="IC80" s="28">
        <v>0</v>
      </c>
      <c r="ID80" s="28">
        <v>0</v>
      </c>
      <c r="IE80" s="28">
        <v>0</v>
      </c>
      <c r="IF80" s="28">
        <v>1</v>
      </c>
      <c r="IG80" s="28">
        <v>0</v>
      </c>
      <c r="IH80" s="28">
        <v>0</v>
      </c>
      <c r="II80" s="28">
        <v>3</v>
      </c>
      <c r="IJ80" s="28">
        <v>0</v>
      </c>
      <c r="IK80" s="28">
        <v>1</v>
      </c>
      <c r="IL80" s="28">
        <v>1</v>
      </c>
      <c r="IM80" s="28">
        <v>0</v>
      </c>
      <c r="IN80" s="28">
        <v>0</v>
      </c>
      <c r="IO80" s="28">
        <v>0</v>
      </c>
      <c r="IP80" s="28">
        <v>0</v>
      </c>
      <c r="IQ80" s="28">
        <v>0</v>
      </c>
      <c r="IR80" s="28">
        <v>0</v>
      </c>
      <c r="IS80" s="28">
        <v>1</v>
      </c>
      <c r="IT80" s="28">
        <v>0</v>
      </c>
      <c r="IU80" s="28">
        <v>1</v>
      </c>
      <c r="IV80" s="28">
        <v>1</v>
      </c>
      <c r="IW80" s="28">
        <v>0</v>
      </c>
      <c r="IX80" s="28">
        <v>1</v>
      </c>
      <c r="IY80" s="28">
        <v>0</v>
      </c>
      <c r="IZ80" s="28">
        <v>0</v>
      </c>
      <c r="JA80" s="28">
        <v>0</v>
      </c>
      <c r="JB80" s="28">
        <v>0</v>
      </c>
      <c r="JC80" s="28">
        <v>0</v>
      </c>
      <c r="JD80" s="28">
        <v>0</v>
      </c>
      <c r="JE80" s="28">
        <v>0</v>
      </c>
      <c r="JF80" s="28">
        <v>0</v>
      </c>
      <c r="JG80" s="28">
        <v>1</v>
      </c>
      <c r="JH80" s="28">
        <v>0</v>
      </c>
      <c r="JI80" s="28">
        <v>0</v>
      </c>
      <c r="JJ80" s="28">
        <v>0</v>
      </c>
      <c r="JK80" s="28">
        <v>1</v>
      </c>
      <c r="JL80" s="28">
        <v>0</v>
      </c>
      <c r="JM80" s="28">
        <v>0</v>
      </c>
      <c r="JN80" s="28">
        <v>1</v>
      </c>
      <c r="JO80" s="28">
        <v>0</v>
      </c>
      <c r="JP80" s="28">
        <v>7</v>
      </c>
      <c r="JQ80" s="28">
        <v>1</v>
      </c>
      <c r="JR80" s="28">
        <v>0</v>
      </c>
      <c r="JS80" s="28">
        <v>0</v>
      </c>
      <c r="JT80" s="28">
        <v>0</v>
      </c>
      <c r="JU80" s="28">
        <v>0</v>
      </c>
      <c r="JV80" s="28">
        <v>0</v>
      </c>
      <c r="JW80" s="28">
        <v>0</v>
      </c>
      <c r="JX80" s="28">
        <v>2</v>
      </c>
      <c r="JY80" s="28">
        <v>0</v>
      </c>
      <c r="JZ80" s="28">
        <v>1</v>
      </c>
      <c r="KA80" s="28">
        <v>1</v>
      </c>
      <c r="KB80" s="28">
        <v>0</v>
      </c>
      <c r="KC80" s="28">
        <v>1</v>
      </c>
      <c r="KD80" s="28">
        <v>0</v>
      </c>
      <c r="KE80" s="28">
        <v>0</v>
      </c>
      <c r="KF80" s="28">
        <v>0</v>
      </c>
    </row>
    <row r="81" spans="1:292" s="7" customFormat="1" ht="16.5" customHeight="1" x14ac:dyDescent="0.25">
      <c r="A81" s="8" t="s">
        <v>846</v>
      </c>
      <c r="B81" s="8"/>
      <c r="C81" s="5">
        <f>100*C80/43</f>
        <v>2.3255813953488373</v>
      </c>
      <c r="D81" s="5">
        <f t="shared" ref="D81:BO81" si="447">100*D80/43</f>
        <v>0</v>
      </c>
      <c r="E81" s="5">
        <f t="shared" si="447"/>
        <v>2.3255813953488373</v>
      </c>
      <c r="F81" s="9">
        <f t="shared" si="447"/>
        <v>6.9767441860465116</v>
      </c>
      <c r="G81" s="5">
        <f t="shared" si="447"/>
        <v>2.3255813953488373</v>
      </c>
      <c r="H81" s="5">
        <f t="shared" si="447"/>
        <v>0</v>
      </c>
      <c r="I81" s="5">
        <f t="shared" si="447"/>
        <v>0</v>
      </c>
      <c r="J81" s="5">
        <f t="shared" si="447"/>
        <v>0</v>
      </c>
      <c r="K81" s="5">
        <f t="shared" si="447"/>
        <v>0</v>
      </c>
      <c r="L81" s="5">
        <f t="shared" si="447"/>
        <v>2.3255813953488373</v>
      </c>
      <c r="M81" s="5">
        <f t="shared" si="447"/>
        <v>2.3255813953488373</v>
      </c>
      <c r="N81" s="5">
        <f t="shared" si="447"/>
        <v>0</v>
      </c>
      <c r="O81" s="5">
        <f t="shared" si="447"/>
        <v>0</v>
      </c>
      <c r="P81" s="5">
        <f t="shared" si="447"/>
        <v>2.3255813953488373</v>
      </c>
      <c r="Q81" s="5">
        <f t="shared" si="447"/>
        <v>0</v>
      </c>
      <c r="R81" s="5">
        <f t="shared" si="447"/>
        <v>2.3255813953488373</v>
      </c>
      <c r="S81" s="5">
        <f t="shared" si="447"/>
        <v>0</v>
      </c>
      <c r="T81" s="5">
        <f t="shared" si="447"/>
        <v>0</v>
      </c>
      <c r="U81" s="5">
        <f t="shared" si="447"/>
        <v>2.3255813953488373</v>
      </c>
      <c r="V81" s="5">
        <f t="shared" si="447"/>
        <v>2.3255813953488373</v>
      </c>
      <c r="W81" s="5">
        <f t="shared" si="447"/>
        <v>2.3255813953488373</v>
      </c>
      <c r="X81" s="5">
        <f t="shared" si="447"/>
        <v>0</v>
      </c>
      <c r="Y81" s="5">
        <f t="shared" si="447"/>
        <v>2.3255813953488373</v>
      </c>
      <c r="Z81" s="5">
        <f t="shared" si="447"/>
        <v>0</v>
      </c>
      <c r="AA81" s="5">
        <f t="shared" si="447"/>
        <v>0</v>
      </c>
      <c r="AB81" s="5">
        <f t="shared" si="447"/>
        <v>0</v>
      </c>
      <c r="AC81" s="5">
        <f t="shared" si="447"/>
        <v>0</v>
      </c>
      <c r="AD81" s="5">
        <f t="shared" si="447"/>
        <v>0</v>
      </c>
      <c r="AE81" s="5">
        <f t="shared" si="447"/>
        <v>0</v>
      </c>
      <c r="AF81" s="5">
        <f t="shared" si="447"/>
        <v>2.3255813953488373</v>
      </c>
      <c r="AG81" s="5">
        <f t="shared" si="447"/>
        <v>0</v>
      </c>
      <c r="AH81" s="5">
        <f t="shared" si="447"/>
        <v>0</v>
      </c>
      <c r="AI81" s="5">
        <f t="shared" si="447"/>
        <v>0</v>
      </c>
      <c r="AJ81" s="5">
        <f t="shared" si="447"/>
        <v>0</v>
      </c>
      <c r="AK81" s="5">
        <f t="shared" si="447"/>
        <v>0</v>
      </c>
      <c r="AL81" s="5">
        <f t="shared" si="447"/>
        <v>0</v>
      </c>
      <c r="AM81" s="5">
        <f t="shared" si="447"/>
        <v>0</v>
      </c>
      <c r="AN81" s="5">
        <f t="shared" si="447"/>
        <v>0</v>
      </c>
      <c r="AO81" s="5">
        <f t="shared" si="447"/>
        <v>0</v>
      </c>
      <c r="AP81" s="5">
        <f t="shared" si="447"/>
        <v>0</v>
      </c>
      <c r="AQ81" s="5">
        <f t="shared" si="447"/>
        <v>2.3255813953488373</v>
      </c>
      <c r="AR81" s="5">
        <f t="shared" si="447"/>
        <v>2.3255813953488373</v>
      </c>
      <c r="AS81" s="5">
        <f t="shared" si="447"/>
        <v>0</v>
      </c>
      <c r="AT81" s="5">
        <f t="shared" si="447"/>
        <v>0</v>
      </c>
      <c r="AU81" s="5">
        <f t="shared" si="447"/>
        <v>0</v>
      </c>
      <c r="AV81" s="5">
        <f t="shared" si="447"/>
        <v>2.3255813953488373</v>
      </c>
      <c r="AW81" s="5">
        <f t="shared" si="447"/>
        <v>0</v>
      </c>
      <c r="AX81" s="5">
        <f t="shared" si="447"/>
        <v>0</v>
      </c>
      <c r="AY81" s="5">
        <f t="shared" si="447"/>
        <v>0</v>
      </c>
      <c r="AZ81" s="5">
        <f t="shared" si="447"/>
        <v>0</v>
      </c>
      <c r="BA81" s="5">
        <f t="shared" si="447"/>
        <v>0</v>
      </c>
      <c r="BB81" s="5">
        <f t="shared" si="447"/>
        <v>0</v>
      </c>
      <c r="BC81" s="5">
        <f t="shared" si="447"/>
        <v>0</v>
      </c>
      <c r="BD81" s="5">
        <f t="shared" si="447"/>
        <v>0</v>
      </c>
      <c r="BE81" s="5">
        <f t="shared" si="447"/>
        <v>0</v>
      </c>
      <c r="BF81" s="5">
        <f t="shared" si="447"/>
        <v>0</v>
      </c>
      <c r="BG81" s="5">
        <f t="shared" si="447"/>
        <v>0</v>
      </c>
      <c r="BH81" s="5">
        <f t="shared" si="447"/>
        <v>2.3255813953488373</v>
      </c>
      <c r="BI81" s="5">
        <f t="shared" si="447"/>
        <v>0</v>
      </c>
      <c r="BJ81" s="5">
        <f t="shared" si="447"/>
        <v>0</v>
      </c>
      <c r="BK81" s="5">
        <f t="shared" si="447"/>
        <v>0</v>
      </c>
      <c r="BL81" s="5">
        <f t="shared" si="447"/>
        <v>0</v>
      </c>
      <c r="BM81" s="5">
        <f t="shared" si="447"/>
        <v>2.3255813953488373</v>
      </c>
      <c r="BN81" s="5">
        <f t="shared" si="447"/>
        <v>0</v>
      </c>
      <c r="BO81" s="5">
        <f t="shared" si="447"/>
        <v>0</v>
      </c>
      <c r="BP81" s="5">
        <f t="shared" ref="BP81:EA81" si="448">100*BP80/43</f>
        <v>0</v>
      </c>
      <c r="BQ81" s="5">
        <f t="shared" si="448"/>
        <v>0</v>
      </c>
      <c r="BR81" s="5">
        <f t="shared" si="448"/>
        <v>6.9767441860465116</v>
      </c>
      <c r="BS81" s="5">
        <f t="shared" si="448"/>
        <v>4.6511627906976747</v>
      </c>
      <c r="BT81" s="5">
        <f t="shared" si="448"/>
        <v>0</v>
      </c>
      <c r="BU81" s="5">
        <f t="shared" si="448"/>
        <v>0</v>
      </c>
      <c r="BV81" s="5">
        <f t="shared" si="448"/>
        <v>2.3255813953488373</v>
      </c>
      <c r="BW81" s="5">
        <f t="shared" si="448"/>
        <v>0</v>
      </c>
      <c r="BX81" s="5">
        <f t="shared" si="448"/>
        <v>2.3255813953488373</v>
      </c>
      <c r="BY81" s="5">
        <f t="shared" si="448"/>
        <v>0</v>
      </c>
      <c r="BZ81" s="5">
        <f t="shared" si="448"/>
        <v>0</v>
      </c>
      <c r="CA81" s="5">
        <f t="shared" si="448"/>
        <v>0</v>
      </c>
      <c r="CB81" s="5">
        <f t="shared" si="448"/>
        <v>0</v>
      </c>
      <c r="CC81" s="5">
        <f t="shared" si="448"/>
        <v>0</v>
      </c>
      <c r="CD81" s="5">
        <f t="shared" si="448"/>
        <v>0</v>
      </c>
      <c r="CE81" s="5">
        <f t="shared" si="448"/>
        <v>0</v>
      </c>
      <c r="CF81" s="5">
        <f t="shared" si="448"/>
        <v>6.9767441860465116</v>
      </c>
      <c r="CG81" s="5">
        <f t="shared" si="448"/>
        <v>0</v>
      </c>
      <c r="CH81" s="5">
        <f t="shared" si="448"/>
        <v>6.9767441860465116</v>
      </c>
      <c r="CI81" s="5">
        <f t="shared" si="448"/>
        <v>2.3255813953488373</v>
      </c>
      <c r="CJ81" s="5">
        <f t="shared" si="448"/>
        <v>2.3255813953488373</v>
      </c>
      <c r="CK81" s="5">
        <f t="shared" si="448"/>
        <v>0</v>
      </c>
      <c r="CL81" s="5">
        <f t="shared" si="448"/>
        <v>6.9767441860465116</v>
      </c>
      <c r="CM81" s="5">
        <f t="shared" si="448"/>
        <v>0</v>
      </c>
      <c r="CN81" s="5">
        <f t="shared" si="448"/>
        <v>2.3255813953488373</v>
      </c>
      <c r="CO81" s="5">
        <f t="shared" si="448"/>
        <v>2.3255813953488373</v>
      </c>
      <c r="CP81" s="5">
        <f t="shared" si="448"/>
        <v>0</v>
      </c>
      <c r="CQ81" s="5">
        <f t="shared" si="448"/>
        <v>0</v>
      </c>
      <c r="CR81" s="5">
        <f t="shared" si="448"/>
        <v>0</v>
      </c>
      <c r="CS81" s="9">
        <f t="shared" si="448"/>
        <v>9.3023255813953494</v>
      </c>
      <c r="CT81" s="5">
        <f t="shared" si="448"/>
        <v>0</v>
      </c>
      <c r="CU81" s="5">
        <f t="shared" si="448"/>
        <v>2.3255813953488373</v>
      </c>
      <c r="CV81" s="5">
        <f t="shared" si="448"/>
        <v>0</v>
      </c>
      <c r="CW81" s="5">
        <f t="shared" si="448"/>
        <v>0</v>
      </c>
      <c r="CX81" s="5">
        <f t="shared" si="448"/>
        <v>0</v>
      </c>
      <c r="CY81" s="5">
        <f t="shared" si="448"/>
        <v>4.6511627906976747</v>
      </c>
      <c r="CZ81" s="5">
        <f t="shared" si="448"/>
        <v>0</v>
      </c>
      <c r="DA81" s="5">
        <f t="shared" si="448"/>
        <v>0</v>
      </c>
      <c r="DB81" s="5">
        <f t="shared" si="448"/>
        <v>2.3255813953488373</v>
      </c>
      <c r="DC81" s="5">
        <f t="shared" si="448"/>
        <v>0</v>
      </c>
      <c r="DD81" s="5">
        <f t="shared" si="448"/>
        <v>0</v>
      </c>
      <c r="DE81" s="5">
        <f t="shared" si="448"/>
        <v>0</v>
      </c>
      <c r="DF81" s="5">
        <f t="shared" si="448"/>
        <v>0</v>
      </c>
      <c r="DG81" s="5">
        <f t="shared" si="448"/>
        <v>0</v>
      </c>
      <c r="DH81" s="5">
        <f t="shared" si="448"/>
        <v>0</v>
      </c>
      <c r="DI81" s="5">
        <f t="shared" si="448"/>
        <v>0</v>
      </c>
      <c r="DJ81" s="5">
        <f t="shared" si="448"/>
        <v>0</v>
      </c>
      <c r="DK81" s="5">
        <f t="shared" si="448"/>
        <v>0</v>
      </c>
      <c r="DL81" s="5">
        <f t="shared" si="448"/>
        <v>0</v>
      </c>
      <c r="DM81" s="5">
        <f t="shared" si="448"/>
        <v>2.3255813953488373</v>
      </c>
      <c r="DN81" s="5">
        <f t="shared" si="448"/>
        <v>2.3255813953488373</v>
      </c>
      <c r="DO81" s="5">
        <f t="shared" si="448"/>
        <v>2.3255813953488373</v>
      </c>
      <c r="DP81" s="5">
        <f t="shared" si="448"/>
        <v>0</v>
      </c>
      <c r="DQ81" s="5">
        <f t="shared" si="448"/>
        <v>0</v>
      </c>
      <c r="DR81" s="5">
        <f t="shared" si="448"/>
        <v>0</v>
      </c>
      <c r="DS81" s="5">
        <f t="shared" si="448"/>
        <v>0</v>
      </c>
      <c r="DT81" s="5">
        <f t="shared" si="448"/>
        <v>2.3255813953488373</v>
      </c>
      <c r="DU81" s="5">
        <f t="shared" si="448"/>
        <v>0</v>
      </c>
      <c r="DV81" s="5">
        <f t="shared" si="448"/>
        <v>0</v>
      </c>
      <c r="DW81" s="5">
        <f t="shared" si="448"/>
        <v>0</v>
      </c>
      <c r="DX81" s="5">
        <f t="shared" si="448"/>
        <v>0</v>
      </c>
      <c r="DY81" s="5">
        <f t="shared" si="448"/>
        <v>2.3255813953488373</v>
      </c>
      <c r="DZ81" s="5">
        <f t="shared" si="448"/>
        <v>0</v>
      </c>
      <c r="EA81" s="5">
        <f t="shared" si="448"/>
        <v>0</v>
      </c>
      <c r="EB81" s="5">
        <f t="shared" ref="EB81:GM81" si="449">100*EB80/43</f>
        <v>0</v>
      </c>
      <c r="EC81" s="5">
        <f t="shared" si="449"/>
        <v>6.9767441860465116</v>
      </c>
      <c r="ED81" s="5">
        <f t="shared" si="449"/>
        <v>0</v>
      </c>
      <c r="EE81" s="5">
        <f t="shared" si="449"/>
        <v>2.3255813953488373</v>
      </c>
      <c r="EF81" s="5">
        <f t="shared" si="449"/>
        <v>0</v>
      </c>
      <c r="EG81" s="5">
        <f t="shared" si="449"/>
        <v>2.3255813953488373</v>
      </c>
      <c r="EH81" s="5">
        <f t="shared" si="449"/>
        <v>0</v>
      </c>
      <c r="EI81" s="5">
        <f t="shared" si="449"/>
        <v>2.3255813953488373</v>
      </c>
      <c r="EJ81" s="5">
        <f t="shared" si="449"/>
        <v>0</v>
      </c>
      <c r="EK81" s="5">
        <f t="shared" si="449"/>
        <v>0</v>
      </c>
      <c r="EL81" s="5">
        <f t="shared" si="449"/>
        <v>0</v>
      </c>
      <c r="EM81" s="5">
        <f t="shared" si="449"/>
        <v>0</v>
      </c>
      <c r="EN81" s="5">
        <f t="shared" si="449"/>
        <v>0</v>
      </c>
      <c r="EO81" s="5">
        <f t="shared" si="449"/>
        <v>0</v>
      </c>
      <c r="EP81" s="5">
        <f t="shared" si="449"/>
        <v>0</v>
      </c>
      <c r="EQ81" s="5">
        <f t="shared" si="449"/>
        <v>0</v>
      </c>
      <c r="ER81" s="5">
        <f t="shared" si="449"/>
        <v>2.3255813953488373</v>
      </c>
      <c r="ES81" s="5">
        <f t="shared" si="449"/>
        <v>2.3255813953488373</v>
      </c>
      <c r="ET81" s="5">
        <f t="shared" si="449"/>
        <v>0</v>
      </c>
      <c r="EU81" s="5">
        <f t="shared" si="449"/>
        <v>0</v>
      </c>
      <c r="EV81" s="5">
        <f t="shared" si="449"/>
        <v>0</v>
      </c>
      <c r="EW81" s="5">
        <f t="shared" si="449"/>
        <v>0</v>
      </c>
      <c r="EX81" s="5">
        <f t="shared" si="449"/>
        <v>0</v>
      </c>
      <c r="EY81" s="5">
        <f t="shared" si="449"/>
        <v>2.3255813953488373</v>
      </c>
      <c r="EZ81" s="5">
        <f t="shared" si="449"/>
        <v>0</v>
      </c>
      <c r="FA81" s="5">
        <f t="shared" si="449"/>
        <v>0</v>
      </c>
      <c r="FB81" s="5">
        <f t="shared" si="449"/>
        <v>0</v>
      </c>
      <c r="FC81" s="5">
        <f t="shared" si="449"/>
        <v>0</v>
      </c>
      <c r="FD81" s="5">
        <f t="shared" si="449"/>
        <v>0</v>
      </c>
      <c r="FE81" s="5">
        <f t="shared" si="449"/>
        <v>4.6511627906976747</v>
      </c>
      <c r="FF81" s="5">
        <f t="shared" si="449"/>
        <v>2.3255813953488373</v>
      </c>
      <c r="FG81" s="5">
        <f t="shared" si="449"/>
        <v>0</v>
      </c>
      <c r="FH81" s="5">
        <f t="shared" si="449"/>
        <v>0</v>
      </c>
      <c r="FI81" s="5">
        <f t="shared" si="449"/>
        <v>2.3255813953488373</v>
      </c>
      <c r="FJ81" s="5">
        <f t="shared" si="449"/>
        <v>0</v>
      </c>
      <c r="FK81" s="5">
        <f t="shared" si="449"/>
        <v>4.6511627906976747</v>
      </c>
      <c r="FL81" s="5">
        <f t="shared" si="449"/>
        <v>2.3255813953488373</v>
      </c>
      <c r="FM81" s="5">
        <f t="shared" si="449"/>
        <v>2.3255813953488373</v>
      </c>
      <c r="FN81" s="5">
        <f t="shared" si="449"/>
        <v>0</v>
      </c>
      <c r="FO81" s="5">
        <f t="shared" si="449"/>
        <v>0</v>
      </c>
      <c r="FP81" s="5">
        <f t="shared" si="449"/>
        <v>0</v>
      </c>
      <c r="FQ81" s="5">
        <f t="shared" si="449"/>
        <v>0</v>
      </c>
      <c r="FR81" s="5">
        <f t="shared" si="449"/>
        <v>4.6511627906976747</v>
      </c>
      <c r="FS81" s="5">
        <f t="shared" si="449"/>
        <v>0</v>
      </c>
      <c r="FT81" s="5">
        <f t="shared" si="449"/>
        <v>2.3255813953488373</v>
      </c>
      <c r="FU81" s="5">
        <f t="shared" si="449"/>
        <v>2.3255813953488373</v>
      </c>
      <c r="FV81" s="5">
        <f t="shared" si="449"/>
        <v>0</v>
      </c>
      <c r="FW81" s="5">
        <f t="shared" si="449"/>
        <v>4.6511627906976747</v>
      </c>
      <c r="FX81" s="5">
        <f t="shared" si="449"/>
        <v>2.3255813953488373</v>
      </c>
      <c r="FY81" s="5">
        <f t="shared" si="449"/>
        <v>0</v>
      </c>
      <c r="FZ81" s="5">
        <f t="shared" si="449"/>
        <v>0</v>
      </c>
      <c r="GA81" s="5">
        <f t="shared" si="449"/>
        <v>0</v>
      </c>
      <c r="GB81" s="5">
        <f t="shared" si="449"/>
        <v>2.3255813953488373</v>
      </c>
      <c r="GC81" s="5">
        <f t="shared" si="449"/>
        <v>0</v>
      </c>
      <c r="GD81" s="5">
        <f t="shared" si="449"/>
        <v>0</v>
      </c>
      <c r="GE81" s="5">
        <f t="shared" si="449"/>
        <v>0</v>
      </c>
      <c r="GF81" s="5">
        <f t="shared" si="449"/>
        <v>0</v>
      </c>
      <c r="GG81" s="5">
        <f t="shared" si="449"/>
        <v>0</v>
      </c>
      <c r="GH81" s="5">
        <f t="shared" si="449"/>
        <v>0</v>
      </c>
      <c r="GI81" s="5">
        <f t="shared" si="449"/>
        <v>0</v>
      </c>
      <c r="GJ81" s="5">
        <f t="shared" si="449"/>
        <v>0</v>
      </c>
      <c r="GK81" s="5">
        <f t="shared" si="449"/>
        <v>0</v>
      </c>
      <c r="GL81" s="5">
        <f t="shared" si="449"/>
        <v>0</v>
      </c>
      <c r="GM81" s="5">
        <f t="shared" si="449"/>
        <v>0</v>
      </c>
      <c r="GN81" s="5">
        <f t="shared" ref="GN81:IY81" si="450">100*GN80/43</f>
        <v>0</v>
      </c>
      <c r="GO81" s="5">
        <f t="shared" si="450"/>
        <v>0</v>
      </c>
      <c r="GP81" s="5">
        <f t="shared" si="450"/>
        <v>2.3255813953488373</v>
      </c>
      <c r="GQ81" s="5">
        <f t="shared" si="450"/>
        <v>6.9767441860465116</v>
      </c>
      <c r="GR81" s="5">
        <f t="shared" si="450"/>
        <v>0</v>
      </c>
      <c r="GS81" s="5">
        <f t="shared" si="450"/>
        <v>2.3255813953488373</v>
      </c>
      <c r="GT81" s="5">
        <f t="shared" si="450"/>
        <v>0</v>
      </c>
      <c r="GU81" s="5">
        <f t="shared" si="450"/>
        <v>0</v>
      </c>
      <c r="GV81" s="5">
        <f t="shared" si="450"/>
        <v>6.9767441860465116</v>
      </c>
      <c r="GW81" s="5">
        <f t="shared" si="450"/>
        <v>2.3255813953488373</v>
      </c>
      <c r="GX81" s="5">
        <f t="shared" si="450"/>
        <v>0</v>
      </c>
      <c r="GY81" s="5">
        <f t="shared" si="450"/>
        <v>0</v>
      </c>
      <c r="GZ81" s="5">
        <f t="shared" si="450"/>
        <v>0</v>
      </c>
      <c r="HA81" s="5">
        <f t="shared" si="450"/>
        <v>0</v>
      </c>
      <c r="HB81" s="5">
        <f t="shared" si="450"/>
        <v>2.3255813953488373</v>
      </c>
      <c r="HC81" s="5">
        <f t="shared" si="450"/>
        <v>0</v>
      </c>
      <c r="HD81" s="5">
        <f t="shared" si="450"/>
        <v>6.9767441860465116</v>
      </c>
      <c r="HE81" s="5">
        <f t="shared" si="450"/>
        <v>0</v>
      </c>
      <c r="HF81" s="5">
        <f t="shared" si="450"/>
        <v>0</v>
      </c>
      <c r="HG81" s="5">
        <f t="shared" si="450"/>
        <v>0</v>
      </c>
      <c r="HH81" s="5">
        <f t="shared" si="450"/>
        <v>2.3255813953488373</v>
      </c>
      <c r="HI81" s="5">
        <f t="shared" si="450"/>
        <v>0</v>
      </c>
      <c r="HJ81" s="5">
        <f t="shared" si="450"/>
        <v>0</v>
      </c>
      <c r="HK81" s="5">
        <f t="shared" si="450"/>
        <v>0</v>
      </c>
      <c r="HL81" s="5">
        <f t="shared" si="450"/>
        <v>2.3255813953488373</v>
      </c>
      <c r="HM81" s="5">
        <f t="shared" si="450"/>
        <v>0</v>
      </c>
      <c r="HN81" s="5">
        <f t="shared" si="450"/>
        <v>2.3255813953488373</v>
      </c>
      <c r="HO81" s="5">
        <f t="shared" si="450"/>
        <v>2.3255813953488373</v>
      </c>
      <c r="HP81" s="5">
        <f t="shared" si="450"/>
        <v>0</v>
      </c>
      <c r="HQ81" s="5">
        <f t="shared" si="450"/>
        <v>2.3255813953488373</v>
      </c>
      <c r="HR81" s="5">
        <f t="shared" si="450"/>
        <v>4.6511627906976747</v>
      </c>
      <c r="HS81" s="5">
        <f t="shared" si="450"/>
        <v>0</v>
      </c>
      <c r="HT81" s="5">
        <f t="shared" si="450"/>
        <v>0</v>
      </c>
      <c r="HU81" s="5">
        <f t="shared" si="450"/>
        <v>0</v>
      </c>
      <c r="HV81" s="5">
        <f t="shared" si="450"/>
        <v>2.3255813953488373</v>
      </c>
      <c r="HW81" s="5">
        <f t="shared" si="450"/>
        <v>2.3255813953488373</v>
      </c>
      <c r="HX81" s="5">
        <f t="shared" si="450"/>
        <v>6.9767441860465116</v>
      </c>
      <c r="HY81" s="5">
        <f t="shared" si="450"/>
        <v>0</v>
      </c>
      <c r="HZ81" s="5">
        <f t="shared" si="450"/>
        <v>4.6511627906976747</v>
      </c>
      <c r="IA81" s="5">
        <f t="shared" si="450"/>
        <v>2.3255813953488373</v>
      </c>
      <c r="IB81" s="5">
        <f t="shared" si="450"/>
        <v>0</v>
      </c>
      <c r="IC81" s="5">
        <f t="shared" si="450"/>
        <v>0</v>
      </c>
      <c r="ID81" s="5">
        <f t="shared" si="450"/>
        <v>0</v>
      </c>
      <c r="IE81" s="5">
        <f t="shared" si="450"/>
        <v>0</v>
      </c>
      <c r="IF81" s="5">
        <f t="shared" si="450"/>
        <v>2.3255813953488373</v>
      </c>
      <c r="IG81" s="5">
        <f t="shared" si="450"/>
        <v>0</v>
      </c>
      <c r="IH81" s="5">
        <f t="shared" si="450"/>
        <v>0</v>
      </c>
      <c r="II81" s="5">
        <f t="shared" si="450"/>
        <v>6.9767441860465116</v>
      </c>
      <c r="IJ81" s="5">
        <f t="shared" si="450"/>
        <v>0</v>
      </c>
      <c r="IK81" s="5">
        <f t="shared" si="450"/>
        <v>2.3255813953488373</v>
      </c>
      <c r="IL81" s="5">
        <f t="shared" si="450"/>
        <v>2.3255813953488373</v>
      </c>
      <c r="IM81" s="5">
        <f t="shared" si="450"/>
        <v>0</v>
      </c>
      <c r="IN81" s="5">
        <f t="shared" si="450"/>
        <v>0</v>
      </c>
      <c r="IO81" s="5">
        <f t="shared" si="450"/>
        <v>0</v>
      </c>
      <c r="IP81" s="5">
        <f t="shared" si="450"/>
        <v>0</v>
      </c>
      <c r="IQ81" s="5">
        <f t="shared" si="450"/>
        <v>0</v>
      </c>
      <c r="IR81" s="5">
        <f t="shared" si="450"/>
        <v>0</v>
      </c>
      <c r="IS81" s="5">
        <f t="shared" si="450"/>
        <v>2.3255813953488373</v>
      </c>
      <c r="IT81" s="5">
        <f t="shared" si="450"/>
        <v>0</v>
      </c>
      <c r="IU81" s="5">
        <f t="shared" si="450"/>
        <v>2.3255813953488373</v>
      </c>
      <c r="IV81" s="5">
        <f t="shared" si="450"/>
        <v>2.3255813953488373</v>
      </c>
      <c r="IW81" s="5">
        <f t="shared" si="450"/>
        <v>0</v>
      </c>
      <c r="IX81" s="5">
        <f t="shared" si="450"/>
        <v>2.3255813953488373</v>
      </c>
      <c r="IY81" s="5">
        <f t="shared" si="450"/>
        <v>0</v>
      </c>
      <c r="IZ81" s="5">
        <f t="shared" ref="IZ81:KF81" si="451">100*IZ80/43</f>
        <v>0</v>
      </c>
      <c r="JA81" s="5">
        <f t="shared" si="451"/>
        <v>0</v>
      </c>
      <c r="JB81" s="5">
        <f t="shared" si="451"/>
        <v>0</v>
      </c>
      <c r="JC81" s="5">
        <f t="shared" si="451"/>
        <v>0</v>
      </c>
      <c r="JD81" s="5">
        <f t="shared" si="451"/>
        <v>0</v>
      </c>
      <c r="JE81" s="5">
        <f t="shared" si="451"/>
        <v>0</v>
      </c>
      <c r="JF81" s="5">
        <f t="shared" si="451"/>
        <v>0</v>
      </c>
      <c r="JG81" s="5">
        <f t="shared" si="451"/>
        <v>2.3255813953488373</v>
      </c>
      <c r="JH81" s="5">
        <f t="shared" si="451"/>
        <v>0</v>
      </c>
      <c r="JI81" s="5">
        <f t="shared" si="451"/>
        <v>0</v>
      </c>
      <c r="JJ81" s="5">
        <f t="shared" si="451"/>
        <v>0</v>
      </c>
      <c r="JK81" s="5">
        <f t="shared" si="451"/>
        <v>2.3255813953488373</v>
      </c>
      <c r="JL81" s="5">
        <f t="shared" si="451"/>
        <v>0</v>
      </c>
      <c r="JM81" s="5">
        <f t="shared" si="451"/>
        <v>0</v>
      </c>
      <c r="JN81" s="5">
        <f t="shared" si="451"/>
        <v>2.3255813953488373</v>
      </c>
      <c r="JO81" s="5">
        <f t="shared" si="451"/>
        <v>0</v>
      </c>
      <c r="JP81" s="5">
        <f t="shared" si="451"/>
        <v>16.279069767441861</v>
      </c>
      <c r="JQ81" s="5">
        <f t="shared" si="451"/>
        <v>2.3255813953488373</v>
      </c>
      <c r="JR81" s="5">
        <f t="shared" si="451"/>
        <v>0</v>
      </c>
      <c r="JS81" s="5">
        <f t="shared" si="451"/>
        <v>0</v>
      </c>
      <c r="JT81" s="5">
        <f t="shared" si="451"/>
        <v>0</v>
      </c>
      <c r="JU81" s="5">
        <f t="shared" si="451"/>
        <v>0</v>
      </c>
      <c r="JV81" s="5">
        <f t="shared" si="451"/>
        <v>0</v>
      </c>
      <c r="JW81" s="5">
        <f t="shared" si="451"/>
        <v>0</v>
      </c>
      <c r="JX81" s="5">
        <f t="shared" si="451"/>
        <v>4.6511627906976747</v>
      </c>
      <c r="JY81" s="5">
        <f t="shared" si="451"/>
        <v>0</v>
      </c>
      <c r="JZ81" s="5">
        <f t="shared" si="451"/>
        <v>2.3255813953488373</v>
      </c>
      <c r="KA81" s="5">
        <f t="shared" si="451"/>
        <v>2.3255813953488373</v>
      </c>
      <c r="KB81" s="5">
        <f t="shared" si="451"/>
        <v>0</v>
      </c>
      <c r="KC81" s="5">
        <f t="shared" si="451"/>
        <v>2.3255813953488373</v>
      </c>
      <c r="KD81" s="5">
        <f t="shared" si="451"/>
        <v>0</v>
      </c>
      <c r="KE81" s="5">
        <f t="shared" si="451"/>
        <v>0</v>
      </c>
      <c r="KF81" s="5">
        <f t="shared" si="451"/>
        <v>0</v>
      </c>
    </row>
    <row r="82" spans="1:292" s="15" customFormat="1" x14ac:dyDescent="0.25">
      <c r="A82" s="12" t="s">
        <v>866</v>
      </c>
      <c r="B82" s="13">
        <v>2</v>
      </c>
      <c r="C82" s="14">
        <v>0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1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1</v>
      </c>
      <c r="S82" s="14">
        <v>0</v>
      </c>
      <c r="T82" s="14">
        <v>1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1</v>
      </c>
      <c r="BF82" s="14">
        <v>0</v>
      </c>
      <c r="BG82" s="14">
        <v>0</v>
      </c>
      <c r="BH82" s="14">
        <v>0</v>
      </c>
      <c r="BI82" s="14">
        <v>0</v>
      </c>
      <c r="BJ82" s="14">
        <v>1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1</v>
      </c>
      <c r="BS82" s="14">
        <v>0</v>
      </c>
      <c r="BT82" s="14">
        <v>1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1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1</v>
      </c>
      <c r="DS82" s="14">
        <v>0</v>
      </c>
      <c r="DT82" s="14">
        <v>1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1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1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0</v>
      </c>
      <c r="FK82" s="14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0</v>
      </c>
      <c r="GE82" s="14">
        <v>0</v>
      </c>
      <c r="GF82" s="14">
        <v>0</v>
      </c>
      <c r="GG82" s="14">
        <v>0</v>
      </c>
      <c r="GH82" s="14">
        <v>0</v>
      </c>
      <c r="GI82" s="14">
        <v>0</v>
      </c>
      <c r="GJ82" s="14">
        <v>1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1</v>
      </c>
      <c r="GT82" s="14">
        <v>0</v>
      </c>
      <c r="GU82" s="14">
        <v>0</v>
      </c>
      <c r="GV82" s="14">
        <v>0</v>
      </c>
      <c r="GW82" s="14">
        <v>0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0</v>
      </c>
      <c r="HE82" s="14">
        <v>0</v>
      </c>
      <c r="HF82" s="14">
        <v>0</v>
      </c>
      <c r="HG82" s="14">
        <v>0</v>
      </c>
      <c r="HH82" s="14">
        <v>0</v>
      </c>
      <c r="HI82" s="14">
        <v>1</v>
      </c>
      <c r="HJ82" s="14">
        <v>0</v>
      </c>
      <c r="HK82" s="14">
        <v>0</v>
      </c>
      <c r="HL82" s="14">
        <v>0</v>
      </c>
      <c r="HM82" s="14">
        <v>0</v>
      </c>
      <c r="HN82" s="14">
        <v>0</v>
      </c>
      <c r="HO82" s="14">
        <v>1</v>
      </c>
      <c r="HP82" s="14">
        <v>0</v>
      </c>
      <c r="HQ82" s="14">
        <v>0</v>
      </c>
      <c r="HR82" s="14">
        <v>0</v>
      </c>
      <c r="HS82" s="14">
        <v>0</v>
      </c>
      <c r="HT82" s="14">
        <v>0</v>
      </c>
      <c r="HU82" s="14">
        <v>0</v>
      </c>
      <c r="HV82" s="14">
        <v>0</v>
      </c>
      <c r="HW82" s="14">
        <v>0</v>
      </c>
      <c r="HX82" s="14">
        <v>0</v>
      </c>
      <c r="HY82" s="14">
        <v>0</v>
      </c>
      <c r="HZ82" s="14">
        <v>0</v>
      </c>
      <c r="IA82" s="14">
        <v>0</v>
      </c>
      <c r="IB82" s="14">
        <v>0</v>
      </c>
      <c r="IC82" s="14">
        <v>0</v>
      </c>
      <c r="ID82" s="14">
        <v>0</v>
      </c>
      <c r="IE82" s="14">
        <v>1</v>
      </c>
      <c r="IF82" s="14">
        <v>0</v>
      </c>
      <c r="IG82" s="14">
        <v>0</v>
      </c>
      <c r="IH82" s="14">
        <v>0</v>
      </c>
      <c r="II82" s="14">
        <v>0</v>
      </c>
      <c r="IJ82" s="14">
        <v>0</v>
      </c>
      <c r="IK82" s="14">
        <v>0</v>
      </c>
      <c r="IL82" s="14">
        <v>1</v>
      </c>
      <c r="IM82" s="14">
        <v>0</v>
      </c>
      <c r="IN82" s="14">
        <v>0</v>
      </c>
      <c r="IO82" s="14">
        <v>0</v>
      </c>
      <c r="IP82" s="14">
        <v>0</v>
      </c>
      <c r="IQ82" s="14">
        <v>0</v>
      </c>
      <c r="IR82" s="14">
        <v>0</v>
      </c>
      <c r="IS82" s="14">
        <v>0</v>
      </c>
      <c r="IT82" s="14">
        <v>0</v>
      </c>
      <c r="IU82" s="14">
        <v>0</v>
      </c>
      <c r="IV82" s="14">
        <v>0</v>
      </c>
      <c r="IW82" s="14">
        <v>0</v>
      </c>
      <c r="IX82" s="14">
        <v>0</v>
      </c>
      <c r="IY82" s="14">
        <v>0</v>
      </c>
      <c r="IZ82" s="14">
        <v>0</v>
      </c>
      <c r="JA82" s="14">
        <v>0</v>
      </c>
      <c r="JB82" s="14">
        <v>0</v>
      </c>
      <c r="JC82" s="14">
        <v>0</v>
      </c>
      <c r="JD82" s="14">
        <v>0</v>
      </c>
      <c r="JE82" s="14">
        <v>0</v>
      </c>
      <c r="JF82" s="14">
        <v>0</v>
      </c>
      <c r="JG82" s="14">
        <v>0</v>
      </c>
      <c r="JH82" s="14">
        <v>0</v>
      </c>
      <c r="JI82" s="14">
        <v>0</v>
      </c>
      <c r="JJ82" s="14">
        <v>0</v>
      </c>
      <c r="JK82" s="14">
        <v>0</v>
      </c>
      <c r="JL82" s="14">
        <v>1</v>
      </c>
      <c r="JM82" s="14">
        <v>0</v>
      </c>
      <c r="JN82" s="14">
        <v>0</v>
      </c>
      <c r="JO82" s="14">
        <v>1</v>
      </c>
      <c r="JP82" s="14">
        <v>0</v>
      </c>
      <c r="JQ82" s="14">
        <v>0</v>
      </c>
      <c r="JR82" s="14">
        <v>0</v>
      </c>
      <c r="JS82" s="14">
        <v>0</v>
      </c>
      <c r="JT82" s="14">
        <v>0</v>
      </c>
      <c r="JU82" s="14">
        <v>0</v>
      </c>
      <c r="JV82" s="14">
        <v>0</v>
      </c>
      <c r="JW82" s="14">
        <v>0</v>
      </c>
      <c r="JX82" s="14">
        <v>0</v>
      </c>
      <c r="JY82" s="14">
        <v>0</v>
      </c>
      <c r="JZ82" s="14">
        <v>0</v>
      </c>
      <c r="KA82" s="14">
        <v>0</v>
      </c>
      <c r="KB82" s="14">
        <v>0</v>
      </c>
      <c r="KC82" s="14">
        <v>0</v>
      </c>
      <c r="KD82" s="14">
        <v>0</v>
      </c>
      <c r="KE82" s="14">
        <v>0</v>
      </c>
      <c r="KF82" s="14">
        <v>0</v>
      </c>
    </row>
    <row r="83" spans="1:292" s="21" customFormat="1" x14ac:dyDescent="0.25">
      <c r="A83" s="18" t="s">
        <v>846</v>
      </c>
      <c r="B83" s="24"/>
      <c r="C83" s="20">
        <f>100*C82/2</f>
        <v>0</v>
      </c>
      <c r="D83" s="20">
        <f t="shared" ref="D83:BO83" si="452">100*D82/2</f>
        <v>0</v>
      </c>
      <c r="E83" s="20">
        <f t="shared" si="452"/>
        <v>0</v>
      </c>
      <c r="F83" s="20">
        <f t="shared" si="452"/>
        <v>0</v>
      </c>
      <c r="G83" s="20">
        <f t="shared" si="452"/>
        <v>0</v>
      </c>
      <c r="H83" s="20">
        <f t="shared" si="452"/>
        <v>0</v>
      </c>
      <c r="I83" s="20">
        <f t="shared" si="452"/>
        <v>0</v>
      </c>
      <c r="J83" s="20">
        <f t="shared" si="452"/>
        <v>0</v>
      </c>
      <c r="K83" s="20">
        <f t="shared" si="452"/>
        <v>50</v>
      </c>
      <c r="L83" s="20">
        <f t="shared" si="452"/>
        <v>0</v>
      </c>
      <c r="M83" s="20">
        <f t="shared" si="452"/>
        <v>0</v>
      </c>
      <c r="N83" s="20">
        <f t="shared" si="452"/>
        <v>0</v>
      </c>
      <c r="O83" s="20">
        <f t="shared" si="452"/>
        <v>0</v>
      </c>
      <c r="P83" s="20">
        <f t="shared" si="452"/>
        <v>0</v>
      </c>
      <c r="Q83" s="20">
        <f t="shared" si="452"/>
        <v>0</v>
      </c>
      <c r="R83" s="20">
        <f t="shared" si="452"/>
        <v>50</v>
      </c>
      <c r="S83" s="20">
        <f t="shared" si="452"/>
        <v>0</v>
      </c>
      <c r="T83" s="20">
        <f t="shared" si="452"/>
        <v>50</v>
      </c>
      <c r="U83" s="20">
        <f t="shared" si="452"/>
        <v>0</v>
      </c>
      <c r="V83" s="20">
        <f t="shared" si="452"/>
        <v>0</v>
      </c>
      <c r="W83" s="20">
        <f t="shared" si="452"/>
        <v>0</v>
      </c>
      <c r="X83" s="20">
        <f t="shared" si="452"/>
        <v>0</v>
      </c>
      <c r="Y83" s="20">
        <f t="shared" si="452"/>
        <v>0</v>
      </c>
      <c r="Z83" s="20">
        <f t="shared" si="452"/>
        <v>0</v>
      </c>
      <c r="AA83" s="20">
        <f t="shared" si="452"/>
        <v>0</v>
      </c>
      <c r="AB83" s="20">
        <f t="shared" si="452"/>
        <v>0</v>
      </c>
      <c r="AC83" s="20">
        <f t="shared" si="452"/>
        <v>0</v>
      </c>
      <c r="AD83" s="20">
        <f t="shared" si="452"/>
        <v>0</v>
      </c>
      <c r="AE83" s="20">
        <f t="shared" si="452"/>
        <v>0</v>
      </c>
      <c r="AF83" s="20">
        <f t="shared" si="452"/>
        <v>0</v>
      </c>
      <c r="AG83" s="20">
        <f t="shared" si="452"/>
        <v>0</v>
      </c>
      <c r="AH83" s="20">
        <f t="shared" si="452"/>
        <v>0</v>
      </c>
      <c r="AI83" s="20">
        <f t="shared" si="452"/>
        <v>0</v>
      </c>
      <c r="AJ83" s="20">
        <f t="shared" si="452"/>
        <v>0</v>
      </c>
      <c r="AK83" s="20">
        <f t="shared" si="452"/>
        <v>0</v>
      </c>
      <c r="AL83" s="20">
        <f t="shared" si="452"/>
        <v>0</v>
      </c>
      <c r="AM83" s="20">
        <f t="shared" si="452"/>
        <v>0</v>
      </c>
      <c r="AN83" s="20">
        <f t="shared" si="452"/>
        <v>0</v>
      </c>
      <c r="AO83" s="20">
        <f t="shared" si="452"/>
        <v>0</v>
      </c>
      <c r="AP83" s="20">
        <f t="shared" si="452"/>
        <v>0</v>
      </c>
      <c r="AQ83" s="20">
        <f t="shared" si="452"/>
        <v>0</v>
      </c>
      <c r="AR83" s="20">
        <f t="shared" si="452"/>
        <v>0</v>
      </c>
      <c r="AS83" s="20">
        <f t="shared" si="452"/>
        <v>0</v>
      </c>
      <c r="AT83" s="20">
        <f t="shared" si="452"/>
        <v>0</v>
      </c>
      <c r="AU83" s="20">
        <f t="shared" si="452"/>
        <v>0</v>
      </c>
      <c r="AV83" s="20">
        <f t="shared" si="452"/>
        <v>0</v>
      </c>
      <c r="AW83" s="20">
        <f t="shared" si="452"/>
        <v>0</v>
      </c>
      <c r="AX83" s="20">
        <f t="shared" si="452"/>
        <v>0</v>
      </c>
      <c r="AY83" s="20">
        <f t="shared" si="452"/>
        <v>0</v>
      </c>
      <c r="AZ83" s="20">
        <f t="shared" si="452"/>
        <v>0</v>
      </c>
      <c r="BA83" s="20">
        <f t="shared" si="452"/>
        <v>0</v>
      </c>
      <c r="BB83" s="20">
        <f t="shared" si="452"/>
        <v>0</v>
      </c>
      <c r="BC83" s="20">
        <f t="shared" si="452"/>
        <v>0</v>
      </c>
      <c r="BD83" s="20">
        <f t="shared" si="452"/>
        <v>0</v>
      </c>
      <c r="BE83" s="20">
        <f t="shared" si="452"/>
        <v>50</v>
      </c>
      <c r="BF83" s="20">
        <f t="shared" si="452"/>
        <v>0</v>
      </c>
      <c r="BG83" s="20">
        <f t="shared" si="452"/>
        <v>0</v>
      </c>
      <c r="BH83" s="20">
        <f t="shared" si="452"/>
        <v>0</v>
      </c>
      <c r="BI83" s="20">
        <f t="shared" si="452"/>
        <v>0</v>
      </c>
      <c r="BJ83" s="20">
        <f t="shared" si="452"/>
        <v>50</v>
      </c>
      <c r="BK83" s="20">
        <f t="shared" si="452"/>
        <v>0</v>
      </c>
      <c r="BL83" s="20">
        <f t="shared" si="452"/>
        <v>0</v>
      </c>
      <c r="BM83" s="20">
        <f t="shared" si="452"/>
        <v>0</v>
      </c>
      <c r="BN83" s="20">
        <f t="shared" si="452"/>
        <v>0</v>
      </c>
      <c r="BO83" s="20">
        <f t="shared" si="452"/>
        <v>0</v>
      </c>
      <c r="BP83" s="20">
        <f t="shared" ref="BP83:EA83" si="453">100*BP82/2</f>
        <v>0</v>
      </c>
      <c r="BQ83" s="20">
        <f t="shared" si="453"/>
        <v>0</v>
      </c>
      <c r="BR83" s="20">
        <f t="shared" si="453"/>
        <v>50</v>
      </c>
      <c r="BS83" s="20">
        <f t="shared" si="453"/>
        <v>0</v>
      </c>
      <c r="BT83" s="20">
        <f t="shared" si="453"/>
        <v>50</v>
      </c>
      <c r="BU83" s="20">
        <f t="shared" si="453"/>
        <v>0</v>
      </c>
      <c r="BV83" s="20">
        <f t="shared" si="453"/>
        <v>0</v>
      </c>
      <c r="BW83" s="20">
        <f t="shared" si="453"/>
        <v>0</v>
      </c>
      <c r="BX83" s="20">
        <f t="shared" si="453"/>
        <v>0</v>
      </c>
      <c r="BY83" s="20">
        <f t="shared" si="453"/>
        <v>0</v>
      </c>
      <c r="BZ83" s="20">
        <f t="shared" si="453"/>
        <v>0</v>
      </c>
      <c r="CA83" s="20">
        <f t="shared" si="453"/>
        <v>50</v>
      </c>
      <c r="CB83" s="20">
        <f t="shared" si="453"/>
        <v>0</v>
      </c>
      <c r="CC83" s="20">
        <f t="shared" si="453"/>
        <v>0</v>
      </c>
      <c r="CD83" s="20">
        <f t="shared" si="453"/>
        <v>0</v>
      </c>
      <c r="CE83" s="20">
        <f t="shared" si="453"/>
        <v>0</v>
      </c>
      <c r="CF83" s="20">
        <f t="shared" si="453"/>
        <v>0</v>
      </c>
      <c r="CG83" s="20">
        <f t="shared" si="453"/>
        <v>0</v>
      </c>
      <c r="CH83" s="20">
        <f t="shared" si="453"/>
        <v>0</v>
      </c>
      <c r="CI83" s="20">
        <f t="shared" si="453"/>
        <v>0</v>
      </c>
      <c r="CJ83" s="20">
        <f t="shared" si="453"/>
        <v>0</v>
      </c>
      <c r="CK83" s="20">
        <f t="shared" si="453"/>
        <v>0</v>
      </c>
      <c r="CL83" s="20">
        <f t="shared" si="453"/>
        <v>0</v>
      </c>
      <c r="CM83" s="20">
        <f t="shared" si="453"/>
        <v>0</v>
      </c>
      <c r="CN83" s="20">
        <f t="shared" si="453"/>
        <v>0</v>
      </c>
      <c r="CO83" s="20">
        <f t="shared" si="453"/>
        <v>0</v>
      </c>
      <c r="CP83" s="20">
        <f t="shared" si="453"/>
        <v>0</v>
      </c>
      <c r="CQ83" s="20">
        <f t="shared" si="453"/>
        <v>0</v>
      </c>
      <c r="CR83" s="20">
        <f t="shared" si="453"/>
        <v>0</v>
      </c>
      <c r="CS83" s="20">
        <f t="shared" si="453"/>
        <v>0</v>
      </c>
      <c r="CT83" s="20">
        <f t="shared" si="453"/>
        <v>0</v>
      </c>
      <c r="CU83" s="20">
        <f t="shared" si="453"/>
        <v>0</v>
      </c>
      <c r="CV83" s="20">
        <f t="shared" si="453"/>
        <v>0</v>
      </c>
      <c r="CW83" s="20">
        <f t="shared" si="453"/>
        <v>0</v>
      </c>
      <c r="CX83" s="20">
        <f t="shared" si="453"/>
        <v>0</v>
      </c>
      <c r="CY83" s="20">
        <f t="shared" si="453"/>
        <v>0</v>
      </c>
      <c r="CZ83" s="20">
        <f t="shared" si="453"/>
        <v>0</v>
      </c>
      <c r="DA83" s="20">
        <f t="shared" si="453"/>
        <v>0</v>
      </c>
      <c r="DB83" s="20">
        <f t="shared" si="453"/>
        <v>0</v>
      </c>
      <c r="DC83" s="20">
        <f t="shared" si="453"/>
        <v>0</v>
      </c>
      <c r="DD83" s="20">
        <f t="shared" si="453"/>
        <v>0</v>
      </c>
      <c r="DE83" s="20">
        <f t="shared" si="453"/>
        <v>0</v>
      </c>
      <c r="DF83" s="20">
        <f t="shared" si="453"/>
        <v>0</v>
      </c>
      <c r="DG83" s="20">
        <f t="shared" si="453"/>
        <v>0</v>
      </c>
      <c r="DH83" s="20">
        <f t="shared" si="453"/>
        <v>0</v>
      </c>
      <c r="DI83" s="20">
        <f t="shared" si="453"/>
        <v>0</v>
      </c>
      <c r="DJ83" s="20">
        <f t="shared" si="453"/>
        <v>0</v>
      </c>
      <c r="DK83" s="20">
        <f t="shared" si="453"/>
        <v>0</v>
      </c>
      <c r="DL83" s="20">
        <f t="shared" si="453"/>
        <v>0</v>
      </c>
      <c r="DM83" s="20">
        <f t="shared" si="453"/>
        <v>0</v>
      </c>
      <c r="DN83" s="20">
        <f t="shared" si="453"/>
        <v>0</v>
      </c>
      <c r="DO83" s="20">
        <f t="shared" si="453"/>
        <v>0</v>
      </c>
      <c r="DP83" s="20">
        <f t="shared" si="453"/>
        <v>0</v>
      </c>
      <c r="DQ83" s="20">
        <f t="shared" si="453"/>
        <v>0</v>
      </c>
      <c r="DR83" s="20">
        <f t="shared" si="453"/>
        <v>50</v>
      </c>
      <c r="DS83" s="20">
        <f t="shared" si="453"/>
        <v>0</v>
      </c>
      <c r="DT83" s="20">
        <f t="shared" si="453"/>
        <v>50</v>
      </c>
      <c r="DU83" s="20">
        <f t="shared" si="453"/>
        <v>0</v>
      </c>
      <c r="DV83" s="20">
        <f t="shared" si="453"/>
        <v>0</v>
      </c>
      <c r="DW83" s="20">
        <f t="shared" si="453"/>
        <v>0</v>
      </c>
      <c r="DX83" s="20">
        <f t="shared" si="453"/>
        <v>0</v>
      </c>
      <c r="DY83" s="20">
        <f t="shared" si="453"/>
        <v>0</v>
      </c>
      <c r="DZ83" s="20">
        <f t="shared" si="453"/>
        <v>0</v>
      </c>
      <c r="EA83" s="20">
        <f t="shared" si="453"/>
        <v>0</v>
      </c>
      <c r="EB83" s="20">
        <f t="shared" ref="EB83:GM83" si="454">100*EB82/2</f>
        <v>0</v>
      </c>
      <c r="EC83" s="20">
        <f t="shared" si="454"/>
        <v>0</v>
      </c>
      <c r="ED83" s="20">
        <f t="shared" si="454"/>
        <v>0</v>
      </c>
      <c r="EE83" s="20">
        <f t="shared" si="454"/>
        <v>0</v>
      </c>
      <c r="EF83" s="20">
        <f t="shared" si="454"/>
        <v>0</v>
      </c>
      <c r="EG83" s="20">
        <f t="shared" si="454"/>
        <v>0</v>
      </c>
      <c r="EH83" s="20">
        <f t="shared" si="454"/>
        <v>0</v>
      </c>
      <c r="EI83" s="20">
        <f t="shared" si="454"/>
        <v>0</v>
      </c>
      <c r="EJ83" s="20">
        <f t="shared" si="454"/>
        <v>0</v>
      </c>
      <c r="EK83" s="20">
        <f t="shared" si="454"/>
        <v>0</v>
      </c>
      <c r="EL83" s="20">
        <f t="shared" si="454"/>
        <v>0</v>
      </c>
      <c r="EM83" s="20">
        <f t="shared" si="454"/>
        <v>0</v>
      </c>
      <c r="EN83" s="20">
        <f t="shared" si="454"/>
        <v>0</v>
      </c>
      <c r="EO83" s="20">
        <f t="shared" si="454"/>
        <v>0</v>
      </c>
      <c r="EP83" s="20">
        <f t="shared" si="454"/>
        <v>0</v>
      </c>
      <c r="EQ83" s="20">
        <f t="shared" si="454"/>
        <v>0</v>
      </c>
      <c r="ER83" s="20">
        <f t="shared" si="454"/>
        <v>50</v>
      </c>
      <c r="ES83" s="20">
        <f t="shared" si="454"/>
        <v>0</v>
      </c>
      <c r="ET83" s="20">
        <f t="shared" si="454"/>
        <v>0</v>
      </c>
      <c r="EU83" s="20">
        <f t="shared" si="454"/>
        <v>0</v>
      </c>
      <c r="EV83" s="20">
        <f t="shared" si="454"/>
        <v>0</v>
      </c>
      <c r="EW83" s="20">
        <f t="shared" si="454"/>
        <v>0</v>
      </c>
      <c r="EX83" s="20">
        <f t="shared" si="454"/>
        <v>0</v>
      </c>
      <c r="EY83" s="20">
        <f t="shared" si="454"/>
        <v>0</v>
      </c>
      <c r="EZ83" s="20">
        <f t="shared" si="454"/>
        <v>0</v>
      </c>
      <c r="FA83" s="20">
        <f t="shared" si="454"/>
        <v>50</v>
      </c>
      <c r="FB83" s="20">
        <f t="shared" si="454"/>
        <v>0</v>
      </c>
      <c r="FC83" s="20">
        <f t="shared" si="454"/>
        <v>0</v>
      </c>
      <c r="FD83" s="20">
        <f t="shared" si="454"/>
        <v>0</v>
      </c>
      <c r="FE83" s="20">
        <f t="shared" si="454"/>
        <v>0</v>
      </c>
      <c r="FF83" s="20">
        <f t="shared" si="454"/>
        <v>0</v>
      </c>
      <c r="FG83" s="20">
        <f t="shared" si="454"/>
        <v>0</v>
      </c>
      <c r="FH83" s="20">
        <f t="shared" si="454"/>
        <v>0</v>
      </c>
      <c r="FI83" s="20">
        <f t="shared" si="454"/>
        <v>0</v>
      </c>
      <c r="FJ83" s="20">
        <f t="shared" si="454"/>
        <v>0</v>
      </c>
      <c r="FK83" s="20">
        <f t="shared" si="454"/>
        <v>0</v>
      </c>
      <c r="FL83" s="20">
        <f t="shared" si="454"/>
        <v>0</v>
      </c>
      <c r="FM83" s="20">
        <f t="shared" si="454"/>
        <v>0</v>
      </c>
      <c r="FN83" s="20">
        <f t="shared" si="454"/>
        <v>0</v>
      </c>
      <c r="FO83" s="20">
        <f t="shared" si="454"/>
        <v>0</v>
      </c>
      <c r="FP83" s="20">
        <f t="shared" si="454"/>
        <v>0</v>
      </c>
      <c r="FQ83" s="20">
        <f t="shared" si="454"/>
        <v>0</v>
      </c>
      <c r="FR83" s="20">
        <f t="shared" si="454"/>
        <v>0</v>
      </c>
      <c r="FS83" s="20">
        <f t="shared" si="454"/>
        <v>0</v>
      </c>
      <c r="FT83" s="20">
        <f t="shared" si="454"/>
        <v>0</v>
      </c>
      <c r="FU83" s="20">
        <f t="shared" si="454"/>
        <v>0</v>
      </c>
      <c r="FV83" s="20">
        <f t="shared" si="454"/>
        <v>0</v>
      </c>
      <c r="FW83" s="20">
        <f t="shared" si="454"/>
        <v>0</v>
      </c>
      <c r="FX83" s="20">
        <f t="shared" si="454"/>
        <v>0</v>
      </c>
      <c r="FY83" s="20">
        <f t="shared" si="454"/>
        <v>0</v>
      </c>
      <c r="FZ83" s="20">
        <f t="shared" si="454"/>
        <v>0</v>
      </c>
      <c r="GA83" s="20">
        <f t="shared" si="454"/>
        <v>0</v>
      </c>
      <c r="GB83" s="20">
        <f t="shared" si="454"/>
        <v>0</v>
      </c>
      <c r="GC83" s="20">
        <f t="shared" si="454"/>
        <v>0</v>
      </c>
      <c r="GD83" s="20">
        <f t="shared" si="454"/>
        <v>0</v>
      </c>
      <c r="GE83" s="20">
        <f t="shared" si="454"/>
        <v>0</v>
      </c>
      <c r="GF83" s="20">
        <f t="shared" si="454"/>
        <v>0</v>
      </c>
      <c r="GG83" s="20">
        <f t="shared" si="454"/>
        <v>0</v>
      </c>
      <c r="GH83" s="20">
        <f t="shared" si="454"/>
        <v>0</v>
      </c>
      <c r="GI83" s="20">
        <f t="shared" si="454"/>
        <v>0</v>
      </c>
      <c r="GJ83" s="20">
        <f t="shared" si="454"/>
        <v>50</v>
      </c>
      <c r="GK83" s="20">
        <f t="shared" si="454"/>
        <v>0</v>
      </c>
      <c r="GL83" s="20">
        <f t="shared" si="454"/>
        <v>0</v>
      </c>
      <c r="GM83" s="20">
        <f t="shared" si="454"/>
        <v>0</v>
      </c>
      <c r="GN83" s="20">
        <f t="shared" ref="GN83:IY83" si="455">100*GN82/2</f>
        <v>0</v>
      </c>
      <c r="GO83" s="20">
        <f t="shared" si="455"/>
        <v>0</v>
      </c>
      <c r="GP83" s="20">
        <f t="shared" si="455"/>
        <v>0</v>
      </c>
      <c r="GQ83" s="20">
        <f t="shared" si="455"/>
        <v>0</v>
      </c>
      <c r="GR83" s="20">
        <f t="shared" si="455"/>
        <v>0</v>
      </c>
      <c r="GS83" s="20">
        <f t="shared" si="455"/>
        <v>50</v>
      </c>
      <c r="GT83" s="20">
        <f t="shared" si="455"/>
        <v>0</v>
      </c>
      <c r="GU83" s="20">
        <f t="shared" si="455"/>
        <v>0</v>
      </c>
      <c r="GV83" s="20">
        <f t="shared" si="455"/>
        <v>0</v>
      </c>
      <c r="GW83" s="20">
        <f t="shared" si="455"/>
        <v>0</v>
      </c>
      <c r="GX83" s="20">
        <f t="shared" si="455"/>
        <v>0</v>
      </c>
      <c r="GY83" s="20">
        <f t="shared" si="455"/>
        <v>0</v>
      </c>
      <c r="GZ83" s="20">
        <f t="shared" si="455"/>
        <v>0</v>
      </c>
      <c r="HA83" s="20">
        <f t="shared" si="455"/>
        <v>0</v>
      </c>
      <c r="HB83" s="20">
        <f t="shared" si="455"/>
        <v>0</v>
      </c>
      <c r="HC83" s="20">
        <f t="shared" si="455"/>
        <v>0</v>
      </c>
      <c r="HD83" s="20">
        <f t="shared" si="455"/>
        <v>0</v>
      </c>
      <c r="HE83" s="20">
        <f t="shared" si="455"/>
        <v>0</v>
      </c>
      <c r="HF83" s="20">
        <f t="shared" si="455"/>
        <v>0</v>
      </c>
      <c r="HG83" s="20">
        <f t="shared" si="455"/>
        <v>0</v>
      </c>
      <c r="HH83" s="20">
        <f t="shared" si="455"/>
        <v>0</v>
      </c>
      <c r="HI83" s="20">
        <f t="shared" si="455"/>
        <v>50</v>
      </c>
      <c r="HJ83" s="20">
        <f t="shared" si="455"/>
        <v>0</v>
      </c>
      <c r="HK83" s="20">
        <f t="shared" si="455"/>
        <v>0</v>
      </c>
      <c r="HL83" s="20">
        <f t="shared" si="455"/>
        <v>0</v>
      </c>
      <c r="HM83" s="20">
        <f t="shared" si="455"/>
        <v>0</v>
      </c>
      <c r="HN83" s="20">
        <f t="shared" si="455"/>
        <v>0</v>
      </c>
      <c r="HO83" s="20">
        <f t="shared" si="455"/>
        <v>50</v>
      </c>
      <c r="HP83" s="20">
        <f t="shared" si="455"/>
        <v>0</v>
      </c>
      <c r="HQ83" s="20">
        <f t="shared" si="455"/>
        <v>0</v>
      </c>
      <c r="HR83" s="20">
        <f t="shared" si="455"/>
        <v>0</v>
      </c>
      <c r="HS83" s="20">
        <f t="shared" si="455"/>
        <v>0</v>
      </c>
      <c r="HT83" s="20">
        <f t="shared" si="455"/>
        <v>0</v>
      </c>
      <c r="HU83" s="20">
        <f t="shared" si="455"/>
        <v>0</v>
      </c>
      <c r="HV83" s="20">
        <f t="shared" si="455"/>
        <v>0</v>
      </c>
      <c r="HW83" s="20">
        <f t="shared" si="455"/>
        <v>0</v>
      </c>
      <c r="HX83" s="20">
        <f t="shared" si="455"/>
        <v>0</v>
      </c>
      <c r="HY83" s="20">
        <f t="shared" si="455"/>
        <v>0</v>
      </c>
      <c r="HZ83" s="20">
        <f t="shared" si="455"/>
        <v>0</v>
      </c>
      <c r="IA83" s="20">
        <f t="shared" si="455"/>
        <v>0</v>
      </c>
      <c r="IB83" s="20">
        <f t="shared" si="455"/>
        <v>0</v>
      </c>
      <c r="IC83" s="20">
        <f t="shared" si="455"/>
        <v>0</v>
      </c>
      <c r="ID83" s="20">
        <f t="shared" si="455"/>
        <v>0</v>
      </c>
      <c r="IE83" s="20">
        <f t="shared" si="455"/>
        <v>50</v>
      </c>
      <c r="IF83" s="20">
        <f t="shared" si="455"/>
        <v>0</v>
      </c>
      <c r="IG83" s="20">
        <f t="shared" si="455"/>
        <v>0</v>
      </c>
      <c r="IH83" s="20">
        <f t="shared" si="455"/>
        <v>0</v>
      </c>
      <c r="II83" s="20">
        <f t="shared" si="455"/>
        <v>0</v>
      </c>
      <c r="IJ83" s="20">
        <f t="shared" si="455"/>
        <v>0</v>
      </c>
      <c r="IK83" s="20">
        <f t="shared" si="455"/>
        <v>0</v>
      </c>
      <c r="IL83" s="20">
        <f t="shared" si="455"/>
        <v>50</v>
      </c>
      <c r="IM83" s="20">
        <f t="shared" si="455"/>
        <v>0</v>
      </c>
      <c r="IN83" s="20">
        <f t="shared" si="455"/>
        <v>0</v>
      </c>
      <c r="IO83" s="20">
        <f t="shared" si="455"/>
        <v>0</v>
      </c>
      <c r="IP83" s="20">
        <f t="shared" si="455"/>
        <v>0</v>
      </c>
      <c r="IQ83" s="20">
        <f t="shared" si="455"/>
        <v>0</v>
      </c>
      <c r="IR83" s="20">
        <f t="shared" si="455"/>
        <v>0</v>
      </c>
      <c r="IS83" s="20">
        <f t="shared" si="455"/>
        <v>0</v>
      </c>
      <c r="IT83" s="20">
        <f t="shared" si="455"/>
        <v>0</v>
      </c>
      <c r="IU83" s="20">
        <f t="shared" si="455"/>
        <v>0</v>
      </c>
      <c r="IV83" s="20">
        <f t="shared" si="455"/>
        <v>0</v>
      </c>
      <c r="IW83" s="20">
        <f t="shared" si="455"/>
        <v>0</v>
      </c>
      <c r="IX83" s="20">
        <f t="shared" si="455"/>
        <v>0</v>
      </c>
      <c r="IY83" s="20">
        <f t="shared" si="455"/>
        <v>0</v>
      </c>
      <c r="IZ83" s="20">
        <f t="shared" ref="IZ83:KF83" si="456">100*IZ82/2</f>
        <v>0</v>
      </c>
      <c r="JA83" s="20">
        <f t="shared" si="456"/>
        <v>0</v>
      </c>
      <c r="JB83" s="20">
        <f t="shared" si="456"/>
        <v>0</v>
      </c>
      <c r="JC83" s="20">
        <f t="shared" si="456"/>
        <v>0</v>
      </c>
      <c r="JD83" s="20">
        <f t="shared" si="456"/>
        <v>0</v>
      </c>
      <c r="JE83" s="20">
        <f t="shared" si="456"/>
        <v>0</v>
      </c>
      <c r="JF83" s="20">
        <f t="shared" si="456"/>
        <v>0</v>
      </c>
      <c r="JG83" s="20">
        <f t="shared" si="456"/>
        <v>0</v>
      </c>
      <c r="JH83" s="20">
        <f t="shared" si="456"/>
        <v>0</v>
      </c>
      <c r="JI83" s="20">
        <f t="shared" si="456"/>
        <v>0</v>
      </c>
      <c r="JJ83" s="20">
        <f t="shared" si="456"/>
        <v>0</v>
      </c>
      <c r="JK83" s="20">
        <f t="shared" si="456"/>
        <v>0</v>
      </c>
      <c r="JL83" s="20">
        <f t="shared" si="456"/>
        <v>50</v>
      </c>
      <c r="JM83" s="20">
        <f t="shared" si="456"/>
        <v>0</v>
      </c>
      <c r="JN83" s="20">
        <f t="shared" si="456"/>
        <v>0</v>
      </c>
      <c r="JO83" s="20">
        <f t="shared" si="456"/>
        <v>50</v>
      </c>
      <c r="JP83" s="20">
        <f t="shared" si="456"/>
        <v>0</v>
      </c>
      <c r="JQ83" s="20">
        <f t="shared" si="456"/>
        <v>0</v>
      </c>
      <c r="JR83" s="20">
        <f t="shared" si="456"/>
        <v>0</v>
      </c>
      <c r="JS83" s="20">
        <f t="shared" si="456"/>
        <v>0</v>
      </c>
      <c r="JT83" s="20">
        <f t="shared" si="456"/>
        <v>0</v>
      </c>
      <c r="JU83" s="20">
        <f t="shared" si="456"/>
        <v>0</v>
      </c>
      <c r="JV83" s="20">
        <f t="shared" si="456"/>
        <v>0</v>
      </c>
      <c r="JW83" s="20">
        <f t="shared" si="456"/>
        <v>0</v>
      </c>
      <c r="JX83" s="20">
        <f t="shared" si="456"/>
        <v>0</v>
      </c>
      <c r="JY83" s="20">
        <f t="shared" si="456"/>
        <v>0</v>
      </c>
      <c r="JZ83" s="20">
        <f t="shared" si="456"/>
        <v>0</v>
      </c>
      <c r="KA83" s="20">
        <f t="shared" si="456"/>
        <v>0</v>
      </c>
      <c r="KB83" s="20">
        <f t="shared" si="456"/>
        <v>0</v>
      </c>
      <c r="KC83" s="20">
        <f t="shared" si="456"/>
        <v>0</v>
      </c>
      <c r="KD83" s="20">
        <f t="shared" si="456"/>
        <v>0</v>
      </c>
      <c r="KE83" s="20">
        <f t="shared" si="456"/>
        <v>0</v>
      </c>
      <c r="KF83" s="20">
        <f t="shared" si="456"/>
        <v>0</v>
      </c>
    </row>
    <row r="84" spans="1:292" s="29" customFormat="1" x14ac:dyDescent="0.25">
      <c r="A84" s="27" t="s">
        <v>838</v>
      </c>
      <c r="B84" s="27">
        <v>20</v>
      </c>
      <c r="C84" s="28">
        <v>0</v>
      </c>
      <c r="D84" s="28">
        <v>0</v>
      </c>
      <c r="E84" s="28">
        <v>0</v>
      </c>
      <c r="F84" s="28">
        <v>2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1</v>
      </c>
      <c r="P84" s="28">
        <v>0</v>
      </c>
      <c r="Q84" s="28">
        <v>0</v>
      </c>
      <c r="R84" s="28">
        <v>0</v>
      </c>
      <c r="S84" s="28">
        <v>1</v>
      </c>
      <c r="T84" s="28">
        <v>1</v>
      </c>
      <c r="U84" s="28">
        <v>3</v>
      </c>
      <c r="V84" s="28">
        <v>3</v>
      </c>
      <c r="W84" s="28">
        <v>0</v>
      </c>
      <c r="X84" s="28">
        <v>0</v>
      </c>
      <c r="Y84" s="28">
        <v>1</v>
      </c>
      <c r="Z84" s="28">
        <v>1</v>
      </c>
      <c r="AA84" s="28">
        <v>0</v>
      </c>
      <c r="AB84" s="28">
        <v>0</v>
      </c>
      <c r="AC84" s="28">
        <v>0</v>
      </c>
      <c r="AD84" s="28">
        <v>0</v>
      </c>
      <c r="AE84" s="28">
        <v>0</v>
      </c>
      <c r="AF84" s="28">
        <v>0</v>
      </c>
      <c r="AG84" s="28">
        <v>0</v>
      </c>
      <c r="AH84" s="28">
        <v>0</v>
      </c>
      <c r="AI84" s="28">
        <v>0</v>
      </c>
      <c r="AJ84" s="28">
        <v>0</v>
      </c>
      <c r="AK84" s="28">
        <v>0</v>
      </c>
      <c r="AL84" s="28">
        <v>1</v>
      </c>
      <c r="AM84" s="28">
        <v>0</v>
      </c>
      <c r="AN84" s="28">
        <v>1</v>
      </c>
      <c r="AO84" s="28">
        <v>0</v>
      </c>
      <c r="AP84" s="28">
        <v>1</v>
      </c>
      <c r="AQ84" s="28">
        <v>2</v>
      </c>
      <c r="AR84" s="28">
        <v>0</v>
      </c>
      <c r="AS84" s="28">
        <v>2</v>
      </c>
      <c r="AT84" s="28">
        <v>1</v>
      </c>
      <c r="AU84" s="28">
        <v>0</v>
      </c>
      <c r="AV84" s="28">
        <v>0</v>
      </c>
      <c r="AW84" s="28">
        <v>1</v>
      </c>
      <c r="AX84" s="28">
        <v>0</v>
      </c>
      <c r="AY84" s="28">
        <v>0</v>
      </c>
      <c r="AZ84" s="28">
        <v>0</v>
      </c>
      <c r="BA84" s="28">
        <v>2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1</v>
      </c>
      <c r="BI84" s="28">
        <v>1</v>
      </c>
      <c r="BJ84" s="28">
        <v>0</v>
      </c>
      <c r="BK84" s="28">
        <v>0</v>
      </c>
      <c r="BL84" s="28">
        <v>0</v>
      </c>
      <c r="BM84" s="28">
        <v>0</v>
      </c>
      <c r="BN84" s="28">
        <v>0</v>
      </c>
      <c r="BO84" s="28">
        <v>0</v>
      </c>
      <c r="BP84" s="28">
        <v>0</v>
      </c>
      <c r="BQ84" s="28">
        <v>1</v>
      </c>
      <c r="BR84" s="28">
        <v>1</v>
      </c>
      <c r="BS84" s="28">
        <v>2</v>
      </c>
      <c r="BT84" s="28">
        <v>0</v>
      </c>
      <c r="BU84" s="28">
        <v>1</v>
      </c>
      <c r="BV84" s="28">
        <v>0</v>
      </c>
      <c r="BW84" s="28">
        <v>0</v>
      </c>
      <c r="BX84" s="28">
        <v>0</v>
      </c>
      <c r="BY84" s="28">
        <v>1</v>
      </c>
      <c r="BZ84" s="28">
        <v>0</v>
      </c>
      <c r="CA84" s="28">
        <v>0</v>
      </c>
      <c r="CB84" s="28">
        <v>1</v>
      </c>
      <c r="CC84" s="28">
        <v>0</v>
      </c>
      <c r="CD84" s="28">
        <v>0</v>
      </c>
      <c r="CE84" s="28">
        <v>0</v>
      </c>
      <c r="CF84" s="28">
        <v>1</v>
      </c>
      <c r="CG84" s="28">
        <v>1</v>
      </c>
      <c r="CH84" s="28">
        <v>0</v>
      </c>
      <c r="CI84" s="28">
        <v>0</v>
      </c>
      <c r="CJ84" s="28">
        <v>1</v>
      </c>
      <c r="CK84" s="28">
        <v>1</v>
      </c>
      <c r="CL84" s="28">
        <v>2</v>
      </c>
      <c r="CM84" s="28">
        <v>0</v>
      </c>
      <c r="CN84" s="28">
        <v>0</v>
      </c>
      <c r="CO84" s="28">
        <v>0</v>
      </c>
      <c r="CP84" s="28">
        <v>0</v>
      </c>
      <c r="CQ84" s="28">
        <v>0</v>
      </c>
      <c r="CR84" s="28">
        <v>2</v>
      </c>
      <c r="CS84" s="28">
        <v>2</v>
      </c>
      <c r="CT84" s="28">
        <v>0</v>
      </c>
      <c r="CU84" s="28">
        <v>0</v>
      </c>
      <c r="CV84" s="28">
        <v>1</v>
      </c>
      <c r="CW84" s="28">
        <v>1</v>
      </c>
      <c r="CX84" s="28">
        <v>0</v>
      </c>
      <c r="CY84" s="28">
        <v>0</v>
      </c>
      <c r="CZ84" s="28">
        <v>0</v>
      </c>
      <c r="DA84" s="28">
        <v>1</v>
      </c>
      <c r="DB84" s="28">
        <v>0</v>
      </c>
      <c r="DC84" s="28">
        <v>0</v>
      </c>
      <c r="DD84" s="28">
        <v>0</v>
      </c>
      <c r="DE84" s="28">
        <v>1</v>
      </c>
      <c r="DF84" s="28">
        <v>2</v>
      </c>
      <c r="DG84" s="28">
        <v>0</v>
      </c>
      <c r="DH84" s="28">
        <v>0</v>
      </c>
      <c r="DI84" s="28">
        <v>1</v>
      </c>
      <c r="DJ84" s="28">
        <v>0</v>
      </c>
      <c r="DK84" s="28">
        <v>0</v>
      </c>
      <c r="DL84" s="28">
        <v>2</v>
      </c>
      <c r="DM84" s="28">
        <v>0</v>
      </c>
      <c r="DN84" s="28">
        <v>1</v>
      </c>
      <c r="DO84" s="28">
        <v>0</v>
      </c>
      <c r="DP84" s="28">
        <v>0</v>
      </c>
      <c r="DQ84" s="28">
        <v>1</v>
      </c>
      <c r="DR84" s="28">
        <v>0</v>
      </c>
      <c r="DS84" s="28">
        <v>0</v>
      </c>
      <c r="DT84" s="28">
        <v>0</v>
      </c>
      <c r="DU84" s="28">
        <v>1</v>
      </c>
      <c r="DV84" s="28">
        <v>0</v>
      </c>
      <c r="DW84" s="28">
        <v>0</v>
      </c>
      <c r="DX84" s="28">
        <v>0</v>
      </c>
      <c r="DY84" s="28">
        <v>0</v>
      </c>
      <c r="DZ84" s="28">
        <v>0</v>
      </c>
      <c r="EA84" s="28">
        <v>0</v>
      </c>
      <c r="EB84" s="28">
        <v>1</v>
      </c>
      <c r="EC84" s="28">
        <v>0</v>
      </c>
      <c r="ED84" s="28">
        <v>2</v>
      </c>
      <c r="EE84" s="28">
        <v>0</v>
      </c>
      <c r="EF84" s="28">
        <v>1</v>
      </c>
      <c r="EG84" s="28">
        <v>0</v>
      </c>
      <c r="EH84" s="28">
        <v>1</v>
      </c>
      <c r="EI84" s="28">
        <v>1</v>
      </c>
      <c r="EJ84" s="28">
        <v>0</v>
      </c>
      <c r="EK84" s="28">
        <v>1</v>
      </c>
      <c r="EL84" s="28">
        <v>0</v>
      </c>
      <c r="EM84" s="28">
        <v>0</v>
      </c>
      <c r="EN84" s="28">
        <v>0</v>
      </c>
      <c r="EO84" s="28">
        <v>0</v>
      </c>
      <c r="EP84" s="28">
        <v>0</v>
      </c>
      <c r="EQ84" s="28">
        <v>0</v>
      </c>
      <c r="ER84" s="28">
        <v>0</v>
      </c>
      <c r="ES84" s="28">
        <v>0</v>
      </c>
      <c r="ET84" s="28">
        <v>0</v>
      </c>
      <c r="EU84" s="28">
        <v>0</v>
      </c>
      <c r="EV84" s="28">
        <v>0</v>
      </c>
      <c r="EW84" s="28">
        <v>0</v>
      </c>
      <c r="EX84" s="28">
        <v>0</v>
      </c>
      <c r="EY84" s="28">
        <v>0</v>
      </c>
      <c r="EZ84" s="28">
        <v>1</v>
      </c>
      <c r="FA84" s="28">
        <v>3</v>
      </c>
      <c r="FB84" s="28">
        <v>0</v>
      </c>
      <c r="FC84" s="28">
        <v>0</v>
      </c>
      <c r="FD84" s="28">
        <v>0</v>
      </c>
      <c r="FE84" s="28">
        <v>0</v>
      </c>
      <c r="FF84" s="28">
        <v>2</v>
      </c>
      <c r="FG84" s="28">
        <v>0</v>
      </c>
      <c r="FH84" s="28">
        <v>0</v>
      </c>
      <c r="FI84" s="28">
        <v>1</v>
      </c>
      <c r="FJ84" s="28">
        <v>0</v>
      </c>
      <c r="FK84" s="28">
        <v>1</v>
      </c>
      <c r="FL84" s="28">
        <v>0</v>
      </c>
      <c r="FM84" s="28">
        <v>0</v>
      </c>
      <c r="FN84" s="28">
        <v>0</v>
      </c>
      <c r="FO84" s="28">
        <v>0</v>
      </c>
      <c r="FP84" s="28">
        <v>1</v>
      </c>
      <c r="FQ84" s="28">
        <v>0</v>
      </c>
      <c r="FR84" s="28">
        <v>0</v>
      </c>
      <c r="FS84" s="28">
        <v>0</v>
      </c>
      <c r="FT84" s="28">
        <v>0</v>
      </c>
      <c r="FU84" s="28">
        <v>1</v>
      </c>
      <c r="FV84" s="28">
        <v>1</v>
      </c>
      <c r="FW84" s="28">
        <v>0</v>
      </c>
      <c r="FX84" s="28">
        <v>1</v>
      </c>
      <c r="FY84" s="28">
        <v>0</v>
      </c>
      <c r="FZ84" s="28">
        <v>0</v>
      </c>
      <c r="GA84" s="28">
        <v>0</v>
      </c>
      <c r="GB84" s="28">
        <v>0</v>
      </c>
      <c r="GC84" s="28">
        <v>0</v>
      </c>
      <c r="GD84" s="28">
        <v>1</v>
      </c>
      <c r="GE84" s="28">
        <v>0</v>
      </c>
      <c r="GF84" s="28">
        <v>0</v>
      </c>
      <c r="GG84" s="28">
        <v>0</v>
      </c>
      <c r="GH84" s="28">
        <v>1</v>
      </c>
      <c r="GI84" s="28">
        <v>1</v>
      </c>
      <c r="GJ84" s="28">
        <v>1</v>
      </c>
      <c r="GK84" s="28">
        <v>0</v>
      </c>
      <c r="GL84" s="28">
        <v>0</v>
      </c>
      <c r="GM84" s="28">
        <v>0</v>
      </c>
      <c r="GN84" s="28">
        <v>0</v>
      </c>
      <c r="GO84" s="28">
        <v>0</v>
      </c>
      <c r="GP84" s="28">
        <v>0</v>
      </c>
      <c r="GQ84" s="28">
        <v>2</v>
      </c>
      <c r="GR84" s="28">
        <v>0</v>
      </c>
      <c r="GS84" s="28">
        <v>0</v>
      </c>
      <c r="GT84" s="28">
        <v>0</v>
      </c>
      <c r="GU84" s="28">
        <v>2</v>
      </c>
      <c r="GV84" s="28">
        <v>0</v>
      </c>
      <c r="GW84" s="28">
        <v>0</v>
      </c>
      <c r="GX84" s="28">
        <v>0</v>
      </c>
      <c r="GY84" s="28">
        <v>2</v>
      </c>
      <c r="GZ84" s="28">
        <v>0</v>
      </c>
      <c r="HA84" s="28">
        <v>1</v>
      </c>
      <c r="HB84" s="28">
        <v>0</v>
      </c>
      <c r="HC84" s="28">
        <v>0</v>
      </c>
      <c r="HD84" s="28">
        <v>0</v>
      </c>
      <c r="HE84" s="28">
        <v>1</v>
      </c>
      <c r="HF84" s="28">
        <v>0</v>
      </c>
      <c r="HG84" s="28">
        <v>0</v>
      </c>
      <c r="HH84" s="28">
        <v>0</v>
      </c>
      <c r="HI84" s="28">
        <v>1</v>
      </c>
      <c r="HJ84" s="28">
        <v>1</v>
      </c>
      <c r="HK84" s="28">
        <v>0</v>
      </c>
      <c r="HL84" s="28">
        <v>2</v>
      </c>
      <c r="HM84" s="28">
        <v>0</v>
      </c>
      <c r="HN84" s="28">
        <v>0</v>
      </c>
      <c r="HO84" s="28">
        <v>0</v>
      </c>
      <c r="HP84" s="28">
        <v>1</v>
      </c>
      <c r="HQ84" s="28">
        <v>0</v>
      </c>
      <c r="HR84" s="28">
        <v>0</v>
      </c>
      <c r="HS84" s="28">
        <v>0</v>
      </c>
      <c r="HT84" s="28">
        <v>0</v>
      </c>
      <c r="HU84" s="28">
        <v>0</v>
      </c>
      <c r="HV84" s="28">
        <v>0</v>
      </c>
      <c r="HW84" s="28">
        <v>0</v>
      </c>
      <c r="HX84" s="28">
        <v>0</v>
      </c>
      <c r="HY84" s="28">
        <v>2</v>
      </c>
      <c r="HZ84" s="28">
        <v>1</v>
      </c>
      <c r="IA84" s="28">
        <v>1</v>
      </c>
      <c r="IB84" s="28">
        <v>0</v>
      </c>
      <c r="IC84" s="28">
        <v>0</v>
      </c>
      <c r="ID84" s="28">
        <v>0</v>
      </c>
      <c r="IE84" s="28">
        <v>1</v>
      </c>
      <c r="IF84" s="28">
        <v>0</v>
      </c>
      <c r="IG84" s="28">
        <v>0</v>
      </c>
      <c r="IH84" s="28">
        <v>0</v>
      </c>
      <c r="II84" s="28">
        <v>0</v>
      </c>
      <c r="IJ84" s="28">
        <v>0</v>
      </c>
      <c r="IK84" s="28">
        <v>0</v>
      </c>
      <c r="IL84" s="28">
        <v>1</v>
      </c>
      <c r="IM84" s="28">
        <v>0</v>
      </c>
      <c r="IN84" s="28">
        <v>1</v>
      </c>
      <c r="IO84" s="28">
        <v>6</v>
      </c>
      <c r="IP84" s="28">
        <v>0</v>
      </c>
      <c r="IQ84" s="28">
        <v>1</v>
      </c>
      <c r="IR84" s="28">
        <v>0</v>
      </c>
      <c r="IS84" s="28">
        <v>0</v>
      </c>
      <c r="IT84" s="28">
        <v>4</v>
      </c>
      <c r="IU84" s="28">
        <v>1</v>
      </c>
      <c r="IV84" s="28">
        <v>0</v>
      </c>
      <c r="IW84" s="28">
        <v>0</v>
      </c>
      <c r="IX84" s="28">
        <v>1</v>
      </c>
      <c r="IY84" s="28">
        <v>0</v>
      </c>
      <c r="IZ84" s="28">
        <v>0</v>
      </c>
      <c r="JA84" s="28">
        <v>22</v>
      </c>
      <c r="JB84" s="28">
        <v>0</v>
      </c>
      <c r="JC84" s="28">
        <v>0</v>
      </c>
      <c r="JD84" s="28">
        <v>0</v>
      </c>
      <c r="JE84" s="28">
        <v>0</v>
      </c>
      <c r="JF84" s="28">
        <v>0</v>
      </c>
      <c r="JG84" s="28">
        <v>0</v>
      </c>
      <c r="JH84" s="28">
        <v>2</v>
      </c>
      <c r="JI84" s="28">
        <v>0</v>
      </c>
      <c r="JJ84" s="28">
        <v>0</v>
      </c>
      <c r="JK84" s="28">
        <v>0</v>
      </c>
      <c r="JL84" s="28">
        <v>0</v>
      </c>
      <c r="JM84" s="28">
        <v>0</v>
      </c>
      <c r="JN84" s="28">
        <v>0</v>
      </c>
      <c r="JO84" s="28">
        <v>1</v>
      </c>
      <c r="JP84" s="28">
        <v>1</v>
      </c>
      <c r="JQ84" s="28">
        <v>1</v>
      </c>
      <c r="JR84" s="28">
        <v>0</v>
      </c>
      <c r="JS84" s="28">
        <v>0</v>
      </c>
      <c r="JT84" s="28">
        <v>0</v>
      </c>
      <c r="JU84" s="28">
        <v>0</v>
      </c>
      <c r="JV84" s="28">
        <v>0</v>
      </c>
      <c r="JW84" s="28">
        <v>0</v>
      </c>
      <c r="JX84" s="28">
        <v>0</v>
      </c>
      <c r="JY84" s="28">
        <v>0</v>
      </c>
      <c r="JZ84" s="28">
        <v>0</v>
      </c>
      <c r="KA84" s="28">
        <v>0</v>
      </c>
      <c r="KB84" s="28">
        <v>0</v>
      </c>
      <c r="KC84" s="28">
        <v>0</v>
      </c>
      <c r="KD84" s="28">
        <v>0</v>
      </c>
      <c r="KE84" s="28">
        <v>1</v>
      </c>
      <c r="KF84" s="28">
        <v>0</v>
      </c>
    </row>
    <row r="85" spans="1:292" s="7" customFormat="1" x14ac:dyDescent="0.25">
      <c r="A85" s="8" t="s">
        <v>846</v>
      </c>
      <c r="B85" s="8"/>
      <c r="C85" s="5">
        <f>100*C84/20</f>
        <v>0</v>
      </c>
      <c r="D85" s="5">
        <f t="shared" ref="D85:BO85" si="457">100*D84/20</f>
        <v>0</v>
      </c>
      <c r="E85" s="5">
        <f t="shared" si="457"/>
        <v>0</v>
      </c>
      <c r="F85" s="5">
        <f t="shared" si="457"/>
        <v>10</v>
      </c>
      <c r="G85" s="5">
        <f t="shared" si="457"/>
        <v>0</v>
      </c>
      <c r="H85" s="5">
        <f t="shared" si="457"/>
        <v>0</v>
      </c>
      <c r="I85" s="5">
        <f t="shared" si="457"/>
        <v>0</v>
      </c>
      <c r="J85" s="5">
        <f t="shared" si="457"/>
        <v>0</v>
      </c>
      <c r="K85" s="5">
        <f t="shared" si="457"/>
        <v>0</v>
      </c>
      <c r="L85" s="5">
        <f t="shared" si="457"/>
        <v>0</v>
      </c>
      <c r="M85" s="5">
        <f t="shared" si="457"/>
        <v>0</v>
      </c>
      <c r="N85" s="5">
        <f t="shared" si="457"/>
        <v>0</v>
      </c>
      <c r="O85" s="5">
        <f t="shared" si="457"/>
        <v>5</v>
      </c>
      <c r="P85" s="5">
        <f t="shared" si="457"/>
        <v>0</v>
      </c>
      <c r="Q85" s="5">
        <f t="shared" si="457"/>
        <v>0</v>
      </c>
      <c r="R85" s="5">
        <f t="shared" si="457"/>
        <v>0</v>
      </c>
      <c r="S85" s="5">
        <f t="shared" si="457"/>
        <v>5</v>
      </c>
      <c r="T85" s="5">
        <f t="shared" si="457"/>
        <v>5</v>
      </c>
      <c r="U85" s="5">
        <f t="shared" si="457"/>
        <v>15</v>
      </c>
      <c r="V85" s="5">
        <f t="shared" si="457"/>
        <v>15</v>
      </c>
      <c r="W85" s="5">
        <f t="shared" si="457"/>
        <v>0</v>
      </c>
      <c r="X85" s="5">
        <f t="shared" si="457"/>
        <v>0</v>
      </c>
      <c r="Y85" s="5">
        <f t="shared" si="457"/>
        <v>5</v>
      </c>
      <c r="Z85" s="5">
        <f t="shared" si="457"/>
        <v>5</v>
      </c>
      <c r="AA85" s="5">
        <f t="shared" si="457"/>
        <v>0</v>
      </c>
      <c r="AB85" s="5">
        <f t="shared" si="457"/>
        <v>0</v>
      </c>
      <c r="AC85" s="5">
        <f t="shared" si="457"/>
        <v>0</v>
      </c>
      <c r="AD85" s="5">
        <f t="shared" si="457"/>
        <v>0</v>
      </c>
      <c r="AE85" s="5">
        <f t="shared" si="457"/>
        <v>0</v>
      </c>
      <c r="AF85" s="5">
        <f t="shared" si="457"/>
        <v>0</v>
      </c>
      <c r="AG85" s="5">
        <f t="shared" si="457"/>
        <v>0</v>
      </c>
      <c r="AH85" s="5">
        <f t="shared" si="457"/>
        <v>0</v>
      </c>
      <c r="AI85" s="5">
        <f t="shared" si="457"/>
        <v>0</v>
      </c>
      <c r="AJ85" s="5">
        <f t="shared" si="457"/>
        <v>0</v>
      </c>
      <c r="AK85" s="5">
        <f t="shared" si="457"/>
        <v>0</v>
      </c>
      <c r="AL85" s="5">
        <f t="shared" si="457"/>
        <v>5</v>
      </c>
      <c r="AM85" s="5">
        <f t="shared" si="457"/>
        <v>0</v>
      </c>
      <c r="AN85" s="5">
        <f t="shared" si="457"/>
        <v>5</v>
      </c>
      <c r="AO85" s="5">
        <f t="shared" si="457"/>
        <v>0</v>
      </c>
      <c r="AP85" s="5">
        <f t="shared" si="457"/>
        <v>5</v>
      </c>
      <c r="AQ85" s="5">
        <f t="shared" si="457"/>
        <v>10</v>
      </c>
      <c r="AR85" s="5">
        <f t="shared" si="457"/>
        <v>0</v>
      </c>
      <c r="AS85" s="5">
        <f t="shared" si="457"/>
        <v>10</v>
      </c>
      <c r="AT85" s="5">
        <f t="shared" si="457"/>
        <v>5</v>
      </c>
      <c r="AU85" s="5">
        <f t="shared" si="457"/>
        <v>0</v>
      </c>
      <c r="AV85" s="5">
        <f t="shared" si="457"/>
        <v>0</v>
      </c>
      <c r="AW85" s="5">
        <f t="shared" si="457"/>
        <v>5</v>
      </c>
      <c r="AX85" s="5">
        <f t="shared" si="457"/>
        <v>0</v>
      </c>
      <c r="AY85" s="5">
        <f t="shared" si="457"/>
        <v>0</v>
      </c>
      <c r="AZ85" s="5">
        <f t="shared" si="457"/>
        <v>0</v>
      </c>
      <c r="BA85" s="5">
        <f t="shared" si="457"/>
        <v>10</v>
      </c>
      <c r="BB85" s="5">
        <f t="shared" si="457"/>
        <v>0</v>
      </c>
      <c r="BC85" s="5">
        <f t="shared" si="457"/>
        <v>0</v>
      </c>
      <c r="BD85" s="5">
        <f t="shared" si="457"/>
        <v>0</v>
      </c>
      <c r="BE85" s="5">
        <f t="shared" si="457"/>
        <v>0</v>
      </c>
      <c r="BF85" s="5">
        <f t="shared" si="457"/>
        <v>0</v>
      </c>
      <c r="BG85" s="5">
        <f t="shared" si="457"/>
        <v>0</v>
      </c>
      <c r="BH85" s="5">
        <f t="shared" si="457"/>
        <v>5</v>
      </c>
      <c r="BI85" s="5">
        <f t="shared" si="457"/>
        <v>5</v>
      </c>
      <c r="BJ85" s="5">
        <f t="shared" si="457"/>
        <v>0</v>
      </c>
      <c r="BK85" s="5">
        <f t="shared" si="457"/>
        <v>0</v>
      </c>
      <c r="BL85" s="5">
        <f t="shared" si="457"/>
        <v>0</v>
      </c>
      <c r="BM85" s="5">
        <f t="shared" si="457"/>
        <v>0</v>
      </c>
      <c r="BN85" s="5">
        <f t="shared" si="457"/>
        <v>0</v>
      </c>
      <c r="BO85" s="5">
        <f t="shared" si="457"/>
        <v>0</v>
      </c>
      <c r="BP85" s="5">
        <f t="shared" ref="BP85:EA85" si="458">100*BP84/20</f>
        <v>0</v>
      </c>
      <c r="BQ85" s="5">
        <f t="shared" si="458"/>
        <v>5</v>
      </c>
      <c r="BR85" s="5">
        <f t="shared" si="458"/>
        <v>5</v>
      </c>
      <c r="BS85" s="5">
        <f t="shared" si="458"/>
        <v>10</v>
      </c>
      <c r="BT85" s="5">
        <f t="shared" si="458"/>
        <v>0</v>
      </c>
      <c r="BU85" s="5">
        <f t="shared" si="458"/>
        <v>5</v>
      </c>
      <c r="BV85" s="5">
        <f t="shared" si="458"/>
        <v>0</v>
      </c>
      <c r="BW85" s="5">
        <f t="shared" si="458"/>
        <v>0</v>
      </c>
      <c r="BX85" s="5">
        <f t="shared" si="458"/>
        <v>0</v>
      </c>
      <c r="BY85" s="5">
        <f t="shared" si="458"/>
        <v>5</v>
      </c>
      <c r="BZ85" s="5">
        <f t="shared" si="458"/>
        <v>0</v>
      </c>
      <c r="CA85" s="5">
        <f t="shared" si="458"/>
        <v>0</v>
      </c>
      <c r="CB85" s="5">
        <f t="shared" si="458"/>
        <v>5</v>
      </c>
      <c r="CC85" s="5">
        <f t="shared" si="458"/>
        <v>0</v>
      </c>
      <c r="CD85" s="5">
        <f t="shared" si="458"/>
        <v>0</v>
      </c>
      <c r="CE85" s="5">
        <f t="shared" si="458"/>
        <v>0</v>
      </c>
      <c r="CF85" s="5">
        <f t="shared" si="458"/>
        <v>5</v>
      </c>
      <c r="CG85" s="5">
        <f t="shared" si="458"/>
        <v>5</v>
      </c>
      <c r="CH85" s="5">
        <f t="shared" si="458"/>
        <v>0</v>
      </c>
      <c r="CI85" s="5">
        <f t="shared" si="458"/>
        <v>0</v>
      </c>
      <c r="CJ85" s="5">
        <f t="shared" si="458"/>
        <v>5</v>
      </c>
      <c r="CK85" s="5">
        <f t="shared" si="458"/>
        <v>5</v>
      </c>
      <c r="CL85" s="5">
        <f t="shared" si="458"/>
        <v>10</v>
      </c>
      <c r="CM85" s="5">
        <f t="shared" si="458"/>
        <v>0</v>
      </c>
      <c r="CN85" s="5">
        <f t="shared" si="458"/>
        <v>0</v>
      </c>
      <c r="CO85" s="5">
        <f t="shared" si="458"/>
        <v>0</v>
      </c>
      <c r="CP85" s="5">
        <f t="shared" si="458"/>
        <v>0</v>
      </c>
      <c r="CQ85" s="5">
        <f t="shared" si="458"/>
        <v>0</v>
      </c>
      <c r="CR85" s="5">
        <f t="shared" si="458"/>
        <v>10</v>
      </c>
      <c r="CS85" s="5">
        <f t="shared" si="458"/>
        <v>10</v>
      </c>
      <c r="CT85" s="5">
        <f t="shared" si="458"/>
        <v>0</v>
      </c>
      <c r="CU85" s="5">
        <f t="shared" si="458"/>
        <v>0</v>
      </c>
      <c r="CV85" s="5">
        <f t="shared" si="458"/>
        <v>5</v>
      </c>
      <c r="CW85" s="5">
        <f t="shared" si="458"/>
        <v>5</v>
      </c>
      <c r="CX85" s="5">
        <f t="shared" si="458"/>
        <v>0</v>
      </c>
      <c r="CY85" s="5">
        <f t="shared" si="458"/>
        <v>0</v>
      </c>
      <c r="CZ85" s="5">
        <f t="shared" si="458"/>
        <v>0</v>
      </c>
      <c r="DA85" s="5">
        <f t="shared" si="458"/>
        <v>5</v>
      </c>
      <c r="DB85" s="5">
        <f t="shared" si="458"/>
        <v>0</v>
      </c>
      <c r="DC85" s="5">
        <f t="shared" si="458"/>
        <v>0</v>
      </c>
      <c r="DD85" s="5">
        <f t="shared" si="458"/>
        <v>0</v>
      </c>
      <c r="DE85" s="5">
        <f t="shared" si="458"/>
        <v>5</v>
      </c>
      <c r="DF85" s="5">
        <f t="shared" si="458"/>
        <v>10</v>
      </c>
      <c r="DG85" s="5">
        <f t="shared" si="458"/>
        <v>0</v>
      </c>
      <c r="DH85" s="5">
        <f t="shared" si="458"/>
        <v>0</v>
      </c>
      <c r="DI85" s="5">
        <f t="shared" si="458"/>
        <v>5</v>
      </c>
      <c r="DJ85" s="5">
        <f t="shared" si="458"/>
        <v>0</v>
      </c>
      <c r="DK85" s="5">
        <f t="shared" si="458"/>
        <v>0</v>
      </c>
      <c r="DL85" s="5">
        <f t="shared" si="458"/>
        <v>10</v>
      </c>
      <c r="DM85" s="5">
        <f t="shared" si="458"/>
        <v>0</v>
      </c>
      <c r="DN85" s="5">
        <f t="shared" si="458"/>
        <v>5</v>
      </c>
      <c r="DO85" s="5">
        <f t="shared" si="458"/>
        <v>0</v>
      </c>
      <c r="DP85" s="5">
        <f t="shared" si="458"/>
        <v>0</v>
      </c>
      <c r="DQ85" s="5">
        <f t="shared" si="458"/>
        <v>5</v>
      </c>
      <c r="DR85" s="5">
        <f t="shared" si="458"/>
        <v>0</v>
      </c>
      <c r="DS85" s="5">
        <f t="shared" si="458"/>
        <v>0</v>
      </c>
      <c r="DT85" s="5">
        <f t="shared" si="458"/>
        <v>0</v>
      </c>
      <c r="DU85" s="5">
        <f t="shared" si="458"/>
        <v>5</v>
      </c>
      <c r="DV85" s="5">
        <f t="shared" si="458"/>
        <v>0</v>
      </c>
      <c r="DW85" s="5">
        <f t="shared" si="458"/>
        <v>0</v>
      </c>
      <c r="DX85" s="5">
        <f t="shared" si="458"/>
        <v>0</v>
      </c>
      <c r="DY85" s="5">
        <f t="shared" si="458"/>
        <v>0</v>
      </c>
      <c r="DZ85" s="5">
        <f t="shared" si="458"/>
        <v>0</v>
      </c>
      <c r="EA85" s="5">
        <f t="shared" si="458"/>
        <v>0</v>
      </c>
      <c r="EB85" s="5">
        <f t="shared" ref="EB85:GM85" si="459">100*EB84/20</f>
        <v>5</v>
      </c>
      <c r="EC85" s="5">
        <f t="shared" si="459"/>
        <v>0</v>
      </c>
      <c r="ED85" s="5">
        <f t="shared" si="459"/>
        <v>10</v>
      </c>
      <c r="EE85" s="5">
        <f t="shared" si="459"/>
        <v>0</v>
      </c>
      <c r="EF85" s="5">
        <f t="shared" si="459"/>
        <v>5</v>
      </c>
      <c r="EG85" s="5">
        <f t="shared" si="459"/>
        <v>0</v>
      </c>
      <c r="EH85" s="5">
        <f t="shared" si="459"/>
        <v>5</v>
      </c>
      <c r="EI85" s="5">
        <f t="shared" si="459"/>
        <v>5</v>
      </c>
      <c r="EJ85" s="5">
        <f t="shared" si="459"/>
        <v>0</v>
      </c>
      <c r="EK85" s="5">
        <f t="shared" si="459"/>
        <v>5</v>
      </c>
      <c r="EL85" s="5">
        <f t="shared" si="459"/>
        <v>0</v>
      </c>
      <c r="EM85" s="5">
        <f t="shared" si="459"/>
        <v>0</v>
      </c>
      <c r="EN85" s="5">
        <f t="shared" si="459"/>
        <v>0</v>
      </c>
      <c r="EO85" s="5">
        <f t="shared" si="459"/>
        <v>0</v>
      </c>
      <c r="EP85" s="5">
        <f t="shared" si="459"/>
        <v>0</v>
      </c>
      <c r="EQ85" s="5">
        <f t="shared" si="459"/>
        <v>0</v>
      </c>
      <c r="ER85" s="5">
        <f t="shared" si="459"/>
        <v>0</v>
      </c>
      <c r="ES85" s="5">
        <f t="shared" si="459"/>
        <v>0</v>
      </c>
      <c r="ET85" s="5">
        <f t="shared" si="459"/>
        <v>0</v>
      </c>
      <c r="EU85" s="5">
        <f t="shared" si="459"/>
        <v>0</v>
      </c>
      <c r="EV85" s="5">
        <f t="shared" si="459"/>
        <v>0</v>
      </c>
      <c r="EW85" s="5">
        <f t="shared" si="459"/>
        <v>0</v>
      </c>
      <c r="EX85" s="5">
        <f t="shared" si="459"/>
        <v>0</v>
      </c>
      <c r="EY85" s="5">
        <f t="shared" si="459"/>
        <v>0</v>
      </c>
      <c r="EZ85" s="5">
        <f t="shared" si="459"/>
        <v>5</v>
      </c>
      <c r="FA85" s="5">
        <f t="shared" si="459"/>
        <v>15</v>
      </c>
      <c r="FB85" s="5">
        <f t="shared" si="459"/>
        <v>0</v>
      </c>
      <c r="FC85" s="5">
        <f t="shared" si="459"/>
        <v>0</v>
      </c>
      <c r="FD85" s="5">
        <f t="shared" si="459"/>
        <v>0</v>
      </c>
      <c r="FE85" s="5">
        <f t="shared" si="459"/>
        <v>0</v>
      </c>
      <c r="FF85" s="5">
        <f t="shared" si="459"/>
        <v>10</v>
      </c>
      <c r="FG85" s="5">
        <f t="shared" si="459"/>
        <v>0</v>
      </c>
      <c r="FH85" s="5">
        <f t="shared" si="459"/>
        <v>0</v>
      </c>
      <c r="FI85" s="5">
        <f t="shared" si="459"/>
        <v>5</v>
      </c>
      <c r="FJ85" s="5">
        <f t="shared" si="459"/>
        <v>0</v>
      </c>
      <c r="FK85" s="5">
        <f t="shared" si="459"/>
        <v>5</v>
      </c>
      <c r="FL85" s="5">
        <f t="shared" si="459"/>
        <v>0</v>
      </c>
      <c r="FM85" s="5">
        <f t="shared" si="459"/>
        <v>0</v>
      </c>
      <c r="FN85" s="5">
        <f t="shared" si="459"/>
        <v>0</v>
      </c>
      <c r="FO85" s="5">
        <f t="shared" si="459"/>
        <v>0</v>
      </c>
      <c r="FP85" s="5">
        <f t="shared" si="459"/>
        <v>5</v>
      </c>
      <c r="FQ85" s="5">
        <f t="shared" si="459"/>
        <v>0</v>
      </c>
      <c r="FR85" s="5">
        <f t="shared" si="459"/>
        <v>0</v>
      </c>
      <c r="FS85" s="5">
        <f t="shared" si="459"/>
        <v>0</v>
      </c>
      <c r="FT85" s="5">
        <f t="shared" si="459"/>
        <v>0</v>
      </c>
      <c r="FU85" s="5">
        <f t="shared" si="459"/>
        <v>5</v>
      </c>
      <c r="FV85" s="5">
        <f t="shared" si="459"/>
        <v>5</v>
      </c>
      <c r="FW85" s="5">
        <f t="shared" si="459"/>
        <v>0</v>
      </c>
      <c r="FX85" s="5">
        <f t="shared" si="459"/>
        <v>5</v>
      </c>
      <c r="FY85" s="5">
        <f t="shared" si="459"/>
        <v>0</v>
      </c>
      <c r="FZ85" s="5">
        <f t="shared" si="459"/>
        <v>0</v>
      </c>
      <c r="GA85" s="5">
        <f t="shared" si="459"/>
        <v>0</v>
      </c>
      <c r="GB85" s="5">
        <f t="shared" si="459"/>
        <v>0</v>
      </c>
      <c r="GC85" s="5">
        <f t="shared" si="459"/>
        <v>0</v>
      </c>
      <c r="GD85" s="5">
        <f t="shared" si="459"/>
        <v>5</v>
      </c>
      <c r="GE85" s="5">
        <f t="shared" si="459"/>
        <v>0</v>
      </c>
      <c r="GF85" s="5">
        <f t="shared" si="459"/>
        <v>0</v>
      </c>
      <c r="GG85" s="5">
        <f t="shared" si="459"/>
        <v>0</v>
      </c>
      <c r="GH85" s="5">
        <f t="shared" si="459"/>
        <v>5</v>
      </c>
      <c r="GI85" s="5">
        <f t="shared" si="459"/>
        <v>5</v>
      </c>
      <c r="GJ85" s="5">
        <f t="shared" si="459"/>
        <v>5</v>
      </c>
      <c r="GK85" s="5">
        <f t="shared" si="459"/>
        <v>0</v>
      </c>
      <c r="GL85" s="5">
        <f t="shared" si="459"/>
        <v>0</v>
      </c>
      <c r="GM85" s="5">
        <f t="shared" si="459"/>
        <v>0</v>
      </c>
      <c r="GN85" s="5">
        <f t="shared" ref="GN85:IY85" si="460">100*GN84/20</f>
        <v>0</v>
      </c>
      <c r="GO85" s="5">
        <f t="shared" si="460"/>
        <v>0</v>
      </c>
      <c r="GP85" s="5">
        <f t="shared" si="460"/>
        <v>0</v>
      </c>
      <c r="GQ85" s="5">
        <f t="shared" si="460"/>
        <v>10</v>
      </c>
      <c r="GR85" s="5">
        <f t="shared" si="460"/>
        <v>0</v>
      </c>
      <c r="GS85" s="5">
        <f t="shared" si="460"/>
        <v>0</v>
      </c>
      <c r="GT85" s="5">
        <f t="shared" si="460"/>
        <v>0</v>
      </c>
      <c r="GU85" s="5">
        <f t="shared" si="460"/>
        <v>10</v>
      </c>
      <c r="GV85" s="5">
        <f t="shared" si="460"/>
        <v>0</v>
      </c>
      <c r="GW85" s="5">
        <f t="shared" si="460"/>
        <v>0</v>
      </c>
      <c r="GX85" s="5">
        <f t="shared" si="460"/>
        <v>0</v>
      </c>
      <c r="GY85" s="5">
        <f t="shared" si="460"/>
        <v>10</v>
      </c>
      <c r="GZ85" s="5">
        <f t="shared" si="460"/>
        <v>0</v>
      </c>
      <c r="HA85" s="5">
        <f t="shared" si="460"/>
        <v>5</v>
      </c>
      <c r="HB85" s="5">
        <f t="shared" si="460"/>
        <v>0</v>
      </c>
      <c r="HC85" s="5">
        <f t="shared" si="460"/>
        <v>0</v>
      </c>
      <c r="HD85" s="5">
        <f t="shared" si="460"/>
        <v>0</v>
      </c>
      <c r="HE85" s="5">
        <f t="shared" si="460"/>
        <v>5</v>
      </c>
      <c r="HF85" s="5">
        <f t="shared" si="460"/>
        <v>0</v>
      </c>
      <c r="HG85" s="5">
        <f t="shared" si="460"/>
        <v>0</v>
      </c>
      <c r="HH85" s="5">
        <f t="shared" si="460"/>
        <v>0</v>
      </c>
      <c r="HI85" s="5">
        <f t="shared" si="460"/>
        <v>5</v>
      </c>
      <c r="HJ85" s="5">
        <f t="shared" si="460"/>
        <v>5</v>
      </c>
      <c r="HK85" s="5">
        <f t="shared" si="460"/>
        <v>0</v>
      </c>
      <c r="HL85" s="5">
        <f t="shared" si="460"/>
        <v>10</v>
      </c>
      <c r="HM85" s="5">
        <f t="shared" si="460"/>
        <v>0</v>
      </c>
      <c r="HN85" s="5">
        <f t="shared" si="460"/>
        <v>0</v>
      </c>
      <c r="HO85" s="5">
        <f t="shared" si="460"/>
        <v>0</v>
      </c>
      <c r="HP85" s="5">
        <f t="shared" si="460"/>
        <v>5</v>
      </c>
      <c r="HQ85" s="5">
        <f t="shared" si="460"/>
        <v>0</v>
      </c>
      <c r="HR85" s="5">
        <f t="shared" si="460"/>
        <v>0</v>
      </c>
      <c r="HS85" s="5">
        <f t="shared" si="460"/>
        <v>0</v>
      </c>
      <c r="HT85" s="5">
        <f t="shared" si="460"/>
        <v>0</v>
      </c>
      <c r="HU85" s="5">
        <f t="shared" si="460"/>
        <v>0</v>
      </c>
      <c r="HV85" s="5">
        <f t="shared" si="460"/>
        <v>0</v>
      </c>
      <c r="HW85" s="5">
        <f t="shared" si="460"/>
        <v>0</v>
      </c>
      <c r="HX85" s="5">
        <f t="shared" si="460"/>
        <v>0</v>
      </c>
      <c r="HY85" s="5">
        <f t="shared" si="460"/>
        <v>10</v>
      </c>
      <c r="HZ85" s="5">
        <f t="shared" si="460"/>
        <v>5</v>
      </c>
      <c r="IA85" s="5">
        <f t="shared" si="460"/>
        <v>5</v>
      </c>
      <c r="IB85" s="5">
        <f t="shared" si="460"/>
        <v>0</v>
      </c>
      <c r="IC85" s="5">
        <f t="shared" si="460"/>
        <v>0</v>
      </c>
      <c r="ID85" s="5">
        <f t="shared" si="460"/>
        <v>0</v>
      </c>
      <c r="IE85" s="5">
        <f t="shared" si="460"/>
        <v>5</v>
      </c>
      <c r="IF85" s="5">
        <f t="shared" si="460"/>
        <v>0</v>
      </c>
      <c r="IG85" s="5">
        <f t="shared" si="460"/>
        <v>0</v>
      </c>
      <c r="IH85" s="5">
        <f t="shared" si="460"/>
        <v>0</v>
      </c>
      <c r="II85" s="5">
        <f t="shared" si="460"/>
        <v>0</v>
      </c>
      <c r="IJ85" s="5">
        <f t="shared" si="460"/>
        <v>0</v>
      </c>
      <c r="IK85" s="5">
        <f t="shared" si="460"/>
        <v>0</v>
      </c>
      <c r="IL85" s="5">
        <f t="shared" si="460"/>
        <v>5</v>
      </c>
      <c r="IM85" s="5">
        <f t="shared" si="460"/>
        <v>0</v>
      </c>
      <c r="IN85" s="5">
        <f t="shared" si="460"/>
        <v>5</v>
      </c>
      <c r="IO85" s="5">
        <f t="shared" si="460"/>
        <v>30</v>
      </c>
      <c r="IP85" s="5">
        <f t="shared" si="460"/>
        <v>0</v>
      </c>
      <c r="IQ85" s="5">
        <f t="shared" si="460"/>
        <v>5</v>
      </c>
      <c r="IR85" s="5">
        <f t="shared" si="460"/>
        <v>0</v>
      </c>
      <c r="IS85" s="5">
        <f t="shared" si="460"/>
        <v>0</v>
      </c>
      <c r="IT85" s="5">
        <f t="shared" si="460"/>
        <v>20</v>
      </c>
      <c r="IU85" s="5">
        <f t="shared" si="460"/>
        <v>5</v>
      </c>
      <c r="IV85" s="5">
        <f t="shared" si="460"/>
        <v>0</v>
      </c>
      <c r="IW85" s="5">
        <f t="shared" si="460"/>
        <v>0</v>
      </c>
      <c r="IX85" s="5">
        <f t="shared" si="460"/>
        <v>5</v>
      </c>
      <c r="IY85" s="5">
        <f t="shared" si="460"/>
        <v>0</v>
      </c>
      <c r="IZ85" s="5">
        <f t="shared" ref="IZ85:KF85" si="461">100*IZ84/20</f>
        <v>0</v>
      </c>
      <c r="JA85" s="5">
        <f t="shared" si="461"/>
        <v>110</v>
      </c>
      <c r="JB85" s="5">
        <f t="shared" si="461"/>
        <v>0</v>
      </c>
      <c r="JC85" s="5">
        <f t="shared" si="461"/>
        <v>0</v>
      </c>
      <c r="JD85" s="5">
        <f t="shared" si="461"/>
        <v>0</v>
      </c>
      <c r="JE85" s="5">
        <f t="shared" si="461"/>
        <v>0</v>
      </c>
      <c r="JF85" s="5">
        <f t="shared" si="461"/>
        <v>0</v>
      </c>
      <c r="JG85" s="5">
        <f t="shared" si="461"/>
        <v>0</v>
      </c>
      <c r="JH85" s="5">
        <f t="shared" si="461"/>
        <v>10</v>
      </c>
      <c r="JI85" s="5">
        <f t="shared" si="461"/>
        <v>0</v>
      </c>
      <c r="JJ85" s="5">
        <f t="shared" si="461"/>
        <v>0</v>
      </c>
      <c r="JK85" s="5">
        <f t="shared" si="461"/>
        <v>0</v>
      </c>
      <c r="JL85" s="5">
        <f t="shared" si="461"/>
        <v>0</v>
      </c>
      <c r="JM85" s="5">
        <f t="shared" si="461"/>
        <v>0</v>
      </c>
      <c r="JN85" s="5">
        <f t="shared" si="461"/>
        <v>0</v>
      </c>
      <c r="JO85" s="5">
        <f t="shared" si="461"/>
        <v>5</v>
      </c>
      <c r="JP85" s="5">
        <f t="shared" si="461"/>
        <v>5</v>
      </c>
      <c r="JQ85" s="5">
        <f t="shared" si="461"/>
        <v>5</v>
      </c>
      <c r="JR85" s="5">
        <f t="shared" si="461"/>
        <v>0</v>
      </c>
      <c r="JS85" s="5">
        <f t="shared" si="461"/>
        <v>0</v>
      </c>
      <c r="JT85" s="5">
        <f t="shared" si="461"/>
        <v>0</v>
      </c>
      <c r="JU85" s="5">
        <f t="shared" si="461"/>
        <v>0</v>
      </c>
      <c r="JV85" s="5">
        <f t="shared" si="461"/>
        <v>0</v>
      </c>
      <c r="JW85" s="5">
        <f t="shared" si="461"/>
        <v>0</v>
      </c>
      <c r="JX85" s="5">
        <f t="shared" si="461"/>
        <v>0</v>
      </c>
      <c r="JY85" s="5">
        <f t="shared" si="461"/>
        <v>0</v>
      </c>
      <c r="JZ85" s="5">
        <f t="shared" si="461"/>
        <v>0</v>
      </c>
      <c r="KA85" s="5">
        <f t="shared" si="461"/>
        <v>0</v>
      </c>
      <c r="KB85" s="5">
        <f t="shared" si="461"/>
        <v>0</v>
      </c>
      <c r="KC85" s="5">
        <f t="shared" si="461"/>
        <v>0</v>
      </c>
      <c r="KD85" s="5">
        <f t="shared" si="461"/>
        <v>0</v>
      </c>
      <c r="KE85" s="5">
        <f t="shared" si="461"/>
        <v>5</v>
      </c>
      <c r="KF85" s="5">
        <f t="shared" si="461"/>
        <v>0</v>
      </c>
    </row>
    <row r="86" spans="1:292" s="15" customFormat="1" x14ac:dyDescent="0.25">
      <c r="A86" s="12" t="s">
        <v>877</v>
      </c>
      <c r="B86" s="13">
        <v>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1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1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1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1</v>
      </c>
      <c r="FF86" s="14">
        <v>1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1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0</v>
      </c>
      <c r="GP86" s="14">
        <v>0</v>
      </c>
      <c r="GQ86" s="14">
        <v>0</v>
      </c>
      <c r="GR86" s="14">
        <v>0</v>
      </c>
      <c r="GS86" s="14">
        <v>1</v>
      </c>
      <c r="GT86" s="14">
        <v>0</v>
      </c>
      <c r="GU86" s="14">
        <v>0</v>
      </c>
      <c r="GV86" s="14">
        <v>0</v>
      </c>
      <c r="GW86" s="14">
        <v>1</v>
      </c>
      <c r="GX86" s="14">
        <v>0</v>
      </c>
      <c r="GY86" s="14">
        <v>0</v>
      </c>
      <c r="GZ86" s="14">
        <v>0</v>
      </c>
      <c r="HA86" s="14">
        <v>0</v>
      </c>
      <c r="HB86" s="14">
        <v>0</v>
      </c>
      <c r="HC86" s="14">
        <v>0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1</v>
      </c>
      <c r="HN86" s="14">
        <v>0</v>
      </c>
      <c r="HO86" s="14">
        <v>0</v>
      </c>
      <c r="HP86" s="14">
        <v>0</v>
      </c>
      <c r="HQ86" s="14">
        <v>0</v>
      </c>
      <c r="HR86" s="14">
        <v>0</v>
      </c>
      <c r="HS86" s="14">
        <v>0</v>
      </c>
      <c r="HT86" s="14">
        <v>0</v>
      </c>
      <c r="HU86" s="14">
        <v>0</v>
      </c>
      <c r="HV86" s="14">
        <v>0</v>
      </c>
      <c r="HW86" s="14">
        <v>0</v>
      </c>
      <c r="HX86" s="14">
        <v>0</v>
      </c>
      <c r="HY86" s="14">
        <v>0</v>
      </c>
      <c r="HZ86" s="14">
        <v>0</v>
      </c>
      <c r="IA86" s="14">
        <v>0</v>
      </c>
      <c r="IB86" s="14">
        <v>0</v>
      </c>
      <c r="IC86" s="14">
        <v>0</v>
      </c>
      <c r="ID86" s="14">
        <v>0</v>
      </c>
      <c r="IE86" s="14">
        <v>0</v>
      </c>
      <c r="IF86" s="14">
        <v>0</v>
      </c>
      <c r="IG86" s="14">
        <v>0</v>
      </c>
      <c r="IH86" s="14">
        <v>0</v>
      </c>
      <c r="II86" s="14">
        <v>0</v>
      </c>
      <c r="IJ86" s="14">
        <v>0</v>
      </c>
      <c r="IK86" s="14">
        <v>0</v>
      </c>
      <c r="IL86" s="14">
        <v>0</v>
      </c>
      <c r="IM86" s="14">
        <v>0</v>
      </c>
      <c r="IN86" s="14">
        <v>0</v>
      </c>
      <c r="IO86" s="14">
        <v>0</v>
      </c>
      <c r="IP86" s="14">
        <v>0</v>
      </c>
      <c r="IQ86" s="14">
        <v>0</v>
      </c>
      <c r="IR86" s="14">
        <v>0</v>
      </c>
      <c r="IS86" s="14">
        <v>0</v>
      </c>
      <c r="IT86" s="14">
        <v>0</v>
      </c>
      <c r="IU86" s="14">
        <v>0</v>
      </c>
      <c r="IV86" s="14">
        <v>0</v>
      </c>
      <c r="IW86" s="14">
        <v>0</v>
      </c>
      <c r="IX86" s="14">
        <v>0</v>
      </c>
      <c r="IY86" s="14">
        <v>0</v>
      </c>
      <c r="IZ86" s="14">
        <v>0</v>
      </c>
      <c r="JA86" s="14">
        <v>0</v>
      </c>
      <c r="JB86" s="14">
        <v>0</v>
      </c>
      <c r="JC86" s="14">
        <v>0</v>
      </c>
      <c r="JD86" s="14">
        <v>0</v>
      </c>
      <c r="JE86" s="14">
        <v>0</v>
      </c>
      <c r="JF86" s="14">
        <v>0</v>
      </c>
      <c r="JG86" s="14">
        <v>0</v>
      </c>
      <c r="JH86" s="14">
        <v>0</v>
      </c>
      <c r="JI86" s="14">
        <v>0</v>
      </c>
      <c r="JJ86" s="14">
        <v>0</v>
      </c>
      <c r="JK86" s="14">
        <v>0</v>
      </c>
      <c r="JL86" s="14">
        <v>0</v>
      </c>
      <c r="JM86" s="14">
        <v>0</v>
      </c>
      <c r="JN86" s="14">
        <v>0</v>
      </c>
      <c r="JO86" s="14">
        <v>0</v>
      </c>
      <c r="JP86" s="14">
        <v>1</v>
      </c>
      <c r="JQ86" s="14">
        <v>0</v>
      </c>
      <c r="JR86" s="14">
        <v>0</v>
      </c>
      <c r="JS86" s="14">
        <v>0</v>
      </c>
      <c r="JT86" s="14">
        <v>0</v>
      </c>
      <c r="JU86" s="14">
        <v>0</v>
      </c>
      <c r="JV86" s="14">
        <v>0</v>
      </c>
      <c r="JW86" s="14">
        <v>0</v>
      </c>
      <c r="JX86" s="14">
        <v>0</v>
      </c>
      <c r="JY86" s="14">
        <v>0</v>
      </c>
      <c r="JZ86" s="14">
        <v>0</v>
      </c>
      <c r="KA86" s="14">
        <v>0</v>
      </c>
      <c r="KB86" s="14">
        <v>1</v>
      </c>
      <c r="KC86" s="14">
        <v>0</v>
      </c>
      <c r="KD86" s="14">
        <v>0</v>
      </c>
      <c r="KE86" s="14">
        <v>1</v>
      </c>
      <c r="KF86" s="14">
        <v>0</v>
      </c>
    </row>
    <row r="87" spans="1:292" s="21" customFormat="1" x14ac:dyDescent="0.25">
      <c r="A87" s="18" t="s">
        <v>846</v>
      </c>
      <c r="B87" s="24"/>
      <c r="C87" s="20">
        <f>100*C86/1</f>
        <v>0</v>
      </c>
      <c r="D87" s="20">
        <f t="shared" ref="D87:BO87" si="462">100*D86/1</f>
        <v>0</v>
      </c>
      <c r="E87" s="20">
        <f t="shared" si="462"/>
        <v>0</v>
      </c>
      <c r="F87" s="20">
        <f t="shared" si="462"/>
        <v>0</v>
      </c>
      <c r="G87" s="20">
        <f t="shared" si="462"/>
        <v>0</v>
      </c>
      <c r="H87" s="20">
        <f t="shared" si="462"/>
        <v>0</v>
      </c>
      <c r="I87" s="20">
        <f t="shared" si="462"/>
        <v>0</v>
      </c>
      <c r="J87" s="20">
        <f t="shared" si="462"/>
        <v>0</v>
      </c>
      <c r="K87" s="20">
        <f t="shared" si="462"/>
        <v>0</v>
      </c>
      <c r="L87" s="20">
        <f t="shared" si="462"/>
        <v>0</v>
      </c>
      <c r="M87" s="20">
        <f t="shared" si="462"/>
        <v>0</v>
      </c>
      <c r="N87" s="20">
        <f t="shared" si="462"/>
        <v>0</v>
      </c>
      <c r="O87" s="20">
        <f t="shared" si="462"/>
        <v>0</v>
      </c>
      <c r="P87" s="20">
        <f t="shared" si="462"/>
        <v>0</v>
      </c>
      <c r="Q87" s="20">
        <f t="shared" si="462"/>
        <v>0</v>
      </c>
      <c r="R87" s="20">
        <f t="shared" si="462"/>
        <v>0</v>
      </c>
      <c r="S87" s="20">
        <f t="shared" si="462"/>
        <v>0</v>
      </c>
      <c r="T87" s="20">
        <f t="shared" si="462"/>
        <v>0</v>
      </c>
      <c r="U87" s="20">
        <f t="shared" si="462"/>
        <v>0</v>
      </c>
      <c r="V87" s="20">
        <f t="shared" si="462"/>
        <v>0</v>
      </c>
      <c r="W87" s="20">
        <f t="shared" si="462"/>
        <v>0</v>
      </c>
      <c r="X87" s="20">
        <f t="shared" si="462"/>
        <v>0</v>
      </c>
      <c r="Y87" s="20">
        <f t="shared" si="462"/>
        <v>0</v>
      </c>
      <c r="Z87" s="20">
        <f t="shared" si="462"/>
        <v>100</v>
      </c>
      <c r="AA87" s="20">
        <f t="shared" si="462"/>
        <v>0</v>
      </c>
      <c r="AB87" s="20">
        <f t="shared" si="462"/>
        <v>0</v>
      </c>
      <c r="AC87" s="20">
        <f t="shared" si="462"/>
        <v>0</v>
      </c>
      <c r="AD87" s="20">
        <f t="shared" si="462"/>
        <v>0</v>
      </c>
      <c r="AE87" s="20">
        <f t="shared" si="462"/>
        <v>0</v>
      </c>
      <c r="AF87" s="20">
        <f t="shared" si="462"/>
        <v>0</v>
      </c>
      <c r="AG87" s="20">
        <f t="shared" si="462"/>
        <v>0</v>
      </c>
      <c r="AH87" s="20">
        <f t="shared" si="462"/>
        <v>0</v>
      </c>
      <c r="AI87" s="20">
        <f t="shared" si="462"/>
        <v>0</v>
      </c>
      <c r="AJ87" s="20">
        <f t="shared" si="462"/>
        <v>0</v>
      </c>
      <c r="AK87" s="20">
        <f t="shared" si="462"/>
        <v>0</v>
      </c>
      <c r="AL87" s="20">
        <f t="shared" si="462"/>
        <v>0</v>
      </c>
      <c r="AM87" s="20">
        <f t="shared" si="462"/>
        <v>0</v>
      </c>
      <c r="AN87" s="20">
        <f t="shared" si="462"/>
        <v>0</v>
      </c>
      <c r="AO87" s="20">
        <f t="shared" si="462"/>
        <v>0</v>
      </c>
      <c r="AP87" s="20">
        <f t="shared" si="462"/>
        <v>0</v>
      </c>
      <c r="AQ87" s="20">
        <f t="shared" si="462"/>
        <v>0</v>
      </c>
      <c r="AR87" s="20">
        <f t="shared" si="462"/>
        <v>0</v>
      </c>
      <c r="AS87" s="20">
        <f t="shared" si="462"/>
        <v>0</v>
      </c>
      <c r="AT87" s="20">
        <f t="shared" si="462"/>
        <v>0</v>
      </c>
      <c r="AU87" s="20">
        <f t="shared" si="462"/>
        <v>0</v>
      </c>
      <c r="AV87" s="20">
        <f t="shared" si="462"/>
        <v>0</v>
      </c>
      <c r="AW87" s="20">
        <f t="shared" si="462"/>
        <v>0</v>
      </c>
      <c r="AX87" s="20">
        <f t="shared" si="462"/>
        <v>0</v>
      </c>
      <c r="AY87" s="20">
        <f t="shared" si="462"/>
        <v>0</v>
      </c>
      <c r="AZ87" s="20">
        <f t="shared" si="462"/>
        <v>0</v>
      </c>
      <c r="BA87" s="20">
        <f t="shared" si="462"/>
        <v>0</v>
      </c>
      <c r="BB87" s="20">
        <f t="shared" si="462"/>
        <v>0</v>
      </c>
      <c r="BC87" s="20">
        <f t="shared" si="462"/>
        <v>0</v>
      </c>
      <c r="BD87" s="20">
        <f t="shared" si="462"/>
        <v>0</v>
      </c>
      <c r="BE87" s="20">
        <f t="shared" si="462"/>
        <v>0</v>
      </c>
      <c r="BF87" s="20">
        <f t="shared" si="462"/>
        <v>0</v>
      </c>
      <c r="BG87" s="20">
        <f t="shared" si="462"/>
        <v>0</v>
      </c>
      <c r="BH87" s="20">
        <f t="shared" si="462"/>
        <v>0</v>
      </c>
      <c r="BI87" s="20">
        <f t="shared" si="462"/>
        <v>0</v>
      </c>
      <c r="BJ87" s="20">
        <f t="shared" si="462"/>
        <v>0</v>
      </c>
      <c r="BK87" s="20">
        <f t="shared" si="462"/>
        <v>0</v>
      </c>
      <c r="BL87" s="20">
        <f t="shared" si="462"/>
        <v>0</v>
      </c>
      <c r="BM87" s="20">
        <f t="shared" si="462"/>
        <v>0</v>
      </c>
      <c r="BN87" s="20">
        <f t="shared" si="462"/>
        <v>0</v>
      </c>
      <c r="BO87" s="20">
        <f t="shared" si="462"/>
        <v>0</v>
      </c>
      <c r="BP87" s="20">
        <f t="shared" ref="BP87:EA87" si="463">100*BP86/1</f>
        <v>0</v>
      </c>
      <c r="BQ87" s="20">
        <f t="shared" si="463"/>
        <v>0</v>
      </c>
      <c r="BR87" s="20">
        <f t="shared" si="463"/>
        <v>0</v>
      </c>
      <c r="BS87" s="20">
        <f t="shared" si="463"/>
        <v>0</v>
      </c>
      <c r="BT87" s="20">
        <f t="shared" si="463"/>
        <v>0</v>
      </c>
      <c r="BU87" s="20">
        <f t="shared" si="463"/>
        <v>0</v>
      </c>
      <c r="BV87" s="20">
        <f t="shared" si="463"/>
        <v>0</v>
      </c>
      <c r="BW87" s="20">
        <f t="shared" si="463"/>
        <v>0</v>
      </c>
      <c r="BX87" s="20">
        <f t="shared" si="463"/>
        <v>0</v>
      </c>
      <c r="BY87" s="20">
        <f t="shared" si="463"/>
        <v>0</v>
      </c>
      <c r="BZ87" s="20">
        <f t="shared" si="463"/>
        <v>0</v>
      </c>
      <c r="CA87" s="20">
        <f t="shared" si="463"/>
        <v>0</v>
      </c>
      <c r="CB87" s="20">
        <f t="shared" si="463"/>
        <v>0</v>
      </c>
      <c r="CC87" s="20">
        <f t="shared" si="463"/>
        <v>0</v>
      </c>
      <c r="CD87" s="20">
        <f t="shared" si="463"/>
        <v>0</v>
      </c>
      <c r="CE87" s="20">
        <f t="shared" si="463"/>
        <v>0</v>
      </c>
      <c r="CF87" s="20">
        <f t="shared" si="463"/>
        <v>100</v>
      </c>
      <c r="CG87" s="20">
        <f t="shared" si="463"/>
        <v>0</v>
      </c>
      <c r="CH87" s="20">
        <f t="shared" si="463"/>
        <v>0</v>
      </c>
      <c r="CI87" s="20">
        <f t="shared" si="463"/>
        <v>0</v>
      </c>
      <c r="CJ87" s="20">
        <f t="shared" si="463"/>
        <v>0</v>
      </c>
      <c r="CK87" s="20">
        <f t="shared" si="463"/>
        <v>0</v>
      </c>
      <c r="CL87" s="20">
        <f t="shared" si="463"/>
        <v>0</v>
      </c>
      <c r="CM87" s="20">
        <f t="shared" si="463"/>
        <v>0</v>
      </c>
      <c r="CN87" s="20">
        <f t="shared" si="463"/>
        <v>0</v>
      </c>
      <c r="CO87" s="20">
        <f t="shared" si="463"/>
        <v>0</v>
      </c>
      <c r="CP87" s="20">
        <f t="shared" si="463"/>
        <v>0</v>
      </c>
      <c r="CQ87" s="20">
        <f t="shared" si="463"/>
        <v>0</v>
      </c>
      <c r="CR87" s="20">
        <f t="shared" si="463"/>
        <v>0</v>
      </c>
      <c r="CS87" s="20">
        <f t="shared" si="463"/>
        <v>0</v>
      </c>
      <c r="CT87" s="20">
        <f t="shared" si="463"/>
        <v>0</v>
      </c>
      <c r="CU87" s="20">
        <f t="shared" si="463"/>
        <v>0</v>
      </c>
      <c r="CV87" s="20">
        <f t="shared" si="463"/>
        <v>0</v>
      </c>
      <c r="CW87" s="20">
        <f t="shared" si="463"/>
        <v>0</v>
      </c>
      <c r="CX87" s="20">
        <f t="shared" si="463"/>
        <v>0</v>
      </c>
      <c r="CY87" s="20">
        <f t="shared" si="463"/>
        <v>0</v>
      </c>
      <c r="CZ87" s="20">
        <f t="shared" si="463"/>
        <v>0</v>
      </c>
      <c r="DA87" s="20">
        <f t="shared" si="463"/>
        <v>0</v>
      </c>
      <c r="DB87" s="20">
        <f t="shared" si="463"/>
        <v>0</v>
      </c>
      <c r="DC87" s="20">
        <f t="shared" si="463"/>
        <v>0</v>
      </c>
      <c r="DD87" s="20">
        <f t="shared" si="463"/>
        <v>0</v>
      </c>
      <c r="DE87" s="20">
        <f t="shared" si="463"/>
        <v>0</v>
      </c>
      <c r="DF87" s="20">
        <f t="shared" si="463"/>
        <v>0</v>
      </c>
      <c r="DG87" s="20">
        <f t="shared" si="463"/>
        <v>0</v>
      </c>
      <c r="DH87" s="20">
        <f t="shared" si="463"/>
        <v>0</v>
      </c>
      <c r="DI87" s="20">
        <f t="shared" si="463"/>
        <v>0</v>
      </c>
      <c r="DJ87" s="20">
        <f t="shared" si="463"/>
        <v>0</v>
      </c>
      <c r="DK87" s="20">
        <f t="shared" si="463"/>
        <v>0</v>
      </c>
      <c r="DL87" s="20">
        <f t="shared" si="463"/>
        <v>0</v>
      </c>
      <c r="DM87" s="20">
        <f t="shared" si="463"/>
        <v>0</v>
      </c>
      <c r="DN87" s="20">
        <f t="shared" si="463"/>
        <v>0</v>
      </c>
      <c r="DO87" s="20">
        <f t="shared" si="463"/>
        <v>0</v>
      </c>
      <c r="DP87" s="20">
        <f t="shared" si="463"/>
        <v>0</v>
      </c>
      <c r="DQ87" s="20">
        <f t="shared" si="463"/>
        <v>0</v>
      </c>
      <c r="DR87" s="20">
        <f t="shared" si="463"/>
        <v>0</v>
      </c>
      <c r="DS87" s="20">
        <f t="shared" si="463"/>
        <v>0</v>
      </c>
      <c r="DT87" s="20">
        <f t="shared" si="463"/>
        <v>0</v>
      </c>
      <c r="DU87" s="20">
        <f t="shared" si="463"/>
        <v>0</v>
      </c>
      <c r="DV87" s="20">
        <f t="shared" si="463"/>
        <v>0</v>
      </c>
      <c r="DW87" s="20">
        <f t="shared" si="463"/>
        <v>0</v>
      </c>
      <c r="DX87" s="20">
        <f t="shared" si="463"/>
        <v>0</v>
      </c>
      <c r="DY87" s="20">
        <f t="shared" si="463"/>
        <v>0</v>
      </c>
      <c r="DZ87" s="20">
        <f t="shared" si="463"/>
        <v>0</v>
      </c>
      <c r="EA87" s="20">
        <f t="shared" si="463"/>
        <v>0</v>
      </c>
      <c r="EB87" s="20">
        <f t="shared" ref="EB87:GM87" si="464">100*EB86/1</f>
        <v>0</v>
      </c>
      <c r="EC87" s="20">
        <f t="shared" si="464"/>
        <v>100</v>
      </c>
      <c r="ED87" s="20">
        <f t="shared" si="464"/>
        <v>0</v>
      </c>
      <c r="EE87" s="20">
        <f t="shared" si="464"/>
        <v>0</v>
      </c>
      <c r="EF87" s="20">
        <f t="shared" si="464"/>
        <v>0</v>
      </c>
      <c r="EG87" s="20">
        <f t="shared" si="464"/>
        <v>0</v>
      </c>
      <c r="EH87" s="20">
        <f t="shared" si="464"/>
        <v>0</v>
      </c>
      <c r="EI87" s="20">
        <f t="shared" si="464"/>
        <v>0</v>
      </c>
      <c r="EJ87" s="20">
        <f t="shared" si="464"/>
        <v>0</v>
      </c>
      <c r="EK87" s="20">
        <f t="shared" si="464"/>
        <v>0</v>
      </c>
      <c r="EL87" s="20">
        <f t="shared" si="464"/>
        <v>0</v>
      </c>
      <c r="EM87" s="20">
        <f t="shared" si="464"/>
        <v>0</v>
      </c>
      <c r="EN87" s="20">
        <f t="shared" si="464"/>
        <v>0</v>
      </c>
      <c r="EO87" s="20">
        <f t="shared" si="464"/>
        <v>0</v>
      </c>
      <c r="EP87" s="20">
        <f t="shared" si="464"/>
        <v>0</v>
      </c>
      <c r="EQ87" s="20">
        <f t="shared" si="464"/>
        <v>0</v>
      </c>
      <c r="ER87" s="20">
        <f t="shared" si="464"/>
        <v>0</v>
      </c>
      <c r="ES87" s="20">
        <f t="shared" si="464"/>
        <v>0</v>
      </c>
      <c r="ET87" s="20">
        <f t="shared" si="464"/>
        <v>0</v>
      </c>
      <c r="EU87" s="20">
        <f t="shared" si="464"/>
        <v>0</v>
      </c>
      <c r="EV87" s="20">
        <f t="shared" si="464"/>
        <v>0</v>
      </c>
      <c r="EW87" s="20">
        <f t="shared" si="464"/>
        <v>0</v>
      </c>
      <c r="EX87" s="20">
        <f t="shared" si="464"/>
        <v>0</v>
      </c>
      <c r="EY87" s="20">
        <f t="shared" si="464"/>
        <v>0</v>
      </c>
      <c r="EZ87" s="20">
        <f t="shared" si="464"/>
        <v>0</v>
      </c>
      <c r="FA87" s="20">
        <f t="shared" si="464"/>
        <v>0</v>
      </c>
      <c r="FB87" s="20">
        <f t="shared" si="464"/>
        <v>0</v>
      </c>
      <c r="FC87" s="20">
        <f t="shared" si="464"/>
        <v>0</v>
      </c>
      <c r="FD87" s="20">
        <f t="shared" si="464"/>
        <v>0</v>
      </c>
      <c r="FE87" s="20">
        <f t="shared" si="464"/>
        <v>100</v>
      </c>
      <c r="FF87" s="20">
        <f t="shared" si="464"/>
        <v>100</v>
      </c>
      <c r="FG87" s="20">
        <f t="shared" si="464"/>
        <v>0</v>
      </c>
      <c r="FH87" s="20">
        <f t="shared" si="464"/>
        <v>0</v>
      </c>
      <c r="FI87" s="20">
        <f t="shared" si="464"/>
        <v>0</v>
      </c>
      <c r="FJ87" s="20">
        <f t="shared" si="464"/>
        <v>0</v>
      </c>
      <c r="FK87" s="20">
        <f t="shared" si="464"/>
        <v>0</v>
      </c>
      <c r="FL87" s="20">
        <f t="shared" si="464"/>
        <v>0</v>
      </c>
      <c r="FM87" s="20">
        <f t="shared" si="464"/>
        <v>0</v>
      </c>
      <c r="FN87" s="20">
        <f t="shared" si="464"/>
        <v>0</v>
      </c>
      <c r="FO87" s="20">
        <f t="shared" si="464"/>
        <v>0</v>
      </c>
      <c r="FP87" s="20">
        <f t="shared" si="464"/>
        <v>0</v>
      </c>
      <c r="FQ87" s="20">
        <f t="shared" si="464"/>
        <v>0</v>
      </c>
      <c r="FR87" s="20">
        <f t="shared" si="464"/>
        <v>0</v>
      </c>
      <c r="FS87" s="20">
        <f t="shared" si="464"/>
        <v>0</v>
      </c>
      <c r="FT87" s="20">
        <f t="shared" si="464"/>
        <v>0</v>
      </c>
      <c r="FU87" s="20">
        <f t="shared" si="464"/>
        <v>0</v>
      </c>
      <c r="FV87" s="20">
        <f t="shared" si="464"/>
        <v>0</v>
      </c>
      <c r="FW87" s="20">
        <f t="shared" si="464"/>
        <v>0</v>
      </c>
      <c r="FX87" s="20">
        <f t="shared" si="464"/>
        <v>0</v>
      </c>
      <c r="FY87" s="20">
        <f t="shared" si="464"/>
        <v>0</v>
      </c>
      <c r="FZ87" s="20">
        <f t="shared" si="464"/>
        <v>100</v>
      </c>
      <c r="GA87" s="20">
        <f t="shared" si="464"/>
        <v>0</v>
      </c>
      <c r="GB87" s="20">
        <f t="shared" si="464"/>
        <v>0</v>
      </c>
      <c r="GC87" s="20">
        <f t="shared" si="464"/>
        <v>0</v>
      </c>
      <c r="GD87" s="20">
        <f t="shared" si="464"/>
        <v>0</v>
      </c>
      <c r="GE87" s="20">
        <f t="shared" si="464"/>
        <v>0</v>
      </c>
      <c r="GF87" s="20">
        <f t="shared" si="464"/>
        <v>0</v>
      </c>
      <c r="GG87" s="20">
        <f t="shared" si="464"/>
        <v>0</v>
      </c>
      <c r="GH87" s="20">
        <f t="shared" si="464"/>
        <v>0</v>
      </c>
      <c r="GI87" s="20">
        <f t="shared" si="464"/>
        <v>0</v>
      </c>
      <c r="GJ87" s="20">
        <f t="shared" si="464"/>
        <v>0</v>
      </c>
      <c r="GK87" s="20">
        <f t="shared" si="464"/>
        <v>0</v>
      </c>
      <c r="GL87" s="20">
        <f t="shared" si="464"/>
        <v>0</v>
      </c>
      <c r="GM87" s="20">
        <f t="shared" si="464"/>
        <v>0</v>
      </c>
      <c r="GN87" s="20">
        <f t="shared" ref="GN87:IY87" si="465">100*GN86/1</f>
        <v>0</v>
      </c>
      <c r="GO87" s="20">
        <f t="shared" si="465"/>
        <v>0</v>
      </c>
      <c r="GP87" s="20">
        <f t="shared" si="465"/>
        <v>0</v>
      </c>
      <c r="GQ87" s="20">
        <f t="shared" si="465"/>
        <v>0</v>
      </c>
      <c r="GR87" s="20">
        <f t="shared" si="465"/>
        <v>0</v>
      </c>
      <c r="GS87" s="20">
        <f t="shared" si="465"/>
        <v>100</v>
      </c>
      <c r="GT87" s="20">
        <f t="shared" si="465"/>
        <v>0</v>
      </c>
      <c r="GU87" s="20">
        <f t="shared" si="465"/>
        <v>0</v>
      </c>
      <c r="GV87" s="20">
        <f t="shared" si="465"/>
        <v>0</v>
      </c>
      <c r="GW87" s="20">
        <f t="shared" si="465"/>
        <v>100</v>
      </c>
      <c r="GX87" s="20">
        <f t="shared" si="465"/>
        <v>0</v>
      </c>
      <c r="GY87" s="20">
        <f t="shared" si="465"/>
        <v>0</v>
      </c>
      <c r="GZ87" s="20">
        <f t="shared" si="465"/>
        <v>0</v>
      </c>
      <c r="HA87" s="20">
        <f t="shared" si="465"/>
        <v>0</v>
      </c>
      <c r="HB87" s="20">
        <f t="shared" si="465"/>
        <v>0</v>
      </c>
      <c r="HC87" s="20">
        <f t="shared" si="465"/>
        <v>0</v>
      </c>
      <c r="HD87" s="20">
        <f t="shared" si="465"/>
        <v>0</v>
      </c>
      <c r="HE87" s="20">
        <f t="shared" si="465"/>
        <v>0</v>
      </c>
      <c r="HF87" s="20">
        <f t="shared" si="465"/>
        <v>0</v>
      </c>
      <c r="HG87" s="20">
        <f t="shared" si="465"/>
        <v>0</v>
      </c>
      <c r="HH87" s="20">
        <f t="shared" si="465"/>
        <v>0</v>
      </c>
      <c r="HI87" s="20">
        <f t="shared" si="465"/>
        <v>0</v>
      </c>
      <c r="HJ87" s="20">
        <f t="shared" si="465"/>
        <v>0</v>
      </c>
      <c r="HK87" s="20">
        <f t="shared" si="465"/>
        <v>0</v>
      </c>
      <c r="HL87" s="20">
        <f t="shared" si="465"/>
        <v>0</v>
      </c>
      <c r="HM87" s="20">
        <f t="shared" si="465"/>
        <v>100</v>
      </c>
      <c r="HN87" s="20">
        <f t="shared" si="465"/>
        <v>0</v>
      </c>
      <c r="HO87" s="20">
        <f t="shared" si="465"/>
        <v>0</v>
      </c>
      <c r="HP87" s="20">
        <f t="shared" si="465"/>
        <v>0</v>
      </c>
      <c r="HQ87" s="20">
        <f t="shared" si="465"/>
        <v>0</v>
      </c>
      <c r="HR87" s="20">
        <f t="shared" si="465"/>
        <v>0</v>
      </c>
      <c r="HS87" s="20">
        <f t="shared" si="465"/>
        <v>0</v>
      </c>
      <c r="HT87" s="20">
        <f t="shared" si="465"/>
        <v>0</v>
      </c>
      <c r="HU87" s="20">
        <f t="shared" si="465"/>
        <v>0</v>
      </c>
      <c r="HV87" s="20">
        <f t="shared" si="465"/>
        <v>0</v>
      </c>
      <c r="HW87" s="20">
        <f t="shared" si="465"/>
        <v>0</v>
      </c>
      <c r="HX87" s="20">
        <f t="shared" si="465"/>
        <v>0</v>
      </c>
      <c r="HY87" s="20">
        <f t="shared" si="465"/>
        <v>0</v>
      </c>
      <c r="HZ87" s="20">
        <f t="shared" si="465"/>
        <v>0</v>
      </c>
      <c r="IA87" s="20">
        <f t="shared" si="465"/>
        <v>0</v>
      </c>
      <c r="IB87" s="20">
        <f t="shared" si="465"/>
        <v>0</v>
      </c>
      <c r="IC87" s="20">
        <f t="shared" si="465"/>
        <v>0</v>
      </c>
      <c r="ID87" s="20">
        <f t="shared" si="465"/>
        <v>0</v>
      </c>
      <c r="IE87" s="20">
        <f t="shared" si="465"/>
        <v>0</v>
      </c>
      <c r="IF87" s="20">
        <f t="shared" si="465"/>
        <v>0</v>
      </c>
      <c r="IG87" s="20">
        <f t="shared" si="465"/>
        <v>0</v>
      </c>
      <c r="IH87" s="20">
        <f t="shared" si="465"/>
        <v>0</v>
      </c>
      <c r="II87" s="20">
        <f t="shared" si="465"/>
        <v>0</v>
      </c>
      <c r="IJ87" s="20">
        <f t="shared" si="465"/>
        <v>0</v>
      </c>
      <c r="IK87" s="20">
        <f t="shared" si="465"/>
        <v>0</v>
      </c>
      <c r="IL87" s="20">
        <f t="shared" si="465"/>
        <v>0</v>
      </c>
      <c r="IM87" s="20">
        <f t="shared" si="465"/>
        <v>0</v>
      </c>
      <c r="IN87" s="20">
        <f t="shared" si="465"/>
        <v>0</v>
      </c>
      <c r="IO87" s="20">
        <f t="shared" si="465"/>
        <v>0</v>
      </c>
      <c r="IP87" s="20">
        <f t="shared" si="465"/>
        <v>0</v>
      </c>
      <c r="IQ87" s="20">
        <f t="shared" si="465"/>
        <v>0</v>
      </c>
      <c r="IR87" s="20">
        <f t="shared" si="465"/>
        <v>0</v>
      </c>
      <c r="IS87" s="20">
        <f t="shared" si="465"/>
        <v>0</v>
      </c>
      <c r="IT87" s="20">
        <f t="shared" si="465"/>
        <v>0</v>
      </c>
      <c r="IU87" s="20">
        <f t="shared" si="465"/>
        <v>0</v>
      </c>
      <c r="IV87" s="20">
        <f t="shared" si="465"/>
        <v>0</v>
      </c>
      <c r="IW87" s="20">
        <f t="shared" si="465"/>
        <v>0</v>
      </c>
      <c r="IX87" s="20">
        <f t="shared" si="465"/>
        <v>0</v>
      </c>
      <c r="IY87" s="20">
        <f t="shared" si="465"/>
        <v>0</v>
      </c>
      <c r="IZ87" s="20">
        <f t="shared" ref="IZ87:KF87" si="466">100*IZ86/1</f>
        <v>0</v>
      </c>
      <c r="JA87" s="20">
        <f t="shared" si="466"/>
        <v>0</v>
      </c>
      <c r="JB87" s="20">
        <f t="shared" si="466"/>
        <v>0</v>
      </c>
      <c r="JC87" s="20">
        <f t="shared" si="466"/>
        <v>0</v>
      </c>
      <c r="JD87" s="20">
        <f t="shared" si="466"/>
        <v>0</v>
      </c>
      <c r="JE87" s="20">
        <f t="shared" si="466"/>
        <v>0</v>
      </c>
      <c r="JF87" s="20">
        <f t="shared" si="466"/>
        <v>0</v>
      </c>
      <c r="JG87" s="20">
        <f t="shared" si="466"/>
        <v>0</v>
      </c>
      <c r="JH87" s="20">
        <f t="shared" si="466"/>
        <v>0</v>
      </c>
      <c r="JI87" s="20">
        <f t="shared" si="466"/>
        <v>0</v>
      </c>
      <c r="JJ87" s="20">
        <f t="shared" si="466"/>
        <v>0</v>
      </c>
      <c r="JK87" s="20">
        <f t="shared" si="466"/>
        <v>0</v>
      </c>
      <c r="JL87" s="20">
        <f t="shared" si="466"/>
        <v>0</v>
      </c>
      <c r="JM87" s="20">
        <f t="shared" si="466"/>
        <v>0</v>
      </c>
      <c r="JN87" s="20">
        <f t="shared" si="466"/>
        <v>0</v>
      </c>
      <c r="JO87" s="20">
        <f t="shared" si="466"/>
        <v>0</v>
      </c>
      <c r="JP87" s="20">
        <f t="shared" si="466"/>
        <v>100</v>
      </c>
      <c r="JQ87" s="20">
        <f t="shared" si="466"/>
        <v>0</v>
      </c>
      <c r="JR87" s="20">
        <f t="shared" si="466"/>
        <v>0</v>
      </c>
      <c r="JS87" s="20">
        <f t="shared" si="466"/>
        <v>0</v>
      </c>
      <c r="JT87" s="20">
        <f t="shared" si="466"/>
        <v>0</v>
      </c>
      <c r="JU87" s="20">
        <f t="shared" si="466"/>
        <v>0</v>
      </c>
      <c r="JV87" s="20">
        <f t="shared" si="466"/>
        <v>0</v>
      </c>
      <c r="JW87" s="20">
        <f t="shared" si="466"/>
        <v>0</v>
      </c>
      <c r="JX87" s="20">
        <f t="shared" si="466"/>
        <v>0</v>
      </c>
      <c r="JY87" s="20">
        <f t="shared" si="466"/>
        <v>0</v>
      </c>
      <c r="JZ87" s="20">
        <f t="shared" si="466"/>
        <v>0</v>
      </c>
      <c r="KA87" s="20">
        <f t="shared" si="466"/>
        <v>0</v>
      </c>
      <c r="KB87" s="20">
        <f t="shared" si="466"/>
        <v>100</v>
      </c>
      <c r="KC87" s="20">
        <f t="shared" si="466"/>
        <v>0</v>
      </c>
      <c r="KD87" s="20">
        <f t="shared" si="466"/>
        <v>0</v>
      </c>
      <c r="KE87" s="20">
        <f t="shared" si="466"/>
        <v>100</v>
      </c>
      <c r="KF87" s="20">
        <f t="shared" si="466"/>
        <v>0</v>
      </c>
    </row>
    <row r="88" spans="1:292" s="29" customFormat="1" x14ac:dyDescent="0.25">
      <c r="A88" s="27" t="s">
        <v>839</v>
      </c>
      <c r="B88" s="27">
        <v>87</v>
      </c>
      <c r="C88" s="29">
        <v>2</v>
      </c>
      <c r="E88" s="29">
        <v>1</v>
      </c>
      <c r="F88" s="29">
        <v>1</v>
      </c>
      <c r="G88" s="29">
        <v>2</v>
      </c>
      <c r="H88" s="29">
        <v>1</v>
      </c>
      <c r="I88" s="29">
        <v>1</v>
      </c>
      <c r="L88" s="29">
        <v>1</v>
      </c>
      <c r="M88" s="29">
        <v>2</v>
      </c>
      <c r="N88" s="29">
        <v>2</v>
      </c>
      <c r="O88" s="29">
        <v>1</v>
      </c>
      <c r="S88" s="29">
        <v>2</v>
      </c>
      <c r="T88" s="29">
        <v>8</v>
      </c>
      <c r="U88" s="29">
        <v>1</v>
      </c>
      <c r="V88" s="29">
        <v>2</v>
      </c>
      <c r="W88" s="29">
        <v>2</v>
      </c>
      <c r="X88" s="29">
        <v>1</v>
      </c>
      <c r="Y88" s="29">
        <v>4</v>
      </c>
      <c r="AA88" s="29">
        <v>1</v>
      </c>
      <c r="AB88" s="29">
        <v>1</v>
      </c>
      <c r="AF88" s="29">
        <v>7</v>
      </c>
      <c r="AH88" s="29">
        <v>1</v>
      </c>
      <c r="AL88" s="29">
        <v>1</v>
      </c>
      <c r="AN88" s="29">
        <v>1</v>
      </c>
      <c r="AQ88" s="29">
        <v>1</v>
      </c>
      <c r="AT88" s="29">
        <v>2</v>
      </c>
      <c r="BA88" s="29">
        <v>1</v>
      </c>
      <c r="BE88" s="29">
        <v>1</v>
      </c>
      <c r="BF88" s="29">
        <v>2</v>
      </c>
      <c r="BG88" s="29">
        <v>1</v>
      </c>
      <c r="BI88" s="29">
        <v>2</v>
      </c>
      <c r="BJ88" s="29">
        <v>1</v>
      </c>
      <c r="BL88" s="29">
        <v>2</v>
      </c>
      <c r="BM88" s="29">
        <v>2</v>
      </c>
      <c r="BN88" s="29">
        <v>1</v>
      </c>
      <c r="BO88" s="29">
        <v>2</v>
      </c>
      <c r="BP88" s="29">
        <v>1</v>
      </c>
      <c r="BQ88" s="29">
        <v>3</v>
      </c>
      <c r="BR88" s="29">
        <v>3</v>
      </c>
      <c r="BS88" s="29">
        <v>2</v>
      </c>
      <c r="BT88" s="29">
        <v>3</v>
      </c>
      <c r="BU88" s="29">
        <v>1</v>
      </c>
      <c r="BV88" s="29">
        <v>1</v>
      </c>
      <c r="BW88" s="29">
        <v>1</v>
      </c>
      <c r="BX88" s="29">
        <v>2</v>
      </c>
      <c r="CB88" s="29">
        <v>1</v>
      </c>
      <c r="CC88" s="29">
        <v>1</v>
      </c>
      <c r="CD88" s="29">
        <v>3</v>
      </c>
      <c r="CE88" s="29">
        <v>1</v>
      </c>
      <c r="CG88" s="29">
        <v>2</v>
      </c>
      <c r="CH88" s="29">
        <v>2</v>
      </c>
      <c r="CI88" s="29">
        <v>5</v>
      </c>
      <c r="CK88" s="29">
        <v>4</v>
      </c>
      <c r="CL88" s="29">
        <v>2</v>
      </c>
      <c r="CM88" s="29">
        <v>2</v>
      </c>
      <c r="CN88" s="29">
        <v>1</v>
      </c>
      <c r="CO88" s="29">
        <v>1</v>
      </c>
      <c r="CP88" s="29">
        <v>1</v>
      </c>
      <c r="CR88" s="29">
        <v>3</v>
      </c>
      <c r="CS88" s="29">
        <v>9</v>
      </c>
      <c r="CT88" s="29">
        <v>1</v>
      </c>
      <c r="CU88" s="29">
        <v>1</v>
      </c>
      <c r="CW88" s="29">
        <v>1</v>
      </c>
      <c r="CX88" s="29">
        <v>1</v>
      </c>
      <c r="CY88" s="29">
        <v>2</v>
      </c>
      <c r="CZ88" s="29">
        <v>2</v>
      </c>
      <c r="DA88" s="29">
        <v>2</v>
      </c>
      <c r="DB88" s="29">
        <v>2</v>
      </c>
      <c r="DC88" s="29">
        <v>1</v>
      </c>
      <c r="DF88" s="29">
        <v>2</v>
      </c>
      <c r="DH88" s="29">
        <v>2</v>
      </c>
      <c r="DI88" s="29">
        <v>9</v>
      </c>
      <c r="DK88" s="29">
        <v>2</v>
      </c>
      <c r="DL88" s="29">
        <v>2</v>
      </c>
      <c r="DM88" s="29">
        <v>1</v>
      </c>
      <c r="DO88" s="29">
        <v>2</v>
      </c>
      <c r="DQ88" s="29">
        <v>1</v>
      </c>
      <c r="DS88" s="29">
        <v>1</v>
      </c>
      <c r="DU88" s="29">
        <v>2</v>
      </c>
      <c r="DV88" s="29">
        <v>1</v>
      </c>
      <c r="DW88" s="29">
        <v>1</v>
      </c>
      <c r="DX88" s="29">
        <v>1</v>
      </c>
      <c r="DY88" s="29">
        <v>1</v>
      </c>
      <c r="DZ88" s="29">
        <v>2</v>
      </c>
      <c r="EA88" s="29">
        <v>1</v>
      </c>
      <c r="EB88" s="29">
        <v>2</v>
      </c>
      <c r="EC88" s="29">
        <v>5</v>
      </c>
      <c r="ED88" s="29">
        <v>1</v>
      </c>
      <c r="EG88" s="29">
        <v>2</v>
      </c>
      <c r="EI88" s="29">
        <v>3</v>
      </c>
      <c r="EM88" s="29">
        <v>1</v>
      </c>
      <c r="EN88" s="29">
        <v>1</v>
      </c>
      <c r="EP88" s="29">
        <v>2</v>
      </c>
      <c r="ER88" s="29">
        <v>2</v>
      </c>
      <c r="ES88" s="29">
        <v>2</v>
      </c>
      <c r="ET88" s="29">
        <v>2</v>
      </c>
      <c r="EU88" s="29">
        <v>1</v>
      </c>
      <c r="EW88" s="29">
        <v>1</v>
      </c>
      <c r="EX88" s="29">
        <v>1</v>
      </c>
      <c r="EZ88" s="29">
        <v>2</v>
      </c>
      <c r="FA88" s="29">
        <v>1</v>
      </c>
      <c r="FB88" s="29">
        <v>1</v>
      </c>
      <c r="FC88" s="29">
        <v>1</v>
      </c>
      <c r="FD88" s="29">
        <v>3</v>
      </c>
      <c r="FE88" s="29">
        <v>2</v>
      </c>
      <c r="FF88" s="29">
        <v>1</v>
      </c>
      <c r="FI88" s="29">
        <v>1</v>
      </c>
      <c r="FJ88" s="29">
        <v>3</v>
      </c>
      <c r="FK88" s="29">
        <v>4</v>
      </c>
      <c r="FM88" s="29">
        <v>1</v>
      </c>
      <c r="FN88" s="29">
        <v>1</v>
      </c>
      <c r="FR88" s="29">
        <v>2</v>
      </c>
      <c r="FU88" s="29">
        <v>1</v>
      </c>
      <c r="FW88" s="29">
        <v>1</v>
      </c>
      <c r="FX88" s="29">
        <v>1</v>
      </c>
      <c r="FY88" s="29">
        <v>4</v>
      </c>
      <c r="GA88" s="29">
        <v>1</v>
      </c>
      <c r="GC88" s="29">
        <v>1</v>
      </c>
      <c r="GD88" s="29">
        <v>5</v>
      </c>
      <c r="GE88" s="29">
        <v>1</v>
      </c>
      <c r="GH88" s="29">
        <v>5</v>
      </c>
      <c r="GI88" s="29">
        <v>1</v>
      </c>
      <c r="GJ88" s="29">
        <v>7</v>
      </c>
      <c r="GK88" s="29">
        <v>2</v>
      </c>
      <c r="GO88" s="29">
        <v>1</v>
      </c>
      <c r="GP88" s="29">
        <v>1</v>
      </c>
      <c r="GQ88" s="29">
        <v>6</v>
      </c>
      <c r="GR88" s="29">
        <v>1</v>
      </c>
      <c r="GT88" s="29">
        <v>2</v>
      </c>
      <c r="GU88" s="29">
        <v>3</v>
      </c>
      <c r="GV88" s="29">
        <v>1</v>
      </c>
      <c r="GW88" s="29">
        <v>2</v>
      </c>
      <c r="GY88" s="29">
        <v>2</v>
      </c>
      <c r="GZ88" s="29">
        <v>1</v>
      </c>
      <c r="HA88" s="29">
        <v>1</v>
      </c>
      <c r="HC88" s="29">
        <v>2</v>
      </c>
      <c r="HD88" s="29">
        <v>1</v>
      </c>
      <c r="HG88" s="29">
        <v>1</v>
      </c>
      <c r="HJ88" s="29">
        <v>3</v>
      </c>
      <c r="HK88" s="29">
        <v>2</v>
      </c>
      <c r="HN88" s="29">
        <v>5</v>
      </c>
      <c r="HQ88" s="29">
        <v>2</v>
      </c>
      <c r="HR88" s="29">
        <v>1</v>
      </c>
      <c r="HS88" s="29">
        <v>2</v>
      </c>
      <c r="HT88" s="29">
        <v>2</v>
      </c>
      <c r="HU88" s="29">
        <v>1</v>
      </c>
      <c r="HW88" s="29">
        <v>2</v>
      </c>
      <c r="HX88" s="29">
        <v>4</v>
      </c>
      <c r="HY88" s="29">
        <v>1</v>
      </c>
      <c r="HZ88" s="29">
        <v>6</v>
      </c>
      <c r="IA88" s="29">
        <v>1</v>
      </c>
      <c r="IC88" s="29">
        <v>1</v>
      </c>
      <c r="ID88" s="29">
        <v>3</v>
      </c>
      <c r="IE88" s="29">
        <v>3</v>
      </c>
      <c r="II88" s="29">
        <v>2</v>
      </c>
      <c r="IK88" s="29">
        <v>1</v>
      </c>
      <c r="IO88" s="29">
        <v>6</v>
      </c>
      <c r="IR88" s="29">
        <v>1</v>
      </c>
      <c r="IS88" s="29">
        <v>1</v>
      </c>
      <c r="IT88" s="29">
        <v>9</v>
      </c>
      <c r="IV88" s="29">
        <v>1</v>
      </c>
      <c r="IX88" s="29">
        <v>2</v>
      </c>
      <c r="IZ88" s="29">
        <v>4</v>
      </c>
      <c r="JA88" s="29">
        <v>32</v>
      </c>
      <c r="JC88" s="29">
        <v>1</v>
      </c>
      <c r="JD88" s="29">
        <v>1</v>
      </c>
      <c r="JE88" s="29">
        <v>2</v>
      </c>
      <c r="JG88" s="29">
        <v>2</v>
      </c>
      <c r="JI88" s="29">
        <v>1</v>
      </c>
      <c r="JK88" s="29">
        <v>1</v>
      </c>
      <c r="JL88" s="29">
        <v>4</v>
      </c>
      <c r="JM88" s="29">
        <v>2</v>
      </c>
      <c r="JN88" s="29">
        <v>1</v>
      </c>
      <c r="JP88" s="29">
        <v>12</v>
      </c>
      <c r="JQ88" s="29">
        <v>3</v>
      </c>
      <c r="JS88" s="29">
        <v>2</v>
      </c>
      <c r="JT88" s="29">
        <v>3</v>
      </c>
      <c r="JU88" s="29">
        <v>1</v>
      </c>
      <c r="JW88" s="29">
        <v>3</v>
      </c>
      <c r="JX88" s="29">
        <v>2</v>
      </c>
      <c r="JY88" s="29">
        <v>3</v>
      </c>
      <c r="JZ88" s="29">
        <v>1</v>
      </c>
      <c r="KA88" s="29">
        <v>1</v>
      </c>
      <c r="KC88" s="29">
        <v>3</v>
      </c>
      <c r="KD88" s="29">
        <v>2</v>
      </c>
      <c r="KF88" s="29">
        <v>2</v>
      </c>
    </row>
    <row r="89" spans="1:292" s="7" customFormat="1" x14ac:dyDescent="0.25">
      <c r="A89" s="8" t="s">
        <v>846</v>
      </c>
      <c r="B89" s="8"/>
      <c r="C89" s="7">
        <f>100*C88/87</f>
        <v>2.2988505747126435</v>
      </c>
      <c r="D89" s="7">
        <f t="shared" ref="D89:BO89" si="467">100*D88/87</f>
        <v>0</v>
      </c>
      <c r="E89" s="7">
        <f t="shared" si="467"/>
        <v>1.1494252873563218</v>
      </c>
      <c r="F89" s="7">
        <f t="shared" si="467"/>
        <v>1.1494252873563218</v>
      </c>
      <c r="G89" s="7">
        <f t="shared" si="467"/>
        <v>2.2988505747126435</v>
      </c>
      <c r="H89" s="7">
        <f t="shared" si="467"/>
        <v>1.1494252873563218</v>
      </c>
      <c r="I89" s="7">
        <f t="shared" si="467"/>
        <v>1.1494252873563218</v>
      </c>
      <c r="J89" s="7">
        <f t="shared" si="467"/>
        <v>0</v>
      </c>
      <c r="K89" s="7">
        <f t="shared" si="467"/>
        <v>0</v>
      </c>
      <c r="L89" s="7">
        <f t="shared" si="467"/>
        <v>1.1494252873563218</v>
      </c>
      <c r="M89" s="7">
        <f t="shared" si="467"/>
        <v>2.2988505747126435</v>
      </c>
      <c r="N89" s="7">
        <f t="shared" si="467"/>
        <v>2.2988505747126435</v>
      </c>
      <c r="O89" s="7">
        <f t="shared" si="467"/>
        <v>1.1494252873563218</v>
      </c>
      <c r="P89" s="7">
        <f t="shared" si="467"/>
        <v>0</v>
      </c>
      <c r="Q89" s="7">
        <f t="shared" si="467"/>
        <v>0</v>
      </c>
      <c r="R89" s="7">
        <f t="shared" si="467"/>
        <v>0</v>
      </c>
      <c r="S89" s="7">
        <f t="shared" si="467"/>
        <v>2.2988505747126435</v>
      </c>
      <c r="T89" s="11">
        <f t="shared" si="467"/>
        <v>9.1954022988505741</v>
      </c>
      <c r="U89" s="7">
        <f t="shared" si="467"/>
        <v>1.1494252873563218</v>
      </c>
      <c r="V89" s="7">
        <f t="shared" si="467"/>
        <v>2.2988505747126435</v>
      </c>
      <c r="W89" s="7">
        <f t="shared" si="467"/>
        <v>2.2988505747126435</v>
      </c>
      <c r="X89" s="7">
        <f t="shared" si="467"/>
        <v>1.1494252873563218</v>
      </c>
      <c r="Y89" s="11">
        <f t="shared" si="467"/>
        <v>4.5977011494252871</v>
      </c>
      <c r="Z89" s="7">
        <f t="shared" si="467"/>
        <v>0</v>
      </c>
      <c r="AA89" s="7">
        <f t="shared" si="467"/>
        <v>1.1494252873563218</v>
      </c>
      <c r="AB89" s="7">
        <f t="shared" si="467"/>
        <v>1.1494252873563218</v>
      </c>
      <c r="AC89" s="7">
        <f t="shared" si="467"/>
        <v>0</v>
      </c>
      <c r="AD89" s="7">
        <f t="shared" si="467"/>
        <v>0</v>
      </c>
      <c r="AE89" s="7">
        <f t="shared" si="467"/>
        <v>0</v>
      </c>
      <c r="AF89" s="11">
        <f t="shared" si="467"/>
        <v>8.0459770114942533</v>
      </c>
      <c r="AG89" s="7">
        <f t="shared" si="467"/>
        <v>0</v>
      </c>
      <c r="AH89" s="7">
        <f t="shared" si="467"/>
        <v>1.1494252873563218</v>
      </c>
      <c r="AI89" s="7">
        <f t="shared" si="467"/>
        <v>0</v>
      </c>
      <c r="AJ89" s="7">
        <f t="shared" si="467"/>
        <v>0</v>
      </c>
      <c r="AK89" s="7">
        <f t="shared" si="467"/>
        <v>0</v>
      </c>
      <c r="AL89" s="7">
        <f t="shared" si="467"/>
        <v>1.1494252873563218</v>
      </c>
      <c r="AM89" s="7">
        <f t="shared" si="467"/>
        <v>0</v>
      </c>
      <c r="AN89" s="7">
        <f t="shared" si="467"/>
        <v>1.1494252873563218</v>
      </c>
      <c r="AO89" s="7">
        <f t="shared" si="467"/>
        <v>0</v>
      </c>
      <c r="AP89" s="7">
        <f t="shared" si="467"/>
        <v>0</v>
      </c>
      <c r="AQ89" s="7">
        <f t="shared" si="467"/>
        <v>1.1494252873563218</v>
      </c>
      <c r="AR89" s="7">
        <f t="shared" si="467"/>
        <v>0</v>
      </c>
      <c r="AS89" s="7">
        <f t="shared" si="467"/>
        <v>0</v>
      </c>
      <c r="AT89" s="7">
        <f t="shared" si="467"/>
        <v>2.2988505747126435</v>
      </c>
      <c r="AU89" s="7">
        <f t="shared" si="467"/>
        <v>0</v>
      </c>
      <c r="AV89" s="7">
        <f t="shared" si="467"/>
        <v>0</v>
      </c>
      <c r="AW89" s="7">
        <f t="shared" si="467"/>
        <v>0</v>
      </c>
      <c r="AX89" s="7">
        <f t="shared" si="467"/>
        <v>0</v>
      </c>
      <c r="AY89" s="7">
        <f t="shared" si="467"/>
        <v>0</v>
      </c>
      <c r="AZ89" s="7">
        <f t="shared" si="467"/>
        <v>0</v>
      </c>
      <c r="BA89" s="7">
        <f t="shared" si="467"/>
        <v>1.1494252873563218</v>
      </c>
      <c r="BB89" s="7">
        <f t="shared" si="467"/>
        <v>0</v>
      </c>
      <c r="BC89" s="7">
        <f t="shared" si="467"/>
        <v>0</v>
      </c>
      <c r="BD89" s="7">
        <f t="shared" si="467"/>
        <v>0</v>
      </c>
      <c r="BE89" s="7">
        <f t="shared" si="467"/>
        <v>1.1494252873563218</v>
      </c>
      <c r="BF89" s="7">
        <f t="shared" si="467"/>
        <v>2.2988505747126435</v>
      </c>
      <c r="BG89" s="7">
        <f t="shared" si="467"/>
        <v>1.1494252873563218</v>
      </c>
      <c r="BH89" s="7">
        <f t="shared" si="467"/>
        <v>0</v>
      </c>
      <c r="BI89" s="7">
        <f t="shared" si="467"/>
        <v>2.2988505747126435</v>
      </c>
      <c r="BJ89" s="7">
        <f t="shared" si="467"/>
        <v>1.1494252873563218</v>
      </c>
      <c r="BK89" s="7">
        <f t="shared" si="467"/>
        <v>0</v>
      </c>
      <c r="BL89" s="7">
        <f t="shared" si="467"/>
        <v>2.2988505747126435</v>
      </c>
      <c r="BM89" s="7">
        <f t="shared" si="467"/>
        <v>2.2988505747126435</v>
      </c>
      <c r="BN89" s="7">
        <f t="shared" si="467"/>
        <v>1.1494252873563218</v>
      </c>
      <c r="BO89" s="7">
        <f t="shared" si="467"/>
        <v>2.2988505747126435</v>
      </c>
      <c r="BP89" s="7">
        <f t="shared" ref="BP89:EA89" si="468">100*BP88/87</f>
        <v>1.1494252873563218</v>
      </c>
      <c r="BQ89" s="7">
        <f t="shared" si="468"/>
        <v>3.4482758620689653</v>
      </c>
      <c r="BR89" s="7">
        <f t="shared" si="468"/>
        <v>3.4482758620689653</v>
      </c>
      <c r="BS89" s="7">
        <f t="shared" si="468"/>
        <v>2.2988505747126435</v>
      </c>
      <c r="BT89" s="7">
        <f t="shared" si="468"/>
        <v>3.4482758620689653</v>
      </c>
      <c r="BU89" s="7">
        <f t="shared" si="468"/>
        <v>1.1494252873563218</v>
      </c>
      <c r="BV89" s="7">
        <f t="shared" si="468"/>
        <v>1.1494252873563218</v>
      </c>
      <c r="BW89" s="7">
        <f t="shared" si="468"/>
        <v>1.1494252873563218</v>
      </c>
      <c r="BX89" s="7">
        <f t="shared" si="468"/>
        <v>2.2988505747126435</v>
      </c>
      <c r="BY89" s="7">
        <f t="shared" si="468"/>
        <v>0</v>
      </c>
      <c r="BZ89" s="7">
        <f t="shared" si="468"/>
        <v>0</v>
      </c>
      <c r="CA89" s="7">
        <f t="shared" si="468"/>
        <v>0</v>
      </c>
      <c r="CB89" s="7">
        <f t="shared" si="468"/>
        <v>1.1494252873563218</v>
      </c>
      <c r="CC89" s="7">
        <f t="shared" si="468"/>
        <v>1.1494252873563218</v>
      </c>
      <c r="CD89" s="7">
        <f t="shared" si="468"/>
        <v>3.4482758620689653</v>
      </c>
      <c r="CE89" s="7">
        <f t="shared" si="468"/>
        <v>1.1494252873563218</v>
      </c>
      <c r="CF89" s="7">
        <f t="shared" si="468"/>
        <v>0</v>
      </c>
      <c r="CG89" s="7">
        <f t="shared" si="468"/>
        <v>2.2988505747126435</v>
      </c>
      <c r="CH89" s="7">
        <f t="shared" si="468"/>
        <v>2.2988505747126435</v>
      </c>
      <c r="CI89" s="7">
        <f t="shared" si="468"/>
        <v>5.7471264367816088</v>
      </c>
      <c r="CJ89" s="7">
        <f t="shared" si="468"/>
        <v>0</v>
      </c>
      <c r="CK89" s="7">
        <f t="shared" si="468"/>
        <v>4.5977011494252871</v>
      </c>
      <c r="CL89" s="7">
        <f t="shared" si="468"/>
        <v>2.2988505747126435</v>
      </c>
      <c r="CM89" s="7">
        <f t="shared" si="468"/>
        <v>2.2988505747126435</v>
      </c>
      <c r="CN89" s="7">
        <f t="shared" si="468"/>
        <v>1.1494252873563218</v>
      </c>
      <c r="CO89" s="7">
        <f t="shared" si="468"/>
        <v>1.1494252873563218</v>
      </c>
      <c r="CP89" s="7">
        <f t="shared" si="468"/>
        <v>1.1494252873563218</v>
      </c>
      <c r="CQ89" s="7">
        <f t="shared" si="468"/>
        <v>0</v>
      </c>
      <c r="CR89" s="7">
        <f t="shared" si="468"/>
        <v>3.4482758620689653</v>
      </c>
      <c r="CS89" s="36">
        <f t="shared" si="468"/>
        <v>10.344827586206897</v>
      </c>
      <c r="CT89" s="7">
        <f t="shared" si="468"/>
        <v>1.1494252873563218</v>
      </c>
      <c r="CU89" s="7">
        <f t="shared" si="468"/>
        <v>1.1494252873563218</v>
      </c>
      <c r="CV89" s="7">
        <f t="shared" si="468"/>
        <v>0</v>
      </c>
      <c r="CW89" s="7">
        <f t="shared" si="468"/>
        <v>1.1494252873563218</v>
      </c>
      <c r="CX89" s="7">
        <f t="shared" si="468"/>
        <v>1.1494252873563218</v>
      </c>
      <c r="CY89" s="7">
        <f t="shared" si="468"/>
        <v>2.2988505747126435</v>
      </c>
      <c r="CZ89" s="7">
        <f t="shared" si="468"/>
        <v>2.2988505747126435</v>
      </c>
      <c r="DA89" s="7">
        <f t="shared" si="468"/>
        <v>2.2988505747126435</v>
      </c>
      <c r="DB89" s="7">
        <f t="shared" si="468"/>
        <v>2.2988505747126435</v>
      </c>
      <c r="DC89" s="7">
        <f t="shared" si="468"/>
        <v>1.1494252873563218</v>
      </c>
      <c r="DD89" s="7">
        <f t="shared" si="468"/>
        <v>0</v>
      </c>
      <c r="DE89" s="7">
        <f t="shared" si="468"/>
        <v>0</v>
      </c>
      <c r="DF89" s="7">
        <f t="shared" si="468"/>
        <v>2.2988505747126435</v>
      </c>
      <c r="DG89" s="7">
        <f t="shared" si="468"/>
        <v>0</v>
      </c>
      <c r="DH89" s="7">
        <f t="shared" si="468"/>
        <v>2.2988505747126435</v>
      </c>
      <c r="DI89" s="36">
        <f t="shared" si="468"/>
        <v>10.344827586206897</v>
      </c>
      <c r="DJ89" s="7">
        <f t="shared" si="468"/>
        <v>0</v>
      </c>
      <c r="DK89" s="7">
        <f t="shared" si="468"/>
        <v>2.2988505747126435</v>
      </c>
      <c r="DL89" s="7">
        <f t="shared" si="468"/>
        <v>2.2988505747126435</v>
      </c>
      <c r="DM89" s="7">
        <f t="shared" si="468"/>
        <v>1.1494252873563218</v>
      </c>
      <c r="DN89" s="7">
        <f t="shared" si="468"/>
        <v>0</v>
      </c>
      <c r="DO89" s="7">
        <f t="shared" si="468"/>
        <v>2.2988505747126435</v>
      </c>
      <c r="DP89" s="7">
        <f t="shared" si="468"/>
        <v>0</v>
      </c>
      <c r="DQ89" s="7">
        <f t="shared" si="468"/>
        <v>1.1494252873563218</v>
      </c>
      <c r="DR89" s="7">
        <f t="shared" si="468"/>
        <v>0</v>
      </c>
      <c r="DS89" s="7">
        <f t="shared" si="468"/>
        <v>1.1494252873563218</v>
      </c>
      <c r="DT89" s="7">
        <f t="shared" si="468"/>
        <v>0</v>
      </c>
      <c r="DU89" s="7">
        <f t="shared" si="468"/>
        <v>2.2988505747126435</v>
      </c>
      <c r="DV89" s="7">
        <f t="shared" si="468"/>
        <v>1.1494252873563218</v>
      </c>
      <c r="DW89" s="7">
        <f t="shared" si="468"/>
        <v>1.1494252873563218</v>
      </c>
      <c r="DX89" s="7">
        <f t="shared" si="468"/>
        <v>1.1494252873563218</v>
      </c>
      <c r="DY89" s="7">
        <f t="shared" si="468"/>
        <v>1.1494252873563218</v>
      </c>
      <c r="DZ89" s="7">
        <f t="shared" si="468"/>
        <v>2.2988505747126435</v>
      </c>
      <c r="EA89" s="7">
        <f t="shared" si="468"/>
        <v>1.1494252873563218</v>
      </c>
      <c r="EB89" s="7">
        <f t="shared" ref="EB89:GM89" si="469">100*EB88/87</f>
        <v>2.2988505747126435</v>
      </c>
      <c r="EC89" s="7">
        <f t="shared" si="469"/>
        <v>5.7471264367816088</v>
      </c>
      <c r="ED89" s="7">
        <f t="shared" si="469"/>
        <v>1.1494252873563218</v>
      </c>
      <c r="EE89" s="7">
        <f t="shared" si="469"/>
        <v>0</v>
      </c>
      <c r="EF89" s="7">
        <f t="shared" si="469"/>
        <v>0</v>
      </c>
      <c r="EG89" s="7">
        <f t="shared" si="469"/>
        <v>2.2988505747126435</v>
      </c>
      <c r="EH89" s="7">
        <f t="shared" si="469"/>
        <v>0</v>
      </c>
      <c r="EI89" s="7">
        <f t="shared" si="469"/>
        <v>3.4482758620689653</v>
      </c>
      <c r="EJ89" s="7">
        <f t="shared" si="469"/>
        <v>0</v>
      </c>
      <c r="EK89" s="7">
        <f t="shared" si="469"/>
        <v>0</v>
      </c>
      <c r="EL89" s="7">
        <f t="shared" si="469"/>
        <v>0</v>
      </c>
      <c r="EM89" s="7">
        <f t="shared" si="469"/>
        <v>1.1494252873563218</v>
      </c>
      <c r="EN89" s="7">
        <f t="shared" si="469"/>
        <v>1.1494252873563218</v>
      </c>
      <c r="EO89" s="7">
        <f t="shared" si="469"/>
        <v>0</v>
      </c>
      <c r="EP89" s="7">
        <f t="shared" si="469"/>
        <v>2.2988505747126435</v>
      </c>
      <c r="EQ89" s="7">
        <f t="shared" si="469"/>
        <v>0</v>
      </c>
      <c r="ER89" s="7">
        <f t="shared" si="469"/>
        <v>2.2988505747126435</v>
      </c>
      <c r="ES89" s="7">
        <f t="shared" si="469"/>
        <v>2.2988505747126435</v>
      </c>
      <c r="ET89" s="7">
        <f t="shared" si="469"/>
        <v>2.2988505747126435</v>
      </c>
      <c r="EU89" s="7">
        <f t="shared" si="469"/>
        <v>1.1494252873563218</v>
      </c>
      <c r="EV89" s="7">
        <f t="shared" si="469"/>
        <v>0</v>
      </c>
      <c r="EW89" s="7">
        <f t="shared" si="469"/>
        <v>1.1494252873563218</v>
      </c>
      <c r="EX89" s="7">
        <f t="shared" si="469"/>
        <v>1.1494252873563218</v>
      </c>
      <c r="EY89" s="7">
        <f t="shared" si="469"/>
        <v>0</v>
      </c>
      <c r="EZ89" s="7">
        <f t="shared" si="469"/>
        <v>2.2988505747126435</v>
      </c>
      <c r="FA89" s="7">
        <f t="shared" si="469"/>
        <v>1.1494252873563218</v>
      </c>
      <c r="FB89" s="7">
        <f t="shared" si="469"/>
        <v>1.1494252873563218</v>
      </c>
      <c r="FC89" s="7">
        <f t="shared" si="469"/>
        <v>1.1494252873563218</v>
      </c>
      <c r="FD89" s="7">
        <f t="shared" si="469"/>
        <v>3.4482758620689653</v>
      </c>
      <c r="FE89" s="7">
        <f t="shared" si="469"/>
        <v>2.2988505747126435</v>
      </c>
      <c r="FF89" s="7">
        <f t="shared" si="469"/>
        <v>1.1494252873563218</v>
      </c>
      <c r="FG89" s="7">
        <f t="shared" si="469"/>
        <v>0</v>
      </c>
      <c r="FH89" s="7">
        <f t="shared" si="469"/>
        <v>0</v>
      </c>
      <c r="FI89" s="7">
        <f t="shared" si="469"/>
        <v>1.1494252873563218</v>
      </c>
      <c r="FJ89" s="7">
        <f t="shared" si="469"/>
        <v>3.4482758620689653</v>
      </c>
      <c r="FK89" s="7">
        <f t="shared" si="469"/>
        <v>4.5977011494252871</v>
      </c>
      <c r="FL89" s="7">
        <f t="shared" si="469"/>
        <v>0</v>
      </c>
      <c r="FM89" s="7">
        <f t="shared" si="469"/>
        <v>1.1494252873563218</v>
      </c>
      <c r="FN89" s="7">
        <f t="shared" si="469"/>
        <v>1.1494252873563218</v>
      </c>
      <c r="FO89" s="7">
        <f t="shared" si="469"/>
        <v>0</v>
      </c>
      <c r="FP89" s="7">
        <f t="shared" si="469"/>
        <v>0</v>
      </c>
      <c r="FQ89" s="7">
        <f t="shared" si="469"/>
        <v>0</v>
      </c>
      <c r="FR89" s="7">
        <f t="shared" si="469"/>
        <v>2.2988505747126435</v>
      </c>
      <c r="FS89" s="7">
        <f t="shared" si="469"/>
        <v>0</v>
      </c>
      <c r="FT89" s="7">
        <f t="shared" si="469"/>
        <v>0</v>
      </c>
      <c r="FU89" s="7">
        <f t="shared" si="469"/>
        <v>1.1494252873563218</v>
      </c>
      <c r="FV89" s="7">
        <f t="shared" si="469"/>
        <v>0</v>
      </c>
      <c r="FW89" s="7">
        <f t="shared" si="469"/>
        <v>1.1494252873563218</v>
      </c>
      <c r="FX89" s="7">
        <f t="shared" si="469"/>
        <v>1.1494252873563218</v>
      </c>
      <c r="FY89" s="7">
        <f t="shared" si="469"/>
        <v>4.5977011494252871</v>
      </c>
      <c r="FZ89" s="7">
        <f t="shared" si="469"/>
        <v>0</v>
      </c>
      <c r="GA89" s="7">
        <f t="shared" si="469"/>
        <v>1.1494252873563218</v>
      </c>
      <c r="GB89" s="7">
        <f t="shared" si="469"/>
        <v>0</v>
      </c>
      <c r="GC89" s="7">
        <f t="shared" si="469"/>
        <v>1.1494252873563218</v>
      </c>
      <c r="GD89" s="7">
        <f t="shared" si="469"/>
        <v>5.7471264367816088</v>
      </c>
      <c r="GE89" s="7">
        <f t="shared" si="469"/>
        <v>1.1494252873563218</v>
      </c>
      <c r="GF89" s="7">
        <f t="shared" si="469"/>
        <v>0</v>
      </c>
      <c r="GG89" s="7">
        <f t="shared" si="469"/>
        <v>0</v>
      </c>
      <c r="GH89" s="7">
        <f t="shared" si="469"/>
        <v>5.7471264367816088</v>
      </c>
      <c r="GI89" s="7">
        <f t="shared" si="469"/>
        <v>1.1494252873563218</v>
      </c>
      <c r="GJ89" s="7">
        <f t="shared" si="469"/>
        <v>8.0459770114942533</v>
      </c>
      <c r="GK89" s="7">
        <f t="shared" si="469"/>
        <v>2.2988505747126435</v>
      </c>
      <c r="GL89" s="7">
        <f t="shared" si="469"/>
        <v>0</v>
      </c>
      <c r="GM89" s="7">
        <f t="shared" si="469"/>
        <v>0</v>
      </c>
      <c r="GN89" s="7">
        <f t="shared" ref="GN89:IY89" si="470">100*GN88/87</f>
        <v>0</v>
      </c>
      <c r="GO89" s="7">
        <f t="shared" si="470"/>
        <v>1.1494252873563218</v>
      </c>
      <c r="GP89" s="7">
        <f t="shared" si="470"/>
        <v>1.1494252873563218</v>
      </c>
      <c r="GQ89" s="7">
        <f t="shared" si="470"/>
        <v>6.8965517241379306</v>
      </c>
      <c r="GR89" s="7">
        <f t="shared" si="470"/>
        <v>1.1494252873563218</v>
      </c>
      <c r="GS89" s="7">
        <f t="shared" si="470"/>
        <v>0</v>
      </c>
      <c r="GT89" s="7">
        <f t="shared" si="470"/>
        <v>2.2988505747126435</v>
      </c>
      <c r="GU89" s="7">
        <f t="shared" si="470"/>
        <v>3.4482758620689653</v>
      </c>
      <c r="GV89" s="7">
        <f t="shared" si="470"/>
        <v>1.1494252873563218</v>
      </c>
      <c r="GW89" s="7">
        <f t="shared" si="470"/>
        <v>2.2988505747126435</v>
      </c>
      <c r="GX89" s="7">
        <f t="shared" si="470"/>
        <v>0</v>
      </c>
      <c r="GY89" s="7">
        <f t="shared" si="470"/>
        <v>2.2988505747126435</v>
      </c>
      <c r="GZ89" s="7">
        <f t="shared" si="470"/>
        <v>1.1494252873563218</v>
      </c>
      <c r="HA89" s="7">
        <f t="shared" si="470"/>
        <v>1.1494252873563218</v>
      </c>
      <c r="HB89" s="7">
        <f t="shared" si="470"/>
        <v>0</v>
      </c>
      <c r="HC89" s="7">
        <f t="shared" si="470"/>
        <v>2.2988505747126435</v>
      </c>
      <c r="HD89" s="7">
        <f t="shared" si="470"/>
        <v>1.1494252873563218</v>
      </c>
      <c r="HE89" s="7">
        <f t="shared" si="470"/>
        <v>0</v>
      </c>
      <c r="HF89" s="7">
        <f t="shared" si="470"/>
        <v>0</v>
      </c>
      <c r="HG89" s="7">
        <f t="shared" si="470"/>
        <v>1.1494252873563218</v>
      </c>
      <c r="HH89" s="7">
        <f t="shared" si="470"/>
        <v>0</v>
      </c>
      <c r="HI89" s="7">
        <f t="shared" si="470"/>
        <v>0</v>
      </c>
      <c r="HJ89" s="7">
        <f t="shared" si="470"/>
        <v>3.4482758620689653</v>
      </c>
      <c r="HK89" s="7">
        <f t="shared" si="470"/>
        <v>2.2988505747126435</v>
      </c>
      <c r="HL89" s="7">
        <f t="shared" si="470"/>
        <v>0</v>
      </c>
      <c r="HM89" s="7">
        <f t="shared" si="470"/>
        <v>0</v>
      </c>
      <c r="HN89" s="7">
        <f t="shared" si="470"/>
        <v>5.7471264367816088</v>
      </c>
      <c r="HO89" s="7">
        <f t="shared" si="470"/>
        <v>0</v>
      </c>
      <c r="HP89" s="7">
        <f t="shared" si="470"/>
        <v>0</v>
      </c>
      <c r="HQ89" s="7">
        <f t="shared" si="470"/>
        <v>2.2988505747126435</v>
      </c>
      <c r="HR89" s="7">
        <f t="shared" si="470"/>
        <v>1.1494252873563218</v>
      </c>
      <c r="HS89" s="7">
        <f t="shared" si="470"/>
        <v>2.2988505747126435</v>
      </c>
      <c r="HT89" s="7">
        <f t="shared" si="470"/>
        <v>2.2988505747126435</v>
      </c>
      <c r="HU89" s="7">
        <f t="shared" si="470"/>
        <v>1.1494252873563218</v>
      </c>
      <c r="HV89" s="7">
        <f t="shared" si="470"/>
        <v>0</v>
      </c>
      <c r="HW89" s="7">
        <f t="shared" si="470"/>
        <v>2.2988505747126435</v>
      </c>
      <c r="HX89" s="7">
        <f t="shared" si="470"/>
        <v>4.5977011494252871</v>
      </c>
      <c r="HY89" s="7">
        <f t="shared" si="470"/>
        <v>1.1494252873563218</v>
      </c>
      <c r="HZ89" s="7">
        <f t="shared" si="470"/>
        <v>6.8965517241379306</v>
      </c>
      <c r="IA89" s="7">
        <f t="shared" si="470"/>
        <v>1.1494252873563218</v>
      </c>
      <c r="IB89" s="7">
        <f t="shared" si="470"/>
        <v>0</v>
      </c>
      <c r="IC89" s="7">
        <f t="shared" si="470"/>
        <v>1.1494252873563218</v>
      </c>
      <c r="ID89" s="7">
        <f t="shared" si="470"/>
        <v>3.4482758620689653</v>
      </c>
      <c r="IE89" s="7">
        <f t="shared" si="470"/>
        <v>3.4482758620689653</v>
      </c>
      <c r="IF89" s="7">
        <f t="shared" si="470"/>
        <v>0</v>
      </c>
      <c r="IG89" s="7">
        <f t="shared" si="470"/>
        <v>0</v>
      </c>
      <c r="IH89" s="7">
        <f t="shared" si="470"/>
        <v>0</v>
      </c>
      <c r="II89" s="7">
        <f t="shared" si="470"/>
        <v>2.2988505747126435</v>
      </c>
      <c r="IJ89" s="7">
        <f t="shared" si="470"/>
        <v>0</v>
      </c>
      <c r="IK89" s="7">
        <f t="shared" si="470"/>
        <v>1.1494252873563218</v>
      </c>
      <c r="IL89" s="7">
        <f t="shared" si="470"/>
        <v>0</v>
      </c>
      <c r="IM89" s="7">
        <f t="shared" si="470"/>
        <v>0</v>
      </c>
      <c r="IN89" s="7">
        <f t="shared" si="470"/>
        <v>0</v>
      </c>
      <c r="IO89" s="7">
        <f t="shared" si="470"/>
        <v>6.8965517241379306</v>
      </c>
      <c r="IP89" s="7">
        <f t="shared" si="470"/>
        <v>0</v>
      </c>
      <c r="IQ89" s="7">
        <f t="shared" si="470"/>
        <v>0</v>
      </c>
      <c r="IR89" s="7">
        <f t="shared" si="470"/>
        <v>1.1494252873563218</v>
      </c>
      <c r="IS89" s="7">
        <f t="shared" si="470"/>
        <v>1.1494252873563218</v>
      </c>
      <c r="IT89" s="7">
        <f t="shared" si="470"/>
        <v>10.344827586206897</v>
      </c>
      <c r="IU89" s="7">
        <f t="shared" si="470"/>
        <v>0</v>
      </c>
      <c r="IV89" s="7">
        <f t="shared" si="470"/>
        <v>1.1494252873563218</v>
      </c>
      <c r="IW89" s="7">
        <f t="shared" si="470"/>
        <v>0</v>
      </c>
      <c r="IX89" s="7">
        <f t="shared" si="470"/>
        <v>2.2988505747126435</v>
      </c>
      <c r="IY89" s="7">
        <f t="shared" si="470"/>
        <v>0</v>
      </c>
      <c r="IZ89" s="7">
        <f t="shared" ref="IZ89:KF89" si="471">100*IZ88/87</f>
        <v>4.5977011494252871</v>
      </c>
      <c r="JA89" s="7">
        <f t="shared" si="471"/>
        <v>36.781609195402297</v>
      </c>
      <c r="JB89" s="7">
        <f t="shared" si="471"/>
        <v>0</v>
      </c>
      <c r="JC89" s="7">
        <f t="shared" si="471"/>
        <v>1.1494252873563218</v>
      </c>
      <c r="JD89" s="7">
        <f t="shared" si="471"/>
        <v>1.1494252873563218</v>
      </c>
      <c r="JE89" s="7">
        <f t="shared" si="471"/>
        <v>2.2988505747126435</v>
      </c>
      <c r="JF89" s="7">
        <f t="shared" si="471"/>
        <v>0</v>
      </c>
      <c r="JG89" s="7">
        <f t="shared" si="471"/>
        <v>2.2988505747126435</v>
      </c>
      <c r="JH89" s="7">
        <f t="shared" si="471"/>
        <v>0</v>
      </c>
      <c r="JI89" s="7">
        <f t="shared" si="471"/>
        <v>1.1494252873563218</v>
      </c>
      <c r="JJ89" s="7">
        <f t="shared" si="471"/>
        <v>0</v>
      </c>
      <c r="JK89" s="7">
        <f t="shared" si="471"/>
        <v>1.1494252873563218</v>
      </c>
      <c r="JL89" s="7">
        <f t="shared" si="471"/>
        <v>4.5977011494252871</v>
      </c>
      <c r="JM89" s="7">
        <f t="shared" si="471"/>
        <v>2.2988505747126435</v>
      </c>
      <c r="JN89" s="7">
        <f t="shared" si="471"/>
        <v>1.1494252873563218</v>
      </c>
      <c r="JO89" s="7">
        <f t="shared" si="471"/>
        <v>0</v>
      </c>
      <c r="JP89" s="7">
        <f t="shared" si="471"/>
        <v>13.793103448275861</v>
      </c>
      <c r="JQ89" s="7">
        <f t="shared" si="471"/>
        <v>3.4482758620689653</v>
      </c>
      <c r="JR89" s="7">
        <f t="shared" si="471"/>
        <v>0</v>
      </c>
      <c r="JS89" s="7">
        <f t="shared" si="471"/>
        <v>2.2988505747126435</v>
      </c>
      <c r="JT89" s="7">
        <f t="shared" si="471"/>
        <v>3.4482758620689653</v>
      </c>
      <c r="JU89" s="7">
        <f t="shared" si="471"/>
        <v>1.1494252873563218</v>
      </c>
      <c r="JV89" s="7">
        <f t="shared" si="471"/>
        <v>0</v>
      </c>
      <c r="JW89" s="7">
        <f t="shared" si="471"/>
        <v>3.4482758620689653</v>
      </c>
      <c r="JX89" s="7">
        <f t="shared" si="471"/>
        <v>2.2988505747126435</v>
      </c>
      <c r="JY89" s="7">
        <f t="shared" si="471"/>
        <v>3.4482758620689653</v>
      </c>
      <c r="JZ89" s="7">
        <f t="shared" si="471"/>
        <v>1.1494252873563218</v>
      </c>
      <c r="KA89" s="7">
        <f t="shared" si="471"/>
        <v>1.1494252873563218</v>
      </c>
      <c r="KB89" s="7">
        <f t="shared" si="471"/>
        <v>0</v>
      </c>
      <c r="KC89" s="7">
        <f t="shared" si="471"/>
        <v>3.4482758620689653</v>
      </c>
      <c r="KD89" s="7">
        <f t="shared" si="471"/>
        <v>2.2988505747126435</v>
      </c>
      <c r="KE89" s="7">
        <f t="shared" si="471"/>
        <v>0</v>
      </c>
      <c r="KF89" s="7">
        <f t="shared" si="471"/>
        <v>2.2988505747126435</v>
      </c>
    </row>
    <row r="90" spans="1:292" s="15" customFormat="1" x14ac:dyDescent="0.25">
      <c r="A90" s="12" t="s">
        <v>867</v>
      </c>
      <c r="B90" s="13">
        <v>1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1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1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1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1</v>
      </c>
      <c r="DP90" s="14">
        <v>0</v>
      </c>
      <c r="DQ90" s="14">
        <v>1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1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0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0</v>
      </c>
      <c r="GF90" s="14">
        <v>0</v>
      </c>
      <c r="GG90" s="14">
        <v>0</v>
      </c>
      <c r="GH90" s="14">
        <v>0</v>
      </c>
      <c r="GI90" s="14">
        <v>0</v>
      </c>
      <c r="GJ90" s="14">
        <v>0</v>
      </c>
      <c r="GK90" s="14">
        <v>0</v>
      </c>
      <c r="GL90" s="14">
        <v>0</v>
      </c>
      <c r="GM90" s="14">
        <v>0</v>
      </c>
      <c r="GN90" s="14">
        <v>0</v>
      </c>
      <c r="GO90" s="14">
        <v>0</v>
      </c>
      <c r="GP90" s="14">
        <v>0</v>
      </c>
      <c r="GQ90" s="14">
        <v>0</v>
      </c>
      <c r="GR90" s="14">
        <v>0</v>
      </c>
      <c r="GS90" s="14">
        <v>0</v>
      </c>
      <c r="GT90" s="14">
        <v>0</v>
      </c>
      <c r="GU90" s="14">
        <v>0</v>
      </c>
      <c r="GV90" s="14">
        <v>0</v>
      </c>
      <c r="GW90" s="14">
        <v>0</v>
      </c>
      <c r="GX90" s="14">
        <v>0</v>
      </c>
      <c r="GY90" s="14">
        <v>0</v>
      </c>
      <c r="GZ90" s="14">
        <v>0</v>
      </c>
      <c r="HA90" s="14">
        <v>0</v>
      </c>
      <c r="HB90" s="14">
        <v>0</v>
      </c>
      <c r="HC90" s="14">
        <v>0</v>
      </c>
      <c r="HD90" s="14">
        <v>0</v>
      </c>
      <c r="HE90" s="14">
        <v>0</v>
      </c>
      <c r="HF90" s="14">
        <v>0</v>
      </c>
      <c r="HG90" s="14">
        <v>0</v>
      </c>
      <c r="HH90" s="14">
        <v>0</v>
      </c>
      <c r="HI90" s="14">
        <v>0</v>
      </c>
      <c r="HJ90" s="14">
        <v>0</v>
      </c>
      <c r="HK90" s="14">
        <v>0</v>
      </c>
      <c r="HL90" s="14">
        <v>0</v>
      </c>
      <c r="HM90" s="14">
        <v>0</v>
      </c>
      <c r="HN90" s="14">
        <v>0</v>
      </c>
      <c r="HO90" s="14">
        <v>0</v>
      </c>
      <c r="HP90" s="14">
        <v>0</v>
      </c>
      <c r="HQ90" s="14">
        <v>0</v>
      </c>
      <c r="HR90" s="14">
        <v>0</v>
      </c>
      <c r="HS90" s="14">
        <v>0</v>
      </c>
      <c r="HT90" s="14">
        <v>0</v>
      </c>
      <c r="HU90" s="14">
        <v>0</v>
      </c>
      <c r="HV90" s="14">
        <v>0</v>
      </c>
      <c r="HW90" s="14">
        <v>0</v>
      </c>
      <c r="HX90" s="14">
        <v>0</v>
      </c>
      <c r="HY90" s="14">
        <v>0</v>
      </c>
      <c r="HZ90" s="14">
        <v>0</v>
      </c>
      <c r="IA90" s="14">
        <v>0</v>
      </c>
      <c r="IB90" s="14">
        <v>0</v>
      </c>
      <c r="IC90" s="14">
        <v>0</v>
      </c>
      <c r="ID90" s="14">
        <v>0</v>
      </c>
      <c r="IE90" s="14">
        <v>0</v>
      </c>
      <c r="IF90" s="14">
        <v>0</v>
      </c>
      <c r="IG90" s="14">
        <v>0</v>
      </c>
      <c r="IH90" s="14">
        <v>0</v>
      </c>
      <c r="II90" s="14">
        <v>0</v>
      </c>
      <c r="IJ90" s="14">
        <v>0</v>
      </c>
      <c r="IK90" s="14">
        <v>1</v>
      </c>
      <c r="IL90" s="14">
        <v>0</v>
      </c>
      <c r="IM90" s="14">
        <v>0</v>
      </c>
      <c r="IN90" s="14">
        <v>0</v>
      </c>
      <c r="IO90" s="14">
        <v>0</v>
      </c>
      <c r="IP90" s="14">
        <v>0</v>
      </c>
      <c r="IQ90" s="14">
        <v>0</v>
      </c>
      <c r="IR90" s="14">
        <v>0</v>
      </c>
      <c r="IS90" s="14">
        <v>0</v>
      </c>
      <c r="IT90" s="14">
        <v>0</v>
      </c>
      <c r="IU90" s="14">
        <v>0</v>
      </c>
      <c r="IV90" s="14">
        <v>0</v>
      </c>
      <c r="IW90" s="14">
        <v>0</v>
      </c>
      <c r="IX90" s="14">
        <v>0</v>
      </c>
      <c r="IY90" s="14">
        <v>0</v>
      </c>
      <c r="IZ90" s="14">
        <v>0</v>
      </c>
      <c r="JA90" s="14">
        <v>0</v>
      </c>
      <c r="JB90" s="14">
        <v>0</v>
      </c>
      <c r="JC90" s="14">
        <v>0</v>
      </c>
      <c r="JD90" s="14">
        <v>0</v>
      </c>
      <c r="JE90" s="14">
        <v>0</v>
      </c>
      <c r="JF90" s="14">
        <v>0</v>
      </c>
      <c r="JG90" s="14">
        <v>0</v>
      </c>
      <c r="JH90" s="14">
        <v>0</v>
      </c>
      <c r="JI90" s="14">
        <v>0</v>
      </c>
      <c r="JJ90" s="14">
        <v>0</v>
      </c>
      <c r="JK90" s="14">
        <v>0</v>
      </c>
      <c r="JL90" s="14">
        <v>0</v>
      </c>
      <c r="JM90" s="14">
        <v>0</v>
      </c>
      <c r="JN90" s="14">
        <v>0</v>
      </c>
      <c r="JO90" s="14">
        <v>0</v>
      </c>
      <c r="JP90" s="14">
        <v>0</v>
      </c>
      <c r="JQ90" s="14">
        <v>0</v>
      </c>
      <c r="JR90" s="14">
        <v>0</v>
      </c>
      <c r="JS90" s="14">
        <v>0</v>
      </c>
      <c r="JT90" s="14">
        <v>0</v>
      </c>
      <c r="JU90" s="14">
        <v>0</v>
      </c>
      <c r="JV90" s="14">
        <v>0</v>
      </c>
      <c r="JW90" s="14">
        <v>0</v>
      </c>
      <c r="JX90" s="14">
        <v>0</v>
      </c>
      <c r="JY90" s="14">
        <v>0</v>
      </c>
      <c r="JZ90" s="14">
        <v>0</v>
      </c>
      <c r="KA90" s="14">
        <v>1</v>
      </c>
      <c r="KB90" s="14">
        <v>0</v>
      </c>
      <c r="KC90" s="14">
        <v>0</v>
      </c>
      <c r="KD90" s="14">
        <v>0</v>
      </c>
      <c r="KE90" s="14">
        <v>0</v>
      </c>
      <c r="KF90" s="14">
        <v>0</v>
      </c>
    </row>
    <row r="91" spans="1:292" s="21" customFormat="1" x14ac:dyDescent="0.25">
      <c r="A91" s="18" t="s">
        <v>846</v>
      </c>
      <c r="B91" s="24"/>
      <c r="C91" s="20">
        <f>100*C90/1</f>
        <v>0</v>
      </c>
      <c r="D91" s="20">
        <f t="shared" ref="D91:BO91" si="472">100*D90/1</f>
        <v>0</v>
      </c>
      <c r="E91" s="20">
        <f t="shared" si="472"/>
        <v>0</v>
      </c>
      <c r="F91" s="20">
        <f t="shared" si="472"/>
        <v>0</v>
      </c>
      <c r="G91" s="20">
        <f t="shared" si="472"/>
        <v>0</v>
      </c>
      <c r="H91" s="20">
        <f t="shared" si="472"/>
        <v>0</v>
      </c>
      <c r="I91" s="20">
        <f t="shared" si="472"/>
        <v>0</v>
      </c>
      <c r="J91" s="20">
        <f t="shared" si="472"/>
        <v>0</v>
      </c>
      <c r="K91" s="20">
        <f t="shared" si="472"/>
        <v>0</v>
      </c>
      <c r="L91" s="20">
        <f t="shared" si="472"/>
        <v>0</v>
      </c>
      <c r="M91" s="20">
        <f t="shared" si="472"/>
        <v>0</v>
      </c>
      <c r="N91" s="20">
        <f t="shared" si="472"/>
        <v>0</v>
      </c>
      <c r="O91" s="20">
        <f t="shared" si="472"/>
        <v>0</v>
      </c>
      <c r="P91" s="20">
        <f t="shared" si="472"/>
        <v>0</v>
      </c>
      <c r="Q91" s="20">
        <f t="shared" si="472"/>
        <v>0</v>
      </c>
      <c r="R91" s="20">
        <f t="shared" si="472"/>
        <v>0</v>
      </c>
      <c r="S91" s="20">
        <f t="shared" si="472"/>
        <v>0</v>
      </c>
      <c r="T91" s="20">
        <f t="shared" si="472"/>
        <v>0</v>
      </c>
      <c r="U91" s="20">
        <f t="shared" si="472"/>
        <v>0</v>
      </c>
      <c r="V91" s="20">
        <f t="shared" si="472"/>
        <v>0</v>
      </c>
      <c r="W91" s="20">
        <f t="shared" si="472"/>
        <v>0</v>
      </c>
      <c r="X91" s="20">
        <f t="shared" si="472"/>
        <v>0</v>
      </c>
      <c r="Y91" s="20">
        <f t="shared" si="472"/>
        <v>0</v>
      </c>
      <c r="Z91" s="20">
        <f t="shared" si="472"/>
        <v>0</v>
      </c>
      <c r="AA91" s="20">
        <f t="shared" si="472"/>
        <v>0</v>
      </c>
      <c r="AB91" s="20">
        <f t="shared" si="472"/>
        <v>0</v>
      </c>
      <c r="AC91" s="20">
        <f t="shared" si="472"/>
        <v>0</v>
      </c>
      <c r="AD91" s="20">
        <f t="shared" si="472"/>
        <v>0</v>
      </c>
      <c r="AE91" s="20">
        <f t="shared" si="472"/>
        <v>0</v>
      </c>
      <c r="AF91" s="20">
        <f t="shared" si="472"/>
        <v>0</v>
      </c>
      <c r="AG91" s="20">
        <f t="shared" si="472"/>
        <v>0</v>
      </c>
      <c r="AH91" s="20">
        <f t="shared" si="472"/>
        <v>0</v>
      </c>
      <c r="AI91" s="20">
        <f t="shared" si="472"/>
        <v>0</v>
      </c>
      <c r="AJ91" s="20">
        <f t="shared" si="472"/>
        <v>0</v>
      </c>
      <c r="AK91" s="20">
        <f t="shared" si="472"/>
        <v>0</v>
      </c>
      <c r="AL91" s="20">
        <f t="shared" si="472"/>
        <v>0</v>
      </c>
      <c r="AM91" s="20">
        <f t="shared" si="472"/>
        <v>0</v>
      </c>
      <c r="AN91" s="20">
        <f t="shared" si="472"/>
        <v>0</v>
      </c>
      <c r="AO91" s="20">
        <f t="shared" si="472"/>
        <v>0</v>
      </c>
      <c r="AP91" s="20">
        <f t="shared" si="472"/>
        <v>0</v>
      </c>
      <c r="AQ91" s="20">
        <f t="shared" si="472"/>
        <v>0</v>
      </c>
      <c r="AR91" s="20">
        <f t="shared" si="472"/>
        <v>0</v>
      </c>
      <c r="AS91" s="20">
        <f t="shared" si="472"/>
        <v>0</v>
      </c>
      <c r="AT91" s="20">
        <f t="shared" si="472"/>
        <v>0</v>
      </c>
      <c r="AU91" s="20">
        <f t="shared" si="472"/>
        <v>0</v>
      </c>
      <c r="AV91" s="20">
        <f t="shared" si="472"/>
        <v>0</v>
      </c>
      <c r="AW91" s="20">
        <f t="shared" si="472"/>
        <v>0</v>
      </c>
      <c r="AX91" s="20">
        <f t="shared" si="472"/>
        <v>0</v>
      </c>
      <c r="AY91" s="20">
        <f t="shared" si="472"/>
        <v>0</v>
      </c>
      <c r="AZ91" s="20">
        <f t="shared" si="472"/>
        <v>0</v>
      </c>
      <c r="BA91" s="20">
        <f t="shared" si="472"/>
        <v>0</v>
      </c>
      <c r="BB91" s="20">
        <f t="shared" si="472"/>
        <v>0</v>
      </c>
      <c r="BC91" s="20">
        <f t="shared" si="472"/>
        <v>0</v>
      </c>
      <c r="BD91" s="20">
        <f t="shared" si="472"/>
        <v>0</v>
      </c>
      <c r="BE91" s="20">
        <f t="shared" si="472"/>
        <v>0</v>
      </c>
      <c r="BF91" s="20">
        <f t="shared" si="472"/>
        <v>0</v>
      </c>
      <c r="BG91" s="20">
        <f t="shared" si="472"/>
        <v>0</v>
      </c>
      <c r="BH91" s="20">
        <f t="shared" si="472"/>
        <v>0</v>
      </c>
      <c r="BI91" s="20">
        <f t="shared" si="472"/>
        <v>0</v>
      </c>
      <c r="BJ91" s="20">
        <f t="shared" si="472"/>
        <v>0</v>
      </c>
      <c r="BK91" s="20">
        <f t="shared" si="472"/>
        <v>0</v>
      </c>
      <c r="BL91" s="20">
        <f t="shared" si="472"/>
        <v>100</v>
      </c>
      <c r="BM91" s="20">
        <f t="shared" si="472"/>
        <v>0</v>
      </c>
      <c r="BN91" s="20">
        <f t="shared" si="472"/>
        <v>0</v>
      </c>
      <c r="BO91" s="20">
        <f t="shared" si="472"/>
        <v>0</v>
      </c>
      <c r="BP91" s="20">
        <f t="shared" ref="BP91:EA91" si="473">100*BP90/1</f>
        <v>0</v>
      </c>
      <c r="BQ91" s="20">
        <f t="shared" si="473"/>
        <v>0</v>
      </c>
      <c r="BR91" s="20">
        <f t="shared" si="473"/>
        <v>0</v>
      </c>
      <c r="BS91" s="20">
        <f t="shared" si="473"/>
        <v>0</v>
      </c>
      <c r="BT91" s="20">
        <f t="shared" si="473"/>
        <v>0</v>
      </c>
      <c r="BU91" s="20">
        <f t="shared" si="473"/>
        <v>0</v>
      </c>
      <c r="BV91" s="20">
        <f t="shared" si="473"/>
        <v>0</v>
      </c>
      <c r="BW91" s="20">
        <f t="shared" si="473"/>
        <v>0</v>
      </c>
      <c r="BX91" s="20">
        <f t="shared" si="473"/>
        <v>0</v>
      </c>
      <c r="BY91" s="20">
        <f t="shared" si="473"/>
        <v>0</v>
      </c>
      <c r="BZ91" s="20">
        <f t="shared" si="473"/>
        <v>0</v>
      </c>
      <c r="CA91" s="20">
        <f t="shared" si="473"/>
        <v>0</v>
      </c>
      <c r="CB91" s="20">
        <f t="shared" si="473"/>
        <v>0</v>
      </c>
      <c r="CC91" s="20">
        <f t="shared" si="473"/>
        <v>0</v>
      </c>
      <c r="CD91" s="20">
        <f t="shared" si="473"/>
        <v>0</v>
      </c>
      <c r="CE91" s="20">
        <f t="shared" si="473"/>
        <v>0</v>
      </c>
      <c r="CF91" s="20">
        <f t="shared" si="473"/>
        <v>0</v>
      </c>
      <c r="CG91" s="20">
        <f t="shared" si="473"/>
        <v>0</v>
      </c>
      <c r="CH91" s="20">
        <f t="shared" si="473"/>
        <v>0</v>
      </c>
      <c r="CI91" s="20">
        <f t="shared" si="473"/>
        <v>0</v>
      </c>
      <c r="CJ91" s="20">
        <f t="shared" si="473"/>
        <v>0</v>
      </c>
      <c r="CK91" s="20">
        <f t="shared" si="473"/>
        <v>0</v>
      </c>
      <c r="CL91" s="20">
        <f t="shared" si="473"/>
        <v>0</v>
      </c>
      <c r="CM91" s="20">
        <f t="shared" si="473"/>
        <v>0</v>
      </c>
      <c r="CN91" s="20">
        <f t="shared" si="473"/>
        <v>0</v>
      </c>
      <c r="CO91" s="20">
        <f t="shared" si="473"/>
        <v>0</v>
      </c>
      <c r="CP91" s="20">
        <f t="shared" si="473"/>
        <v>100</v>
      </c>
      <c r="CQ91" s="20">
        <f t="shared" si="473"/>
        <v>0</v>
      </c>
      <c r="CR91" s="20">
        <f t="shared" si="473"/>
        <v>0</v>
      </c>
      <c r="CS91" s="20">
        <f t="shared" si="473"/>
        <v>0</v>
      </c>
      <c r="CT91" s="20">
        <f t="shared" si="473"/>
        <v>0</v>
      </c>
      <c r="CU91" s="20">
        <f t="shared" si="473"/>
        <v>0</v>
      </c>
      <c r="CV91" s="20">
        <f t="shared" si="473"/>
        <v>0</v>
      </c>
      <c r="CW91" s="20">
        <f t="shared" si="473"/>
        <v>100</v>
      </c>
      <c r="CX91" s="20">
        <f t="shared" si="473"/>
        <v>0</v>
      </c>
      <c r="CY91" s="20">
        <f t="shared" si="473"/>
        <v>0</v>
      </c>
      <c r="CZ91" s="20">
        <f t="shared" si="473"/>
        <v>0</v>
      </c>
      <c r="DA91" s="20">
        <f t="shared" si="473"/>
        <v>0</v>
      </c>
      <c r="DB91" s="20">
        <f t="shared" si="473"/>
        <v>0</v>
      </c>
      <c r="DC91" s="20">
        <f t="shared" si="473"/>
        <v>0</v>
      </c>
      <c r="DD91" s="20">
        <f t="shared" si="473"/>
        <v>0</v>
      </c>
      <c r="DE91" s="20">
        <f t="shared" si="473"/>
        <v>0</v>
      </c>
      <c r="DF91" s="20">
        <f t="shared" si="473"/>
        <v>0</v>
      </c>
      <c r="DG91" s="20">
        <f t="shared" si="473"/>
        <v>0</v>
      </c>
      <c r="DH91" s="20">
        <f t="shared" si="473"/>
        <v>0</v>
      </c>
      <c r="DI91" s="20">
        <f t="shared" si="473"/>
        <v>0</v>
      </c>
      <c r="DJ91" s="20">
        <f t="shared" si="473"/>
        <v>0</v>
      </c>
      <c r="DK91" s="20">
        <f t="shared" si="473"/>
        <v>0</v>
      </c>
      <c r="DL91" s="20">
        <f t="shared" si="473"/>
        <v>0</v>
      </c>
      <c r="DM91" s="20">
        <f t="shared" si="473"/>
        <v>0</v>
      </c>
      <c r="DN91" s="20">
        <f t="shared" si="473"/>
        <v>0</v>
      </c>
      <c r="DO91" s="20">
        <f t="shared" si="473"/>
        <v>100</v>
      </c>
      <c r="DP91" s="20">
        <f t="shared" si="473"/>
        <v>0</v>
      </c>
      <c r="DQ91" s="20">
        <f t="shared" si="473"/>
        <v>100</v>
      </c>
      <c r="DR91" s="20">
        <f t="shared" si="473"/>
        <v>0</v>
      </c>
      <c r="DS91" s="20">
        <f t="shared" si="473"/>
        <v>0</v>
      </c>
      <c r="DT91" s="20">
        <f t="shared" si="473"/>
        <v>0</v>
      </c>
      <c r="DU91" s="20">
        <f t="shared" si="473"/>
        <v>0</v>
      </c>
      <c r="DV91" s="20">
        <f t="shared" si="473"/>
        <v>0</v>
      </c>
      <c r="DW91" s="20">
        <f t="shared" si="473"/>
        <v>0</v>
      </c>
      <c r="DX91" s="20">
        <f t="shared" si="473"/>
        <v>0</v>
      </c>
      <c r="DY91" s="20">
        <f t="shared" si="473"/>
        <v>0</v>
      </c>
      <c r="DZ91" s="20">
        <f t="shared" si="473"/>
        <v>0</v>
      </c>
      <c r="EA91" s="20">
        <f t="shared" si="473"/>
        <v>0</v>
      </c>
      <c r="EB91" s="20">
        <f t="shared" ref="EB91:GM91" si="474">100*EB90/1</f>
        <v>0</v>
      </c>
      <c r="EC91" s="20">
        <f t="shared" si="474"/>
        <v>0</v>
      </c>
      <c r="ED91" s="20">
        <f t="shared" si="474"/>
        <v>0</v>
      </c>
      <c r="EE91" s="20">
        <f t="shared" si="474"/>
        <v>0</v>
      </c>
      <c r="EF91" s="20">
        <f t="shared" si="474"/>
        <v>0</v>
      </c>
      <c r="EG91" s="20">
        <f t="shared" si="474"/>
        <v>0</v>
      </c>
      <c r="EH91" s="20">
        <f t="shared" si="474"/>
        <v>0</v>
      </c>
      <c r="EI91" s="20">
        <f t="shared" si="474"/>
        <v>0</v>
      </c>
      <c r="EJ91" s="20">
        <f t="shared" si="474"/>
        <v>0</v>
      </c>
      <c r="EK91" s="20">
        <f t="shared" si="474"/>
        <v>0</v>
      </c>
      <c r="EL91" s="20">
        <f t="shared" si="474"/>
        <v>0</v>
      </c>
      <c r="EM91" s="20">
        <f t="shared" si="474"/>
        <v>0</v>
      </c>
      <c r="EN91" s="20">
        <f t="shared" si="474"/>
        <v>0</v>
      </c>
      <c r="EO91" s="20">
        <f t="shared" si="474"/>
        <v>0</v>
      </c>
      <c r="EP91" s="20">
        <f t="shared" si="474"/>
        <v>0</v>
      </c>
      <c r="EQ91" s="20">
        <f t="shared" si="474"/>
        <v>0</v>
      </c>
      <c r="ER91" s="20">
        <f t="shared" si="474"/>
        <v>0</v>
      </c>
      <c r="ES91" s="20">
        <f t="shared" si="474"/>
        <v>0</v>
      </c>
      <c r="ET91" s="20">
        <f t="shared" si="474"/>
        <v>0</v>
      </c>
      <c r="EU91" s="20">
        <f t="shared" si="474"/>
        <v>0</v>
      </c>
      <c r="EV91" s="20">
        <f t="shared" si="474"/>
        <v>0</v>
      </c>
      <c r="EW91" s="20">
        <f t="shared" si="474"/>
        <v>0</v>
      </c>
      <c r="EX91" s="20">
        <f t="shared" si="474"/>
        <v>0</v>
      </c>
      <c r="EY91" s="20">
        <f t="shared" si="474"/>
        <v>0</v>
      </c>
      <c r="EZ91" s="20">
        <f t="shared" si="474"/>
        <v>0</v>
      </c>
      <c r="FA91" s="20">
        <f t="shared" si="474"/>
        <v>0</v>
      </c>
      <c r="FB91" s="20">
        <f t="shared" si="474"/>
        <v>0</v>
      </c>
      <c r="FC91" s="20">
        <f t="shared" si="474"/>
        <v>0</v>
      </c>
      <c r="FD91" s="20">
        <f t="shared" si="474"/>
        <v>0</v>
      </c>
      <c r="FE91" s="20">
        <f t="shared" si="474"/>
        <v>0</v>
      </c>
      <c r="FF91" s="20">
        <f t="shared" si="474"/>
        <v>100</v>
      </c>
      <c r="FG91" s="20">
        <f t="shared" si="474"/>
        <v>0</v>
      </c>
      <c r="FH91" s="20">
        <f t="shared" si="474"/>
        <v>0</v>
      </c>
      <c r="FI91" s="20">
        <f t="shared" si="474"/>
        <v>0</v>
      </c>
      <c r="FJ91" s="20">
        <f t="shared" si="474"/>
        <v>0</v>
      </c>
      <c r="FK91" s="20">
        <f t="shared" si="474"/>
        <v>0</v>
      </c>
      <c r="FL91" s="20">
        <f t="shared" si="474"/>
        <v>0</v>
      </c>
      <c r="FM91" s="20">
        <f t="shared" si="474"/>
        <v>0</v>
      </c>
      <c r="FN91" s="20">
        <f t="shared" si="474"/>
        <v>0</v>
      </c>
      <c r="FO91" s="20">
        <f t="shared" si="474"/>
        <v>0</v>
      </c>
      <c r="FP91" s="20">
        <f t="shared" si="474"/>
        <v>0</v>
      </c>
      <c r="FQ91" s="20">
        <f t="shared" si="474"/>
        <v>0</v>
      </c>
      <c r="FR91" s="20">
        <f t="shared" si="474"/>
        <v>0</v>
      </c>
      <c r="FS91" s="20">
        <f t="shared" si="474"/>
        <v>0</v>
      </c>
      <c r="FT91" s="20">
        <f t="shared" si="474"/>
        <v>0</v>
      </c>
      <c r="FU91" s="20">
        <f t="shared" si="474"/>
        <v>0</v>
      </c>
      <c r="FV91" s="20">
        <f t="shared" si="474"/>
        <v>0</v>
      </c>
      <c r="FW91" s="20">
        <f t="shared" si="474"/>
        <v>0</v>
      </c>
      <c r="FX91" s="20">
        <f t="shared" si="474"/>
        <v>0</v>
      </c>
      <c r="FY91" s="20">
        <f t="shared" si="474"/>
        <v>0</v>
      </c>
      <c r="FZ91" s="20">
        <f t="shared" si="474"/>
        <v>0</v>
      </c>
      <c r="GA91" s="20">
        <f t="shared" si="474"/>
        <v>0</v>
      </c>
      <c r="GB91" s="20">
        <f t="shared" si="474"/>
        <v>0</v>
      </c>
      <c r="GC91" s="20">
        <f t="shared" si="474"/>
        <v>0</v>
      </c>
      <c r="GD91" s="20">
        <f t="shared" si="474"/>
        <v>0</v>
      </c>
      <c r="GE91" s="20">
        <f t="shared" si="474"/>
        <v>0</v>
      </c>
      <c r="GF91" s="20">
        <f t="shared" si="474"/>
        <v>0</v>
      </c>
      <c r="GG91" s="20">
        <f t="shared" si="474"/>
        <v>0</v>
      </c>
      <c r="GH91" s="20">
        <f t="shared" si="474"/>
        <v>0</v>
      </c>
      <c r="GI91" s="20">
        <f t="shared" si="474"/>
        <v>0</v>
      </c>
      <c r="GJ91" s="20">
        <f t="shared" si="474"/>
        <v>0</v>
      </c>
      <c r="GK91" s="20">
        <f t="shared" si="474"/>
        <v>0</v>
      </c>
      <c r="GL91" s="20">
        <f t="shared" si="474"/>
        <v>0</v>
      </c>
      <c r="GM91" s="20">
        <f t="shared" si="474"/>
        <v>0</v>
      </c>
      <c r="GN91" s="20">
        <f t="shared" ref="GN91:IY91" si="475">100*GN90/1</f>
        <v>0</v>
      </c>
      <c r="GO91" s="20">
        <f t="shared" si="475"/>
        <v>0</v>
      </c>
      <c r="GP91" s="20">
        <f t="shared" si="475"/>
        <v>0</v>
      </c>
      <c r="GQ91" s="20">
        <f t="shared" si="475"/>
        <v>0</v>
      </c>
      <c r="GR91" s="20">
        <f t="shared" si="475"/>
        <v>0</v>
      </c>
      <c r="GS91" s="20">
        <f t="shared" si="475"/>
        <v>0</v>
      </c>
      <c r="GT91" s="20">
        <f t="shared" si="475"/>
        <v>0</v>
      </c>
      <c r="GU91" s="20">
        <f t="shared" si="475"/>
        <v>0</v>
      </c>
      <c r="GV91" s="20">
        <f t="shared" si="475"/>
        <v>0</v>
      </c>
      <c r="GW91" s="20">
        <f t="shared" si="475"/>
        <v>0</v>
      </c>
      <c r="GX91" s="20">
        <f t="shared" si="475"/>
        <v>0</v>
      </c>
      <c r="GY91" s="20">
        <f t="shared" si="475"/>
        <v>0</v>
      </c>
      <c r="GZ91" s="20">
        <f t="shared" si="475"/>
        <v>0</v>
      </c>
      <c r="HA91" s="20">
        <f t="shared" si="475"/>
        <v>0</v>
      </c>
      <c r="HB91" s="20">
        <f t="shared" si="475"/>
        <v>0</v>
      </c>
      <c r="HC91" s="20">
        <f t="shared" si="475"/>
        <v>0</v>
      </c>
      <c r="HD91" s="20">
        <f t="shared" si="475"/>
        <v>0</v>
      </c>
      <c r="HE91" s="20">
        <f t="shared" si="475"/>
        <v>0</v>
      </c>
      <c r="HF91" s="20">
        <f t="shared" si="475"/>
        <v>0</v>
      </c>
      <c r="HG91" s="20">
        <f t="shared" si="475"/>
        <v>0</v>
      </c>
      <c r="HH91" s="20">
        <f t="shared" si="475"/>
        <v>0</v>
      </c>
      <c r="HI91" s="20">
        <f t="shared" si="475"/>
        <v>0</v>
      </c>
      <c r="HJ91" s="20">
        <f t="shared" si="475"/>
        <v>0</v>
      </c>
      <c r="HK91" s="20">
        <f t="shared" si="475"/>
        <v>0</v>
      </c>
      <c r="HL91" s="20">
        <f t="shared" si="475"/>
        <v>0</v>
      </c>
      <c r="HM91" s="20">
        <f t="shared" si="475"/>
        <v>0</v>
      </c>
      <c r="HN91" s="20">
        <f t="shared" si="475"/>
        <v>0</v>
      </c>
      <c r="HO91" s="20">
        <f t="shared" si="475"/>
        <v>0</v>
      </c>
      <c r="HP91" s="20">
        <f t="shared" si="475"/>
        <v>0</v>
      </c>
      <c r="HQ91" s="20">
        <f t="shared" si="475"/>
        <v>0</v>
      </c>
      <c r="HR91" s="20">
        <f t="shared" si="475"/>
        <v>0</v>
      </c>
      <c r="HS91" s="20">
        <f t="shared" si="475"/>
        <v>0</v>
      </c>
      <c r="HT91" s="20">
        <f t="shared" si="475"/>
        <v>0</v>
      </c>
      <c r="HU91" s="20">
        <f t="shared" si="475"/>
        <v>0</v>
      </c>
      <c r="HV91" s="20">
        <f t="shared" si="475"/>
        <v>0</v>
      </c>
      <c r="HW91" s="20">
        <f t="shared" si="475"/>
        <v>0</v>
      </c>
      <c r="HX91" s="20">
        <f t="shared" si="475"/>
        <v>0</v>
      </c>
      <c r="HY91" s="20">
        <f t="shared" si="475"/>
        <v>0</v>
      </c>
      <c r="HZ91" s="20">
        <f t="shared" si="475"/>
        <v>0</v>
      </c>
      <c r="IA91" s="20">
        <f t="shared" si="475"/>
        <v>0</v>
      </c>
      <c r="IB91" s="20">
        <f t="shared" si="475"/>
        <v>0</v>
      </c>
      <c r="IC91" s="20">
        <f t="shared" si="475"/>
        <v>0</v>
      </c>
      <c r="ID91" s="20">
        <f t="shared" si="475"/>
        <v>0</v>
      </c>
      <c r="IE91" s="20">
        <f t="shared" si="475"/>
        <v>0</v>
      </c>
      <c r="IF91" s="20">
        <f t="shared" si="475"/>
        <v>0</v>
      </c>
      <c r="IG91" s="20">
        <f t="shared" si="475"/>
        <v>0</v>
      </c>
      <c r="IH91" s="20">
        <f t="shared" si="475"/>
        <v>0</v>
      </c>
      <c r="II91" s="20">
        <f t="shared" si="475"/>
        <v>0</v>
      </c>
      <c r="IJ91" s="20">
        <f t="shared" si="475"/>
        <v>0</v>
      </c>
      <c r="IK91" s="20">
        <f t="shared" si="475"/>
        <v>100</v>
      </c>
      <c r="IL91" s="20">
        <f t="shared" si="475"/>
        <v>0</v>
      </c>
      <c r="IM91" s="20">
        <f t="shared" si="475"/>
        <v>0</v>
      </c>
      <c r="IN91" s="20">
        <f t="shared" si="475"/>
        <v>0</v>
      </c>
      <c r="IO91" s="20">
        <f t="shared" si="475"/>
        <v>0</v>
      </c>
      <c r="IP91" s="20">
        <f t="shared" si="475"/>
        <v>0</v>
      </c>
      <c r="IQ91" s="20">
        <f t="shared" si="475"/>
        <v>0</v>
      </c>
      <c r="IR91" s="20">
        <f t="shared" si="475"/>
        <v>0</v>
      </c>
      <c r="IS91" s="20">
        <f t="shared" si="475"/>
        <v>0</v>
      </c>
      <c r="IT91" s="20">
        <f t="shared" si="475"/>
        <v>0</v>
      </c>
      <c r="IU91" s="20">
        <f t="shared" si="475"/>
        <v>0</v>
      </c>
      <c r="IV91" s="20">
        <f t="shared" si="475"/>
        <v>0</v>
      </c>
      <c r="IW91" s="20">
        <f t="shared" si="475"/>
        <v>0</v>
      </c>
      <c r="IX91" s="20">
        <f t="shared" si="475"/>
        <v>0</v>
      </c>
      <c r="IY91" s="20">
        <f t="shared" si="475"/>
        <v>0</v>
      </c>
      <c r="IZ91" s="20">
        <f t="shared" ref="IZ91:KF91" si="476">100*IZ90/1</f>
        <v>0</v>
      </c>
      <c r="JA91" s="20">
        <f t="shared" si="476"/>
        <v>0</v>
      </c>
      <c r="JB91" s="20">
        <f t="shared" si="476"/>
        <v>0</v>
      </c>
      <c r="JC91" s="20">
        <f t="shared" si="476"/>
        <v>0</v>
      </c>
      <c r="JD91" s="20">
        <f t="shared" si="476"/>
        <v>0</v>
      </c>
      <c r="JE91" s="20">
        <f t="shared" si="476"/>
        <v>0</v>
      </c>
      <c r="JF91" s="20">
        <f t="shared" si="476"/>
        <v>0</v>
      </c>
      <c r="JG91" s="20">
        <f t="shared" si="476"/>
        <v>0</v>
      </c>
      <c r="JH91" s="20">
        <f t="shared" si="476"/>
        <v>0</v>
      </c>
      <c r="JI91" s="20">
        <f t="shared" si="476"/>
        <v>0</v>
      </c>
      <c r="JJ91" s="20">
        <f t="shared" si="476"/>
        <v>0</v>
      </c>
      <c r="JK91" s="20">
        <f t="shared" si="476"/>
        <v>0</v>
      </c>
      <c r="JL91" s="20">
        <f t="shared" si="476"/>
        <v>0</v>
      </c>
      <c r="JM91" s="20">
        <f t="shared" si="476"/>
        <v>0</v>
      </c>
      <c r="JN91" s="20">
        <f t="shared" si="476"/>
        <v>0</v>
      </c>
      <c r="JO91" s="20">
        <f t="shared" si="476"/>
        <v>0</v>
      </c>
      <c r="JP91" s="20">
        <f t="shared" si="476"/>
        <v>0</v>
      </c>
      <c r="JQ91" s="20">
        <f t="shared" si="476"/>
        <v>0</v>
      </c>
      <c r="JR91" s="20">
        <f t="shared" si="476"/>
        <v>0</v>
      </c>
      <c r="JS91" s="20">
        <f t="shared" si="476"/>
        <v>0</v>
      </c>
      <c r="JT91" s="20">
        <f t="shared" si="476"/>
        <v>0</v>
      </c>
      <c r="JU91" s="20">
        <f t="shared" si="476"/>
        <v>0</v>
      </c>
      <c r="JV91" s="20">
        <f t="shared" si="476"/>
        <v>0</v>
      </c>
      <c r="JW91" s="20">
        <f t="shared" si="476"/>
        <v>0</v>
      </c>
      <c r="JX91" s="20">
        <f t="shared" si="476"/>
        <v>0</v>
      </c>
      <c r="JY91" s="20">
        <f t="shared" si="476"/>
        <v>0</v>
      </c>
      <c r="JZ91" s="20">
        <f t="shared" si="476"/>
        <v>0</v>
      </c>
      <c r="KA91" s="20">
        <f t="shared" si="476"/>
        <v>100</v>
      </c>
      <c r="KB91" s="20">
        <f t="shared" si="476"/>
        <v>0</v>
      </c>
      <c r="KC91" s="20">
        <f t="shared" si="476"/>
        <v>0</v>
      </c>
      <c r="KD91" s="20">
        <f t="shared" si="476"/>
        <v>0</v>
      </c>
      <c r="KE91" s="20">
        <f t="shared" si="476"/>
        <v>0</v>
      </c>
      <c r="KF91" s="20">
        <f t="shared" si="476"/>
        <v>0</v>
      </c>
    </row>
    <row r="92" spans="1:292" s="29" customFormat="1" x14ac:dyDescent="0.25">
      <c r="A92" s="27" t="s">
        <v>823</v>
      </c>
      <c r="B92" s="27">
        <v>108</v>
      </c>
      <c r="C92" s="28">
        <v>0</v>
      </c>
      <c r="D92" s="28">
        <v>0</v>
      </c>
      <c r="E92" s="28">
        <v>3</v>
      </c>
      <c r="F92" s="28">
        <v>3</v>
      </c>
      <c r="G92" s="28">
        <v>0</v>
      </c>
      <c r="H92" s="28">
        <v>0</v>
      </c>
      <c r="I92" s="28">
        <v>0</v>
      </c>
      <c r="J92" s="28">
        <v>1</v>
      </c>
      <c r="K92" s="28">
        <v>2</v>
      </c>
      <c r="L92" s="28">
        <v>2</v>
      </c>
      <c r="M92" s="28">
        <v>3</v>
      </c>
      <c r="N92" s="28">
        <v>2</v>
      </c>
      <c r="O92" s="28">
        <v>1</v>
      </c>
      <c r="P92" s="28">
        <v>1</v>
      </c>
      <c r="Q92" s="28">
        <v>2</v>
      </c>
      <c r="R92" s="28">
        <v>0</v>
      </c>
      <c r="S92" s="28">
        <v>0</v>
      </c>
      <c r="T92" s="28">
        <v>13</v>
      </c>
      <c r="U92" s="28">
        <v>1</v>
      </c>
      <c r="V92" s="28">
        <v>4</v>
      </c>
      <c r="W92" s="28">
        <v>2</v>
      </c>
      <c r="X92" s="28">
        <v>0</v>
      </c>
      <c r="Y92" s="28">
        <v>1</v>
      </c>
      <c r="Z92" s="28">
        <v>2</v>
      </c>
      <c r="AA92" s="28">
        <v>2</v>
      </c>
      <c r="AB92" s="28">
        <v>1</v>
      </c>
      <c r="AC92" s="28">
        <v>0</v>
      </c>
      <c r="AD92" s="28">
        <v>0</v>
      </c>
      <c r="AE92" s="28">
        <v>0</v>
      </c>
      <c r="AF92" s="28">
        <v>1</v>
      </c>
      <c r="AG92" s="28">
        <v>0</v>
      </c>
      <c r="AH92" s="28">
        <v>2</v>
      </c>
      <c r="AI92" s="28">
        <v>3</v>
      </c>
      <c r="AJ92" s="28">
        <v>0</v>
      </c>
      <c r="AK92" s="28">
        <v>0</v>
      </c>
      <c r="AL92" s="28">
        <v>2</v>
      </c>
      <c r="AM92" s="28">
        <v>0</v>
      </c>
      <c r="AN92" s="28">
        <v>2</v>
      </c>
      <c r="AO92" s="28">
        <v>2</v>
      </c>
      <c r="AP92" s="28">
        <v>1</v>
      </c>
      <c r="AQ92" s="28">
        <v>1</v>
      </c>
      <c r="AR92" s="28">
        <v>0</v>
      </c>
      <c r="AS92" s="28">
        <v>2</v>
      </c>
      <c r="AT92" s="28">
        <v>2</v>
      </c>
      <c r="AU92" s="28">
        <v>1</v>
      </c>
      <c r="AV92" s="28">
        <v>0</v>
      </c>
      <c r="AW92" s="28">
        <v>2</v>
      </c>
      <c r="AX92" s="28">
        <v>0</v>
      </c>
      <c r="AY92" s="28">
        <v>0</v>
      </c>
      <c r="AZ92" s="28">
        <v>0</v>
      </c>
      <c r="BA92" s="28">
        <v>2</v>
      </c>
      <c r="BB92" s="28">
        <v>0</v>
      </c>
      <c r="BC92" s="28">
        <v>0</v>
      </c>
      <c r="BD92" s="28">
        <v>1</v>
      </c>
      <c r="BE92" s="28">
        <v>0</v>
      </c>
      <c r="BF92" s="28">
        <v>0</v>
      </c>
      <c r="BG92" s="28">
        <v>2</v>
      </c>
      <c r="BH92" s="28">
        <v>1</v>
      </c>
      <c r="BI92" s="28">
        <v>1</v>
      </c>
      <c r="BJ92" s="28">
        <v>3</v>
      </c>
      <c r="BK92" s="28">
        <v>0</v>
      </c>
      <c r="BL92" s="28">
        <v>0</v>
      </c>
      <c r="BM92" s="28">
        <v>0</v>
      </c>
      <c r="BN92" s="28">
        <v>2</v>
      </c>
      <c r="BO92" s="28">
        <v>2</v>
      </c>
      <c r="BP92" s="28">
        <v>4</v>
      </c>
      <c r="BQ92" s="28">
        <v>0</v>
      </c>
      <c r="BR92" s="28">
        <v>1</v>
      </c>
      <c r="BS92" s="28">
        <v>2</v>
      </c>
      <c r="BT92" s="28">
        <v>0</v>
      </c>
      <c r="BU92" s="28">
        <v>0</v>
      </c>
      <c r="BV92" s="28">
        <v>0</v>
      </c>
      <c r="BW92" s="28">
        <v>2</v>
      </c>
      <c r="BX92" s="28">
        <v>0</v>
      </c>
      <c r="BY92" s="28">
        <v>1</v>
      </c>
      <c r="BZ92" s="28">
        <v>0</v>
      </c>
      <c r="CA92" s="28">
        <v>1</v>
      </c>
      <c r="CB92" s="28">
        <v>1</v>
      </c>
      <c r="CC92" s="28">
        <v>2</v>
      </c>
      <c r="CD92" s="28">
        <v>1</v>
      </c>
      <c r="CE92" s="28">
        <v>1</v>
      </c>
      <c r="CF92" s="28">
        <v>2</v>
      </c>
      <c r="CG92" s="28">
        <v>2</v>
      </c>
      <c r="CH92" s="28">
        <v>2</v>
      </c>
      <c r="CI92" s="28">
        <v>2</v>
      </c>
      <c r="CJ92" s="28">
        <v>0</v>
      </c>
      <c r="CK92" s="28">
        <v>5</v>
      </c>
      <c r="CL92" s="28">
        <v>3</v>
      </c>
      <c r="CM92" s="28">
        <v>0</v>
      </c>
      <c r="CN92" s="28">
        <v>0</v>
      </c>
      <c r="CO92" s="28">
        <v>4</v>
      </c>
      <c r="CP92" s="28">
        <v>4</v>
      </c>
      <c r="CQ92" s="28">
        <v>1</v>
      </c>
      <c r="CR92" s="28">
        <v>5</v>
      </c>
      <c r="CS92" s="28">
        <v>7</v>
      </c>
      <c r="CT92" s="28">
        <v>3</v>
      </c>
      <c r="CU92" s="28">
        <v>1</v>
      </c>
      <c r="CV92" s="28">
        <v>2</v>
      </c>
      <c r="CW92" s="28">
        <v>0</v>
      </c>
      <c r="CX92" s="28">
        <v>0</v>
      </c>
      <c r="CY92" s="28">
        <v>5</v>
      </c>
      <c r="CZ92" s="28">
        <v>0</v>
      </c>
      <c r="DA92" s="28">
        <v>0</v>
      </c>
      <c r="DB92" s="28">
        <v>4</v>
      </c>
      <c r="DC92" s="28">
        <v>0</v>
      </c>
      <c r="DD92" s="28">
        <v>0</v>
      </c>
      <c r="DE92" s="28">
        <v>1</v>
      </c>
      <c r="DF92" s="28">
        <v>3</v>
      </c>
      <c r="DG92" s="28">
        <v>0</v>
      </c>
      <c r="DH92" s="28">
        <v>0</v>
      </c>
      <c r="DI92" s="28">
        <v>0</v>
      </c>
      <c r="DJ92" s="28">
        <v>0</v>
      </c>
      <c r="DK92" s="28">
        <v>0</v>
      </c>
      <c r="DL92" s="28">
        <v>0</v>
      </c>
      <c r="DM92" s="28">
        <v>1</v>
      </c>
      <c r="DN92" s="28">
        <v>5</v>
      </c>
      <c r="DO92" s="28">
        <v>2</v>
      </c>
      <c r="DP92" s="28">
        <v>0</v>
      </c>
      <c r="DQ92" s="28">
        <v>1</v>
      </c>
      <c r="DR92" s="28">
        <v>0</v>
      </c>
      <c r="DS92" s="28">
        <v>1</v>
      </c>
      <c r="DT92" s="28">
        <v>3</v>
      </c>
      <c r="DU92" s="28">
        <v>2</v>
      </c>
      <c r="DV92" s="28">
        <v>0</v>
      </c>
      <c r="DW92" s="28">
        <v>1</v>
      </c>
      <c r="DX92" s="28">
        <v>0</v>
      </c>
      <c r="DY92" s="28">
        <v>0</v>
      </c>
      <c r="DZ92" s="28">
        <v>1</v>
      </c>
      <c r="EA92" s="28">
        <v>4</v>
      </c>
      <c r="EB92" s="28">
        <v>2</v>
      </c>
      <c r="EC92" s="28">
        <v>7</v>
      </c>
      <c r="ED92" s="28">
        <v>5</v>
      </c>
      <c r="EE92" s="28">
        <v>1</v>
      </c>
      <c r="EF92" s="28">
        <v>1</v>
      </c>
      <c r="EG92" s="28">
        <v>0</v>
      </c>
      <c r="EH92" s="28">
        <v>2</v>
      </c>
      <c r="EI92" s="28">
        <v>2</v>
      </c>
      <c r="EJ92" s="28">
        <v>0</v>
      </c>
      <c r="EK92" s="28">
        <v>2</v>
      </c>
      <c r="EL92" s="28">
        <v>1</v>
      </c>
      <c r="EM92" s="28">
        <v>0</v>
      </c>
      <c r="EN92" s="28">
        <v>2</v>
      </c>
      <c r="EO92" s="28">
        <v>1</v>
      </c>
      <c r="EP92" s="28">
        <v>0</v>
      </c>
      <c r="EQ92" s="28">
        <v>0</v>
      </c>
      <c r="ER92" s="28">
        <v>0</v>
      </c>
      <c r="ES92" s="28">
        <v>1</v>
      </c>
      <c r="ET92" s="28">
        <v>0</v>
      </c>
      <c r="EU92" s="28">
        <v>0</v>
      </c>
      <c r="EV92" s="28">
        <v>0</v>
      </c>
      <c r="EW92" s="28">
        <v>1</v>
      </c>
      <c r="EX92" s="28">
        <v>2</v>
      </c>
      <c r="EY92" s="28">
        <v>0</v>
      </c>
      <c r="EZ92" s="28">
        <v>5</v>
      </c>
      <c r="FA92" s="28">
        <v>4</v>
      </c>
      <c r="FB92" s="28">
        <v>0</v>
      </c>
      <c r="FC92" s="28">
        <v>0</v>
      </c>
      <c r="FD92" s="28">
        <v>2</v>
      </c>
      <c r="FE92" s="28">
        <v>1</v>
      </c>
      <c r="FF92" s="28">
        <v>2</v>
      </c>
      <c r="FG92" s="28">
        <v>0</v>
      </c>
      <c r="FH92" s="28">
        <v>3</v>
      </c>
      <c r="FI92" s="28">
        <v>2</v>
      </c>
      <c r="FJ92" s="28">
        <v>3</v>
      </c>
      <c r="FK92" s="28">
        <v>0</v>
      </c>
      <c r="FL92" s="28">
        <v>0</v>
      </c>
      <c r="FM92" s="28">
        <v>0</v>
      </c>
      <c r="FN92" s="28">
        <v>1</v>
      </c>
      <c r="FO92" s="28">
        <v>0</v>
      </c>
      <c r="FP92" s="28">
        <v>1</v>
      </c>
      <c r="FQ92" s="28">
        <v>0</v>
      </c>
      <c r="FR92" s="28">
        <v>3</v>
      </c>
      <c r="FS92" s="28">
        <v>0</v>
      </c>
      <c r="FT92" s="28">
        <v>0</v>
      </c>
      <c r="FU92" s="28">
        <v>4</v>
      </c>
      <c r="FV92" s="28">
        <v>2</v>
      </c>
      <c r="FW92" s="28">
        <v>1</v>
      </c>
      <c r="FX92" s="28">
        <v>3</v>
      </c>
      <c r="FY92" s="28">
        <v>2</v>
      </c>
      <c r="FZ92" s="28">
        <v>1</v>
      </c>
      <c r="GA92" s="28">
        <v>0</v>
      </c>
      <c r="GB92" s="28">
        <v>1</v>
      </c>
      <c r="GC92" s="28">
        <v>1</v>
      </c>
      <c r="GD92" s="28">
        <v>6</v>
      </c>
      <c r="GE92" s="28">
        <v>0</v>
      </c>
      <c r="GF92" s="28">
        <v>0</v>
      </c>
      <c r="GG92" s="28">
        <v>0</v>
      </c>
      <c r="GH92" s="28">
        <v>9</v>
      </c>
      <c r="GI92" s="28">
        <v>4</v>
      </c>
      <c r="GJ92" s="28">
        <v>1</v>
      </c>
      <c r="GK92" s="28">
        <v>0</v>
      </c>
      <c r="GL92" s="28">
        <v>1</v>
      </c>
      <c r="GM92" s="28">
        <v>1</v>
      </c>
      <c r="GN92" s="28">
        <v>1</v>
      </c>
      <c r="GO92" s="28">
        <v>0</v>
      </c>
      <c r="GP92" s="28">
        <v>0</v>
      </c>
      <c r="GQ92" s="28">
        <v>4</v>
      </c>
      <c r="GR92" s="28">
        <v>1</v>
      </c>
      <c r="GS92" s="28">
        <v>2</v>
      </c>
      <c r="GT92" s="28">
        <v>3</v>
      </c>
      <c r="GU92" s="28">
        <v>1</v>
      </c>
      <c r="GV92" s="28">
        <v>9</v>
      </c>
      <c r="GW92" s="28">
        <v>0</v>
      </c>
      <c r="GX92" s="28">
        <v>2</v>
      </c>
      <c r="GY92" s="28">
        <v>0</v>
      </c>
      <c r="GZ92" s="28">
        <v>1</v>
      </c>
      <c r="HA92" s="28">
        <v>0</v>
      </c>
      <c r="HB92" s="28">
        <v>1</v>
      </c>
      <c r="HC92" s="28">
        <v>0</v>
      </c>
      <c r="HD92" s="28">
        <v>6</v>
      </c>
      <c r="HE92" s="28">
        <v>0</v>
      </c>
      <c r="HF92" s="28">
        <v>0</v>
      </c>
      <c r="HG92" s="28">
        <v>3</v>
      </c>
      <c r="HH92" s="28">
        <v>1</v>
      </c>
      <c r="HI92" s="28">
        <v>1</v>
      </c>
      <c r="HJ92" s="28">
        <v>0</v>
      </c>
      <c r="HK92" s="28">
        <v>1</v>
      </c>
      <c r="HL92" s="28">
        <v>3</v>
      </c>
      <c r="HM92" s="28">
        <v>0</v>
      </c>
      <c r="HN92" s="28">
        <v>1</v>
      </c>
      <c r="HO92" s="28">
        <v>0</v>
      </c>
      <c r="HP92" s="28">
        <v>1</v>
      </c>
      <c r="HQ92" s="28">
        <v>0</v>
      </c>
      <c r="HR92" s="28">
        <v>2</v>
      </c>
      <c r="HS92" s="28">
        <v>3</v>
      </c>
      <c r="HT92" s="28">
        <v>2</v>
      </c>
      <c r="HU92" s="28">
        <v>0</v>
      </c>
      <c r="HV92" s="28">
        <v>0</v>
      </c>
      <c r="HW92" s="28">
        <v>3</v>
      </c>
      <c r="HX92" s="28">
        <v>3</v>
      </c>
      <c r="HY92" s="28">
        <v>2</v>
      </c>
      <c r="HZ92" s="28">
        <v>4</v>
      </c>
      <c r="IA92" s="28">
        <v>2</v>
      </c>
      <c r="IB92" s="28">
        <v>2</v>
      </c>
      <c r="IC92" s="28">
        <v>0</v>
      </c>
      <c r="ID92" s="28">
        <v>0</v>
      </c>
      <c r="IE92" s="28">
        <v>0</v>
      </c>
      <c r="IF92" s="28">
        <v>1</v>
      </c>
      <c r="IG92" s="28">
        <v>1</v>
      </c>
      <c r="IH92" s="28">
        <v>1</v>
      </c>
      <c r="II92" s="28">
        <v>1</v>
      </c>
      <c r="IJ92" s="28">
        <v>0</v>
      </c>
      <c r="IK92" s="28">
        <v>1</v>
      </c>
      <c r="IL92" s="28">
        <v>3</v>
      </c>
      <c r="IM92" s="28">
        <v>0</v>
      </c>
      <c r="IN92" s="28">
        <v>0</v>
      </c>
      <c r="IO92" s="28">
        <v>1</v>
      </c>
      <c r="IP92" s="28">
        <v>3</v>
      </c>
      <c r="IQ92" s="28">
        <v>0</v>
      </c>
      <c r="IR92" s="28">
        <v>1</v>
      </c>
      <c r="IS92" s="28">
        <v>3</v>
      </c>
      <c r="IT92" s="28">
        <v>8</v>
      </c>
      <c r="IU92" s="28">
        <v>1</v>
      </c>
      <c r="IV92" s="28">
        <v>0</v>
      </c>
      <c r="IW92" s="28">
        <v>0</v>
      </c>
      <c r="IX92" s="28">
        <v>1</v>
      </c>
      <c r="IY92" s="28">
        <v>3</v>
      </c>
      <c r="IZ92" s="28">
        <v>3</v>
      </c>
      <c r="JA92" s="28">
        <v>6</v>
      </c>
      <c r="JB92" s="28">
        <v>0</v>
      </c>
      <c r="JC92" s="28">
        <v>2</v>
      </c>
      <c r="JD92" s="28">
        <v>2</v>
      </c>
      <c r="JE92" s="28">
        <v>0</v>
      </c>
      <c r="JF92" s="28">
        <v>1</v>
      </c>
      <c r="JG92" s="28">
        <v>1</v>
      </c>
      <c r="JH92" s="28">
        <v>0</v>
      </c>
      <c r="JI92" s="28">
        <v>0</v>
      </c>
      <c r="JJ92" s="28">
        <v>0</v>
      </c>
      <c r="JK92" s="28">
        <v>0</v>
      </c>
      <c r="JL92" s="28">
        <v>0</v>
      </c>
      <c r="JM92" s="28">
        <v>3</v>
      </c>
      <c r="JN92" s="28">
        <v>1</v>
      </c>
      <c r="JO92" s="28">
        <v>0</v>
      </c>
      <c r="JP92" s="28">
        <v>15</v>
      </c>
      <c r="JQ92" s="28">
        <v>2</v>
      </c>
      <c r="JR92" s="28">
        <v>0</v>
      </c>
      <c r="JS92" s="28">
        <v>0</v>
      </c>
      <c r="JT92" s="28">
        <v>5</v>
      </c>
      <c r="JU92" s="28">
        <v>1</v>
      </c>
      <c r="JV92" s="28">
        <v>0</v>
      </c>
      <c r="JW92" s="28">
        <v>3</v>
      </c>
      <c r="JX92" s="28">
        <v>3</v>
      </c>
      <c r="JY92" s="28">
        <v>0</v>
      </c>
      <c r="JZ92" s="28">
        <v>2</v>
      </c>
      <c r="KA92" s="28">
        <v>3</v>
      </c>
      <c r="KB92" s="28">
        <v>1</v>
      </c>
      <c r="KC92" s="28">
        <v>2</v>
      </c>
      <c r="KD92" s="28">
        <v>5</v>
      </c>
      <c r="KE92" s="28">
        <v>1</v>
      </c>
      <c r="KF92" s="28">
        <v>2</v>
      </c>
    </row>
    <row r="93" spans="1:292" s="7" customFormat="1" x14ac:dyDescent="0.25">
      <c r="A93" s="8" t="s">
        <v>846</v>
      </c>
      <c r="B93" s="8"/>
      <c r="C93" s="5">
        <f>100*C92/108</f>
        <v>0</v>
      </c>
      <c r="D93" s="5">
        <f t="shared" ref="D93:BO93" si="477">100*D92/108</f>
        <v>0</v>
      </c>
      <c r="E93" s="5">
        <f t="shared" si="477"/>
        <v>2.7777777777777777</v>
      </c>
      <c r="F93" s="5">
        <f t="shared" si="477"/>
        <v>2.7777777777777777</v>
      </c>
      <c r="G93" s="5">
        <f t="shared" si="477"/>
        <v>0</v>
      </c>
      <c r="H93" s="5">
        <f t="shared" si="477"/>
        <v>0</v>
      </c>
      <c r="I93" s="5">
        <f t="shared" si="477"/>
        <v>0</v>
      </c>
      <c r="J93" s="5">
        <f t="shared" si="477"/>
        <v>0.92592592592592593</v>
      </c>
      <c r="K93" s="5">
        <f t="shared" si="477"/>
        <v>1.8518518518518519</v>
      </c>
      <c r="L93" s="5">
        <f t="shared" si="477"/>
        <v>1.8518518518518519</v>
      </c>
      <c r="M93" s="5">
        <f t="shared" si="477"/>
        <v>2.7777777777777777</v>
      </c>
      <c r="N93" s="5">
        <f t="shared" si="477"/>
        <v>1.8518518518518519</v>
      </c>
      <c r="O93" s="5">
        <f t="shared" si="477"/>
        <v>0.92592592592592593</v>
      </c>
      <c r="P93" s="5">
        <f t="shared" si="477"/>
        <v>0.92592592592592593</v>
      </c>
      <c r="Q93" s="5">
        <f t="shared" si="477"/>
        <v>1.8518518518518519</v>
      </c>
      <c r="R93" s="5">
        <f t="shared" si="477"/>
        <v>0</v>
      </c>
      <c r="S93" s="5">
        <f t="shared" si="477"/>
        <v>0</v>
      </c>
      <c r="T93" s="9" t="s">
        <v>878</v>
      </c>
      <c r="U93" s="5">
        <f t="shared" si="477"/>
        <v>0.92592592592592593</v>
      </c>
      <c r="V93" s="5">
        <f t="shared" si="477"/>
        <v>3.7037037037037037</v>
      </c>
      <c r="W93" s="5">
        <f t="shared" si="477"/>
        <v>1.8518518518518519</v>
      </c>
      <c r="X93" s="5">
        <f t="shared" si="477"/>
        <v>0</v>
      </c>
      <c r="Y93" s="5">
        <f t="shared" si="477"/>
        <v>0.92592592592592593</v>
      </c>
      <c r="Z93" s="5">
        <f t="shared" si="477"/>
        <v>1.8518518518518519</v>
      </c>
      <c r="AA93" s="5">
        <f t="shared" si="477"/>
        <v>1.8518518518518519</v>
      </c>
      <c r="AB93" s="5">
        <f t="shared" si="477"/>
        <v>0.92592592592592593</v>
      </c>
      <c r="AC93" s="5">
        <f t="shared" si="477"/>
        <v>0</v>
      </c>
      <c r="AD93" s="5">
        <f t="shared" si="477"/>
        <v>0</v>
      </c>
      <c r="AE93" s="5">
        <f t="shared" si="477"/>
        <v>0</v>
      </c>
      <c r="AF93" s="5">
        <f t="shared" si="477"/>
        <v>0.92592592592592593</v>
      </c>
      <c r="AG93" s="5">
        <f t="shared" si="477"/>
        <v>0</v>
      </c>
      <c r="AH93" s="5">
        <f t="shared" si="477"/>
        <v>1.8518518518518519</v>
      </c>
      <c r="AI93" s="5">
        <f t="shared" si="477"/>
        <v>2.7777777777777777</v>
      </c>
      <c r="AJ93" s="5">
        <f t="shared" si="477"/>
        <v>0</v>
      </c>
      <c r="AK93" s="5">
        <f t="shared" si="477"/>
        <v>0</v>
      </c>
      <c r="AL93" s="5">
        <f t="shared" si="477"/>
        <v>1.8518518518518519</v>
      </c>
      <c r="AM93" s="5">
        <f t="shared" si="477"/>
        <v>0</v>
      </c>
      <c r="AN93" s="5">
        <f t="shared" si="477"/>
        <v>1.8518518518518519</v>
      </c>
      <c r="AO93" s="5">
        <f t="shared" si="477"/>
        <v>1.8518518518518519</v>
      </c>
      <c r="AP93" s="5">
        <f t="shared" si="477"/>
        <v>0.92592592592592593</v>
      </c>
      <c r="AQ93" s="5">
        <f t="shared" si="477"/>
        <v>0.92592592592592593</v>
      </c>
      <c r="AR93" s="5">
        <f t="shared" si="477"/>
        <v>0</v>
      </c>
      <c r="AS93" s="5">
        <f t="shared" si="477"/>
        <v>1.8518518518518519</v>
      </c>
      <c r="AT93" s="5">
        <f t="shared" si="477"/>
        <v>1.8518518518518519</v>
      </c>
      <c r="AU93" s="5">
        <f t="shared" si="477"/>
        <v>0.92592592592592593</v>
      </c>
      <c r="AV93" s="5">
        <f t="shared" si="477"/>
        <v>0</v>
      </c>
      <c r="AW93" s="5">
        <f t="shared" si="477"/>
        <v>1.8518518518518519</v>
      </c>
      <c r="AX93" s="5">
        <f t="shared" si="477"/>
        <v>0</v>
      </c>
      <c r="AY93" s="5">
        <f t="shared" si="477"/>
        <v>0</v>
      </c>
      <c r="AZ93" s="5">
        <f t="shared" si="477"/>
        <v>0</v>
      </c>
      <c r="BA93" s="5">
        <f t="shared" si="477"/>
        <v>1.8518518518518519</v>
      </c>
      <c r="BB93" s="5">
        <f t="shared" si="477"/>
        <v>0</v>
      </c>
      <c r="BC93" s="5">
        <f t="shared" si="477"/>
        <v>0</v>
      </c>
      <c r="BD93" s="5">
        <f t="shared" si="477"/>
        <v>0.92592592592592593</v>
      </c>
      <c r="BE93" s="5">
        <f t="shared" si="477"/>
        <v>0</v>
      </c>
      <c r="BF93" s="5">
        <f t="shared" si="477"/>
        <v>0</v>
      </c>
      <c r="BG93" s="5">
        <f t="shared" si="477"/>
        <v>1.8518518518518519</v>
      </c>
      <c r="BH93" s="5">
        <f t="shared" si="477"/>
        <v>0.92592592592592593</v>
      </c>
      <c r="BI93" s="5">
        <f t="shared" si="477"/>
        <v>0.92592592592592593</v>
      </c>
      <c r="BJ93" s="5">
        <f t="shared" si="477"/>
        <v>2.7777777777777777</v>
      </c>
      <c r="BK93" s="5">
        <f t="shared" si="477"/>
        <v>0</v>
      </c>
      <c r="BL93" s="5">
        <f t="shared" si="477"/>
        <v>0</v>
      </c>
      <c r="BM93" s="5">
        <f t="shared" si="477"/>
        <v>0</v>
      </c>
      <c r="BN93" s="5">
        <f t="shared" si="477"/>
        <v>1.8518518518518519</v>
      </c>
      <c r="BO93" s="5">
        <f t="shared" si="477"/>
        <v>1.8518518518518519</v>
      </c>
      <c r="BP93" s="5">
        <f t="shared" ref="BP93:EA93" si="478">100*BP92/108</f>
        <v>3.7037037037037037</v>
      </c>
      <c r="BQ93" s="5">
        <f t="shared" si="478"/>
        <v>0</v>
      </c>
      <c r="BR93" s="5">
        <f t="shared" si="478"/>
        <v>0.92592592592592593</v>
      </c>
      <c r="BS93" s="5">
        <f t="shared" si="478"/>
        <v>1.8518518518518519</v>
      </c>
      <c r="BT93" s="5">
        <f t="shared" si="478"/>
        <v>0</v>
      </c>
      <c r="BU93" s="5">
        <f t="shared" si="478"/>
        <v>0</v>
      </c>
      <c r="BV93" s="5">
        <f t="shared" si="478"/>
        <v>0</v>
      </c>
      <c r="BW93" s="5">
        <f t="shared" si="478"/>
        <v>1.8518518518518519</v>
      </c>
      <c r="BX93" s="5">
        <f t="shared" si="478"/>
        <v>0</v>
      </c>
      <c r="BY93" s="5">
        <f t="shared" si="478"/>
        <v>0.92592592592592593</v>
      </c>
      <c r="BZ93" s="5">
        <f t="shared" si="478"/>
        <v>0</v>
      </c>
      <c r="CA93" s="5">
        <f t="shared" si="478"/>
        <v>0.92592592592592593</v>
      </c>
      <c r="CB93" s="5">
        <f t="shared" si="478"/>
        <v>0.92592592592592593</v>
      </c>
      <c r="CC93" s="5">
        <f t="shared" si="478"/>
        <v>1.8518518518518519</v>
      </c>
      <c r="CD93" s="5">
        <f t="shared" si="478"/>
        <v>0.92592592592592593</v>
      </c>
      <c r="CE93" s="5">
        <f t="shared" si="478"/>
        <v>0.92592592592592593</v>
      </c>
      <c r="CF93" s="5">
        <f t="shared" si="478"/>
        <v>1.8518518518518519</v>
      </c>
      <c r="CG93" s="5">
        <f t="shared" si="478"/>
        <v>1.8518518518518519</v>
      </c>
      <c r="CH93" s="5">
        <f t="shared" si="478"/>
        <v>1.8518518518518519</v>
      </c>
      <c r="CI93" s="5">
        <f t="shared" si="478"/>
        <v>1.8518518518518519</v>
      </c>
      <c r="CJ93" s="5">
        <f t="shared" si="478"/>
        <v>0</v>
      </c>
      <c r="CK93" s="5">
        <f t="shared" si="478"/>
        <v>4.6296296296296298</v>
      </c>
      <c r="CL93" s="5">
        <f t="shared" si="478"/>
        <v>2.7777777777777777</v>
      </c>
      <c r="CM93" s="5">
        <f t="shared" si="478"/>
        <v>0</v>
      </c>
      <c r="CN93" s="5">
        <f t="shared" si="478"/>
        <v>0</v>
      </c>
      <c r="CO93" s="5">
        <f t="shared" si="478"/>
        <v>3.7037037037037037</v>
      </c>
      <c r="CP93" s="5">
        <f t="shared" si="478"/>
        <v>3.7037037037037037</v>
      </c>
      <c r="CQ93" s="5">
        <f t="shared" si="478"/>
        <v>0.92592592592592593</v>
      </c>
      <c r="CR93" s="9">
        <f t="shared" si="478"/>
        <v>4.6296296296296298</v>
      </c>
      <c r="CS93" s="9">
        <f t="shared" si="478"/>
        <v>6.4814814814814818</v>
      </c>
      <c r="CT93" s="5">
        <f t="shared" si="478"/>
        <v>2.7777777777777777</v>
      </c>
      <c r="CU93" s="5">
        <f t="shared" si="478"/>
        <v>0.92592592592592593</v>
      </c>
      <c r="CV93" s="5">
        <f t="shared" si="478"/>
        <v>1.8518518518518519</v>
      </c>
      <c r="CW93" s="5">
        <f t="shared" si="478"/>
        <v>0</v>
      </c>
      <c r="CX93" s="5">
        <f t="shared" si="478"/>
        <v>0</v>
      </c>
      <c r="CY93" s="5">
        <f t="shared" si="478"/>
        <v>4.6296296296296298</v>
      </c>
      <c r="CZ93" s="5">
        <f t="shared" si="478"/>
        <v>0</v>
      </c>
      <c r="DA93" s="5">
        <f t="shared" si="478"/>
        <v>0</v>
      </c>
      <c r="DB93" s="5">
        <f t="shared" si="478"/>
        <v>3.7037037037037037</v>
      </c>
      <c r="DC93" s="5">
        <f t="shared" si="478"/>
        <v>0</v>
      </c>
      <c r="DD93" s="5">
        <f t="shared" si="478"/>
        <v>0</v>
      </c>
      <c r="DE93" s="5">
        <f t="shared" si="478"/>
        <v>0.92592592592592593</v>
      </c>
      <c r="DF93" s="5">
        <f t="shared" si="478"/>
        <v>2.7777777777777777</v>
      </c>
      <c r="DG93" s="5">
        <f t="shared" si="478"/>
        <v>0</v>
      </c>
      <c r="DH93" s="5">
        <f t="shared" si="478"/>
        <v>0</v>
      </c>
      <c r="DI93" s="5">
        <f t="shared" si="478"/>
        <v>0</v>
      </c>
      <c r="DJ93" s="5">
        <f t="shared" si="478"/>
        <v>0</v>
      </c>
      <c r="DK93" s="5">
        <f t="shared" si="478"/>
        <v>0</v>
      </c>
      <c r="DL93" s="5">
        <f t="shared" si="478"/>
        <v>0</v>
      </c>
      <c r="DM93" s="5">
        <f t="shared" si="478"/>
        <v>0.92592592592592593</v>
      </c>
      <c r="DN93" s="5">
        <f t="shared" si="478"/>
        <v>4.6296296296296298</v>
      </c>
      <c r="DO93" s="5">
        <f t="shared" si="478"/>
        <v>1.8518518518518519</v>
      </c>
      <c r="DP93" s="5">
        <f t="shared" si="478"/>
        <v>0</v>
      </c>
      <c r="DQ93" s="5">
        <f t="shared" si="478"/>
        <v>0.92592592592592593</v>
      </c>
      <c r="DR93" s="5">
        <f t="shared" si="478"/>
        <v>0</v>
      </c>
      <c r="DS93" s="5">
        <f t="shared" si="478"/>
        <v>0.92592592592592593</v>
      </c>
      <c r="DT93" s="5">
        <f t="shared" si="478"/>
        <v>2.7777777777777777</v>
      </c>
      <c r="DU93" s="5">
        <f t="shared" si="478"/>
        <v>1.8518518518518519</v>
      </c>
      <c r="DV93" s="5">
        <f t="shared" si="478"/>
        <v>0</v>
      </c>
      <c r="DW93" s="5">
        <f t="shared" si="478"/>
        <v>0.92592592592592593</v>
      </c>
      <c r="DX93" s="5">
        <f t="shared" si="478"/>
        <v>0</v>
      </c>
      <c r="DY93" s="5">
        <f t="shared" si="478"/>
        <v>0</v>
      </c>
      <c r="DZ93" s="5">
        <f t="shared" si="478"/>
        <v>0.92592592592592593</v>
      </c>
      <c r="EA93" s="5">
        <f t="shared" si="478"/>
        <v>3.7037037037037037</v>
      </c>
      <c r="EB93" s="5">
        <f t="shared" ref="EB93:GM93" si="479">100*EB92/108</f>
        <v>1.8518518518518519</v>
      </c>
      <c r="EC93" s="5">
        <f t="shared" si="479"/>
        <v>6.4814814814814818</v>
      </c>
      <c r="ED93" s="5">
        <f t="shared" si="479"/>
        <v>4.6296296296296298</v>
      </c>
      <c r="EE93" s="5">
        <f t="shared" si="479"/>
        <v>0.92592592592592593</v>
      </c>
      <c r="EF93" s="5">
        <f t="shared" si="479"/>
        <v>0.92592592592592593</v>
      </c>
      <c r="EG93" s="5">
        <f t="shared" si="479"/>
        <v>0</v>
      </c>
      <c r="EH93" s="5">
        <f t="shared" si="479"/>
        <v>1.8518518518518519</v>
      </c>
      <c r="EI93" s="5">
        <f t="shared" si="479"/>
        <v>1.8518518518518519</v>
      </c>
      <c r="EJ93" s="5">
        <f t="shared" si="479"/>
        <v>0</v>
      </c>
      <c r="EK93" s="5">
        <f t="shared" si="479"/>
        <v>1.8518518518518519</v>
      </c>
      <c r="EL93" s="5">
        <f t="shared" si="479"/>
        <v>0.92592592592592593</v>
      </c>
      <c r="EM93" s="5">
        <f t="shared" si="479"/>
        <v>0</v>
      </c>
      <c r="EN93" s="5">
        <f t="shared" si="479"/>
        <v>1.8518518518518519</v>
      </c>
      <c r="EO93" s="5">
        <f t="shared" si="479"/>
        <v>0.92592592592592593</v>
      </c>
      <c r="EP93" s="5">
        <f t="shared" si="479"/>
        <v>0</v>
      </c>
      <c r="EQ93" s="5">
        <f t="shared" si="479"/>
        <v>0</v>
      </c>
      <c r="ER93" s="5">
        <f t="shared" si="479"/>
        <v>0</v>
      </c>
      <c r="ES93" s="5">
        <f t="shared" si="479"/>
        <v>0.92592592592592593</v>
      </c>
      <c r="ET93" s="5">
        <f t="shared" si="479"/>
        <v>0</v>
      </c>
      <c r="EU93" s="5">
        <f t="shared" si="479"/>
        <v>0</v>
      </c>
      <c r="EV93" s="5">
        <f t="shared" si="479"/>
        <v>0</v>
      </c>
      <c r="EW93" s="5">
        <f t="shared" si="479"/>
        <v>0.92592592592592593</v>
      </c>
      <c r="EX93" s="5">
        <f t="shared" si="479"/>
        <v>1.8518518518518519</v>
      </c>
      <c r="EY93" s="5">
        <f t="shared" si="479"/>
        <v>0</v>
      </c>
      <c r="EZ93" s="5">
        <f t="shared" si="479"/>
        <v>4.6296296296296298</v>
      </c>
      <c r="FA93" s="5">
        <f t="shared" si="479"/>
        <v>3.7037037037037037</v>
      </c>
      <c r="FB93" s="5">
        <f t="shared" si="479"/>
        <v>0</v>
      </c>
      <c r="FC93" s="5">
        <f t="shared" si="479"/>
        <v>0</v>
      </c>
      <c r="FD93" s="5">
        <f t="shared" si="479"/>
        <v>1.8518518518518519</v>
      </c>
      <c r="FE93" s="5">
        <f t="shared" si="479"/>
        <v>0.92592592592592593</v>
      </c>
      <c r="FF93" s="5">
        <f t="shared" si="479"/>
        <v>1.8518518518518519</v>
      </c>
      <c r="FG93" s="5">
        <f t="shared" si="479"/>
        <v>0</v>
      </c>
      <c r="FH93" s="5">
        <f t="shared" si="479"/>
        <v>2.7777777777777777</v>
      </c>
      <c r="FI93" s="5">
        <f t="shared" si="479"/>
        <v>1.8518518518518519</v>
      </c>
      <c r="FJ93" s="5">
        <f t="shared" si="479"/>
        <v>2.7777777777777777</v>
      </c>
      <c r="FK93" s="5">
        <f t="shared" si="479"/>
        <v>0</v>
      </c>
      <c r="FL93" s="5">
        <f t="shared" si="479"/>
        <v>0</v>
      </c>
      <c r="FM93" s="5">
        <f t="shared" si="479"/>
        <v>0</v>
      </c>
      <c r="FN93" s="5">
        <f t="shared" si="479"/>
        <v>0.92592592592592593</v>
      </c>
      <c r="FO93" s="5">
        <f t="shared" si="479"/>
        <v>0</v>
      </c>
      <c r="FP93" s="5">
        <f t="shared" si="479"/>
        <v>0.92592592592592593</v>
      </c>
      <c r="FQ93" s="5">
        <f t="shared" si="479"/>
        <v>0</v>
      </c>
      <c r="FR93" s="5">
        <f t="shared" si="479"/>
        <v>2.7777777777777777</v>
      </c>
      <c r="FS93" s="5">
        <f t="shared" si="479"/>
        <v>0</v>
      </c>
      <c r="FT93" s="5">
        <f t="shared" si="479"/>
        <v>0</v>
      </c>
      <c r="FU93" s="5">
        <f t="shared" si="479"/>
        <v>3.7037037037037037</v>
      </c>
      <c r="FV93" s="5">
        <f t="shared" si="479"/>
        <v>1.8518518518518519</v>
      </c>
      <c r="FW93" s="5">
        <f t="shared" si="479"/>
        <v>0.92592592592592593</v>
      </c>
      <c r="FX93" s="5">
        <f t="shared" si="479"/>
        <v>2.7777777777777777</v>
      </c>
      <c r="FY93" s="5">
        <f t="shared" si="479"/>
        <v>1.8518518518518519</v>
      </c>
      <c r="FZ93" s="5">
        <f t="shared" si="479"/>
        <v>0.92592592592592593</v>
      </c>
      <c r="GA93" s="5">
        <f t="shared" si="479"/>
        <v>0</v>
      </c>
      <c r="GB93" s="5">
        <f t="shared" si="479"/>
        <v>0.92592592592592593</v>
      </c>
      <c r="GC93" s="5">
        <f t="shared" si="479"/>
        <v>0.92592592592592593</v>
      </c>
      <c r="GD93" s="5">
        <f t="shared" si="479"/>
        <v>5.5555555555555554</v>
      </c>
      <c r="GE93" s="5">
        <f t="shared" si="479"/>
        <v>0</v>
      </c>
      <c r="GF93" s="5">
        <f t="shared" si="479"/>
        <v>0</v>
      </c>
      <c r="GG93" s="5">
        <f t="shared" si="479"/>
        <v>0</v>
      </c>
      <c r="GH93" s="5">
        <f t="shared" si="479"/>
        <v>8.3333333333333339</v>
      </c>
      <c r="GI93" s="5">
        <f t="shared" si="479"/>
        <v>3.7037037037037037</v>
      </c>
      <c r="GJ93" s="5">
        <f t="shared" si="479"/>
        <v>0.92592592592592593</v>
      </c>
      <c r="GK93" s="5">
        <f t="shared" si="479"/>
        <v>0</v>
      </c>
      <c r="GL93" s="5">
        <f t="shared" si="479"/>
        <v>0.92592592592592593</v>
      </c>
      <c r="GM93" s="5">
        <f t="shared" si="479"/>
        <v>0.92592592592592593</v>
      </c>
      <c r="GN93" s="5">
        <f t="shared" ref="GN93:IY93" si="480">100*GN92/108</f>
        <v>0.92592592592592593</v>
      </c>
      <c r="GO93" s="5">
        <f t="shared" si="480"/>
        <v>0</v>
      </c>
      <c r="GP93" s="5">
        <f t="shared" si="480"/>
        <v>0</v>
      </c>
      <c r="GQ93" s="5">
        <f t="shared" si="480"/>
        <v>3.7037037037037037</v>
      </c>
      <c r="GR93" s="5">
        <f t="shared" si="480"/>
        <v>0.92592592592592593</v>
      </c>
      <c r="GS93" s="5">
        <f t="shared" si="480"/>
        <v>1.8518518518518519</v>
      </c>
      <c r="GT93" s="5">
        <f t="shared" si="480"/>
        <v>2.7777777777777777</v>
      </c>
      <c r="GU93" s="5">
        <f t="shared" si="480"/>
        <v>0.92592592592592593</v>
      </c>
      <c r="GV93" s="5">
        <f t="shared" si="480"/>
        <v>8.3333333333333339</v>
      </c>
      <c r="GW93" s="5">
        <f t="shared" si="480"/>
        <v>0</v>
      </c>
      <c r="GX93" s="5">
        <f t="shared" si="480"/>
        <v>1.8518518518518519</v>
      </c>
      <c r="GY93" s="5">
        <f t="shared" si="480"/>
        <v>0</v>
      </c>
      <c r="GZ93" s="5">
        <f t="shared" si="480"/>
        <v>0.92592592592592593</v>
      </c>
      <c r="HA93" s="5">
        <f t="shared" si="480"/>
        <v>0</v>
      </c>
      <c r="HB93" s="5">
        <f t="shared" si="480"/>
        <v>0.92592592592592593</v>
      </c>
      <c r="HC93" s="5">
        <f t="shared" si="480"/>
        <v>0</v>
      </c>
      <c r="HD93" s="5">
        <f t="shared" si="480"/>
        <v>5.5555555555555554</v>
      </c>
      <c r="HE93" s="5">
        <f t="shared" si="480"/>
        <v>0</v>
      </c>
      <c r="HF93" s="5">
        <f t="shared" si="480"/>
        <v>0</v>
      </c>
      <c r="HG93" s="5">
        <f t="shared" si="480"/>
        <v>2.7777777777777777</v>
      </c>
      <c r="HH93" s="5">
        <f t="shared" si="480"/>
        <v>0.92592592592592593</v>
      </c>
      <c r="HI93" s="5">
        <f t="shared" si="480"/>
        <v>0.92592592592592593</v>
      </c>
      <c r="HJ93" s="5">
        <f t="shared" si="480"/>
        <v>0</v>
      </c>
      <c r="HK93" s="5">
        <f t="shared" si="480"/>
        <v>0.92592592592592593</v>
      </c>
      <c r="HL93" s="5">
        <f t="shared" si="480"/>
        <v>2.7777777777777777</v>
      </c>
      <c r="HM93" s="5">
        <f t="shared" si="480"/>
        <v>0</v>
      </c>
      <c r="HN93" s="5">
        <f t="shared" si="480"/>
        <v>0.92592592592592593</v>
      </c>
      <c r="HO93" s="5">
        <f t="shared" si="480"/>
        <v>0</v>
      </c>
      <c r="HP93" s="5">
        <f t="shared" si="480"/>
        <v>0.92592592592592593</v>
      </c>
      <c r="HQ93" s="5">
        <f t="shared" si="480"/>
        <v>0</v>
      </c>
      <c r="HR93" s="5">
        <f t="shared" si="480"/>
        <v>1.8518518518518519</v>
      </c>
      <c r="HS93" s="5">
        <f t="shared" si="480"/>
        <v>2.7777777777777777</v>
      </c>
      <c r="HT93" s="5">
        <f t="shared" si="480"/>
        <v>1.8518518518518519</v>
      </c>
      <c r="HU93" s="5">
        <f t="shared" si="480"/>
        <v>0</v>
      </c>
      <c r="HV93" s="5">
        <f t="shared" si="480"/>
        <v>0</v>
      </c>
      <c r="HW93" s="5">
        <f t="shared" si="480"/>
        <v>2.7777777777777777</v>
      </c>
      <c r="HX93" s="5">
        <f t="shared" si="480"/>
        <v>2.7777777777777777</v>
      </c>
      <c r="HY93" s="5">
        <f t="shared" si="480"/>
        <v>1.8518518518518519</v>
      </c>
      <c r="HZ93" s="5">
        <f t="shared" si="480"/>
        <v>3.7037037037037037</v>
      </c>
      <c r="IA93" s="5">
        <f t="shared" si="480"/>
        <v>1.8518518518518519</v>
      </c>
      <c r="IB93" s="5">
        <f t="shared" si="480"/>
        <v>1.8518518518518519</v>
      </c>
      <c r="IC93" s="5">
        <f t="shared" si="480"/>
        <v>0</v>
      </c>
      <c r="ID93" s="5">
        <f t="shared" si="480"/>
        <v>0</v>
      </c>
      <c r="IE93" s="5">
        <f t="shared" si="480"/>
        <v>0</v>
      </c>
      <c r="IF93" s="5">
        <f t="shared" si="480"/>
        <v>0.92592592592592593</v>
      </c>
      <c r="IG93" s="5">
        <f t="shared" si="480"/>
        <v>0.92592592592592593</v>
      </c>
      <c r="IH93" s="5">
        <f t="shared" si="480"/>
        <v>0.92592592592592593</v>
      </c>
      <c r="II93" s="5">
        <f t="shared" si="480"/>
        <v>0.92592592592592593</v>
      </c>
      <c r="IJ93" s="5">
        <f t="shared" si="480"/>
        <v>0</v>
      </c>
      <c r="IK93" s="5">
        <f t="shared" si="480"/>
        <v>0.92592592592592593</v>
      </c>
      <c r="IL93" s="5">
        <f t="shared" si="480"/>
        <v>2.7777777777777777</v>
      </c>
      <c r="IM93" s="5">
        <f t="shared" si="480"/>
        <v>0</v>
      </c>
      <c r="IN93" s="5">
        <f t="shared" si="480"/>
        <v>0</v>
      </c>
      <c r="IO93" s="5">
        <f t="shared" si="480"/>
        <v>0.92592592592592593</v>
      </c>
      <c r="IP93" s="5">
        <f t="shared" si="480"/>
        <v>2.7777777777777777</v>
      </c>
      <c r="IQ93" s="5">
        <f t="shared" si="480"/>
        <v>0</v>
      </c>
      <c r="IR93" s="5">
        <f t="shared" si="480"/>
        <v>0.92592592592592593</v>
      </c>
      <c r="IS93" s="5">
        <f t="shared" si="480"/>
        <v>2.7777777777777777</v>
      </c>
      <c r="IT93" s="5">
        <f t="shared" si="480"/>
        <v>7.4074074074074074</v>
      </c>
      <c r="IU93" s="5">
        <f t="shared" si="480"/>
        <v>0.92592592592592593</v>
      </c>
      <c r="IV93" s="5">
        <f t="shared" si="480"/>
        <v>0</v>
      </c>
      <c r="IW93" s="5">
        <f t="shared" si="480"/>
        <v>0</v>
      </c>
      <c r="IX93" s="5">
        <f t="shared" si="480"/>
        <v>0.92592592592592593</v>
      </c>
      <c r="IY93" s="5">
        <f t="shared" si="480"/>
        <v>2.7777777777777777</v>
      </c>
      <c r="IZ93" s="5">
        <f t="shared" ref="IZ93:KF93" si="481">100*IZ92/108</f>
        <v>2.7777777777777777</v>
      </c>
      <c r="JA93" s="5">
        <f t="shared" si="481"/>
        <v>5.5555555555555554</v>
      </c>
      <c r="JB93" s="5">
        <f t="shared" si="481"/>
        <v>0</v>
      </c>
      <c r="JC93" s="5">
        <f t="shared" si="481"/>
        <v>1.8518518518518519</v>
      </c>
      <c r="JD93" s="5">
        <f t="shared" si="481"/>
        <v>1.8518518518518519</v>
      </c>
      <c r="JE93" s="5">
        <f t="shared" si="481"/>
        <v>0</v>
      </c>
      <c r="JF93" s="5">
        <f t="shared" si="481"/>
        <v>0.92592592592592593</v>
      </c>
      <c r="JG93" s="5">
        <f t="shared" si="481"/>
        <v>0.92592592592592593</v>
      </c>
      <c r="JH93" s="5">
        <f t="shared" si="481"/>
        <v>0</v>
      </c>
      <c r="JI93" s="5">
        <f t="shared" si="481"/>
        <v>0</v>
      </c>
      <c r="JJ93" s="5">
        <f t="shared" si="481"/>
        <v>0</v>
      </c>
      <c r="JK93" s="5">
        <f t="shared" si="481"/>
        <v>0</v>
      </c>
      <c r="JL93" s="5">
        <f t="shared" si="481"/>
        <v>0</v>
      </c>
      <c r="JM93" s="5">
        <f t="shared" si="481"/>
        <v>2.7777777777777777</v>
      </c>
      <c r="JN93" s="5">
        <f t="shared" si="481"/>
        <v>0.92592592592592593</v>
      </c>
      <c r="JO93" s="5">
        <f t="shared" si="481"/>
        <v>0</v>
      </c>
      <c r="JP93" s="5">
        <f t="shared" si="481"/>
        <v>13.888888888888889</v>
      </c>
      <c r="JQ93" s="5">
        <f t="shared" si="481"/>
        <v>1.8518518518518519</v>
      </c>
      <c r="JR93" s="5">
        <f t="shared" si="481"/>
        <v>0</v>
      </c>
      <c r="JS93" s="5">
        <f t="shared" si="481"/>
        <v>0</v>
      </c>
      <c r="JT93" s="5">
        <f t="shared" si="481"/>
        <v>4.6296296296296298</v>
      </c>
      <c r="JU93" s="5">
        <f t="shared" si="481"/>
        <v>0.92592592592592593</v>
      </c>
      <c r="JV93" s="5">
        <f t="shared" si="481"/>
        <v>0</v>
      </c>
      <c r="JW93" s="5">
        <f t="shared" si="481"/>
        <v>2.7777777777777777</v>
      </c>
      <c r="JX93" s="5">
        <f t="shared" si="481"/>
        <v>2.7777777777777777</v>
      </c>
      <c r="JY93" s="5">
        <f t="shared" si="481"/>
        <v>0</v>
      </c>
      <c r="JZ93" s="5">
        <f t="shared" si="481"/>
        <v>1.8518518518518519</v>
      </c>
      <c r="KA93" s="5">
        <f t="shared" si="481"/>
        <v>2.7777777777777777</v>
      </c>
      <c r="KB93" s="5">
        <f t="shared" si="481"/>
        <v>0.92592592592592593</v>
      </c>
      <c r="KC93" s="5">
        <f t="shared" si="481"/>
        <v>1.8518518518518519</v>
      </c>
      <c r="KD93" s="5">
        <f t="shared" si="481"/>
        <v>4.6296296296296298</v>
      </c>
      <c r="KE93" s="5">
        <f t="shared" si="481"/>
        <v>0.92592592592592593</v>
      </c>
      <c r="KF93" s="5">
        <f t="shared" si="481"/>
        <v>1.8518518518518519</v>
      </c>
    </row>
    <row r="94" spans="1:292" s="15" customFormat="1" x14ac:dyDescent="0.25">
      <c r="A94" s="12" t="s">
        <v>868</v>
      </c>
      <c r="B94" s="13">
        <v>4</v>
      </c>
      <c r="C94" s="14">
        <v>0</v>
      </c>
      <c r="D94" s="14">
        <v>0</v>
      </c>
      <c r="E94" s="14">
        <v>1</v>
      </c>
      <c r="F94" s="14">
        <v>0</v>
      </c>
      <c r="G94" s="14">
        <v>0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1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1</v>
      </c>
      <c r="AZ94" s="14">
        <v>0</v>
      </c>
      <c r="BA94" s="14">
        <v>0</v>
      </c>
      <c r="BB94" s="14">
        <v>2</v>
      </c>
      <c r="BC94" s="14">
        <v>0</v>
      </c>
      <c r="BD94" s="14">
        <v>0</v>
      </c>
      <c r="BE94" s="14">
        <v>1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</v>
      </c>
      <c r="BR94" s="14">
        <v>0</v>
      </c>
      <c r="BS94" s="14">
        <v>0</v>
      </c>
      <c r="BT94" s="14">
        <v>1</v>
      </c>
      <c r="BU94" s="14">
        <v>0</v>
      </c>
      <c r="BV94" s="14">
        <v>0</v>
      </c>
      <c r="BW94" s="14">
        <v>0</v>
      </c>
      <c r="BX94" s="14">
        <v>0</v>
      </c>
      <c r="BY94" s="14">
        <v>0</v>
      </c>
      <c r="BZ94" s="14">
        <v>0</v>
      </c>
      <c r="CA94" s="14">
        <v>0</v>
      </c>
      <c r="CB94" s="14">
        <v>0</v>
      </c>
      <c r="CC94" s="14">
        <v>0</v>
      </c>
      <c r="CD94" s="14">
        <v>0</v>
      </c>
      <c r="CE94" s="14">
        <v>0</v>
      </c>
      <c r="CF94" s="14">
        <v>0</v>
      </c>
      <c r="CG94" s="14">
        <v>0</v>
      </c>
      <c r="CH94" s="14">
        <v>0</v>
      </c>
      <c r="CI94" s="14">
        <v>0</v>
      </c>
      <c r="CJ94" s="14">
        <v>0</v>
      </c>
      <c r="CK94" s="14">
        <v>0</v>
      </c>
      <c r="CL94" s="14">
        <v>0</v>
      </c>
      <c r="CM94" s="14">
        <v>0</v>
      </c>
      <c r="CN94" s="14">
        <v>0</v>
      </c>
      <c r="CO94" s="14">
        <v>1</v>
      </c>
      <c r="CP94" s="14">
        <v>0</v>
      </c>
      <c r="CQ94" s="14">
        <v>1</v>
      </c>
      <c r="CR94" s="14">
        <v>0</v>
      </c>
      <c r="CS94" s="14">
        <v>0</v>
      </c>
      <c r="CT94" s="14">
        <v>0</v>
      </c>
      <c r="CU94" s="14">
        <v>1</v>
      </c>
      <c r="CV94" s="14">
        <v>0</v>
      </c>
      <c r="CW94" s="14">
        <v>0</v>
      </c>
      <c r="CX94" s="14">
        <v>0</v>
      </c>
      <c r="CY94" s="14">
        <v>0</v>
      </c>
      <c r="CZ94" s="14">
        <v>0</v>
      </c>
      <c r="DA94" s="14">
        <v>0</v>
      </c>
      <c r="DB94" s="14">
        <v>0</v>
      </c>
      <c r="DC94" s="14">
        <v>1</v>
      </c>
      <c r="DD94" s="14">
        <v>0</v>
      </c>
      <c r="DE94" s="14">
        <v>0</v>
      </c>
      <c r="DF94" s="14">
        <v>0</v>
      </c>
      <c r="DG94" s="14">
        <v>0</v>
      </c>
      <c r="DH94" s="14">
        <v>0</v>
      </c>
      <c r="DI94" s="14">
        <v>0</v>
      </c>
      <c r="DJ94" s="14">
        <v>0</v>
      </c>
      <c r="DK94" s="14">
        <v>0</v>
      </c>
      <c r="DL94" s="14">
        <v>0</v>
      </c>
      <c r="DM94" s="14">
        <v>0</v>
      </c>
      <c r="DN94" s="14">
        <v>1</v>
      </c>
      <c r="DO94" s="14">
        <v>0</v>
      </c>
      <c r="DP94" s="14">
        <v>0</v>
      </c>
      <c r="DQ94" s="14">
        <v>0</v>
      </c>
      <c r="DR94" s="14">
        <v>0</v>
      </c>
      <c r="DS94" s="14">
        <v>0</v>
      </c>
      <c r="DT94" s="14">
        <v>0</v>
      </c>
      <c r="DU94" s="14">
        <v>1</v>
      </c>
      <c r="DV94" s="14">
        <v>0</v>
      </c>
      <c r="DW94" s="14">
        <v>0</v>
      </c>
      <c r="DX94" s="14">
        <v>0</v>
      </c>
      <c r="DY94" s="14">
        <v>0</v>
      </c>
      <c r="DZ94" s="14">
        <v>0</v>
      </c>
      <c r="EA94" s="14">
        <v>0</v>
      </c>
      <c r="EB94" s="14">
        <v>0</v>
      </c>
      <c r="EC94" s="14">
        <v>0</v>
      </c>
      <c r="ED94" s="14">
        <v>0</v>
      </c>
      <c r="EE94" s="14">
        <v>0</v>
      </c>
      <c r="EF94" s="14">
        <v>0</v>
      </c>
      <c r="EG94" s="14">
        <v>0</v>
      </c>
      <c r="EH94" s="14">
        <v>0</v>
      </c>
      <c r="EI94" s="14">
        <v>0</v>
      </c>
      <c r="EJ94" s="14">
        <v>0</v>
      </c>
      <c r="EK94" s="14">
        <v>0</v>
      </c>
      <c r="EL94" s="14">
        <v>0</v>
      </c>
      <c r="EM94" s="14">
        <v>0</v>
      </c>
      <c r="EN94" s="14">
        <v>0</v>
      </c>
      <c r="EO94" s="14">
        <v>1</v>
      </c>
      <c r="EP94" s="14">
        <v>0</v>
      </c>
      <c r="EQ94" s="14">
        <v>0</v>
      </c>
      <c r="ER94" s="14">
        <v>1</v>
      </c>
      <c r="ES94" s="14">
        <v>0</v>
      </c>
      <c r="ET94" s="14">
        <v>0</v>
      </c>
      <c r="EU94" s="14">
        <v>0</v>
      </c>
      <c r="EV94" s="14">
        <v>0</v>
      </c>
      <c r="EW94" s="14">
        <v>0</v>
      </c>
      <c r="EX94" s="14">
        <v>0</v>
      </c>
      <c r="EY94" s="14">
        <v>0</v>
      </c>
      <c r="EZ94" s="14">
        <v>0</v>
      </c>
      <c r="FA94" s="14">
        <v>1</v>
      </c>
      <c r="FB94" s="14">
        <v>0</v>
      </c>
      <c r="FC94" s="14">
        <v>0</v>
      </c>
      <c r="FD94" s="14">
        <v>0</v>
      </c>
      <c r="FE94" s="14">
        <v>0</v>
      </c>
      <c r="FF94" s="14">
        <v>1</v>
      </c>
      <c r="FG94" s="14">
        <v>0</v>
      </c>
      <c r="FH94" s="14">
        <v>0</v>
      </c>
      <c r="FI94" s="14">
        <v>0</v>
      </c>
      <c r="FJ94" s="14">
        <v>1</v>
      </c>
      <c r="FK94" s="14">
        <v>0</v>
      </c>
      <c r="FL94" s="14">
        <v>0</v>
      </c>
      <c r="FM94" s="14">
        <v>0</v>
      </c>
      <c r="FN94" s="14">
        <v>0</v>
      </c>
      <c r="FO94" s="14">
        <v>0</v>
      </c>
      <c r="FP94" s="14">
        <v>0</v>
      </c>
      <c r="FQ94" s="14">
        <v>0</v>
      </c>
      <c r="FR94" s="14">
        <v>0</v>
      </c>
      <c r="FS94" s="14">
        <v>0</v>
      </c>
      <c r="FT94" s="14">
        <v>0</v>
      </c>
      <c r="FU94" s="14">
        <v>0</v>
      </c>
      <c r="FV94" s="14">
        <v>0</v>
      </c>
      <c r="FW94" s="14">
        <v>0</v>
      </c>
      <c r="FX94" s="14">
        <v>0</v>
      </c>
      <c r="FY94" s="14">
        <v>0</v>
      </c>
      <c r="FZ94" s="14">
        <v>0</v>
      </c>
      <c r="GA94" s="14">
        <v>0</v>
      </c>
      <c r="GB94" s="14">
        <v>0</v>
      </c>
      <c r="GC94" s="14">
        <v>1</v>
      </c>
      <c r="GD94" s="14">
        <v>0</v>
      </c>
      <c r="GE94" s="14">
        <v>0</v>
      </c>
      <c r="GF94" s="14">
        <v>0</v>
      </c>
      <c r="GG94" s="14">
        <v>0</v>
      </c>
      <c r="GH94" s="14">
        <v>0</v>
      </c>
      <c r="GI94" s="14">
        <v>0</v>
      </c>
      <c r="GJ94" s="14">
        <v>0</v>
      </c>
      <c r="GK94" s="14">
        <v>0</v>
      </c>
      <c r="GL94" s="14">
        <v>0</v>
      </c>
      <c r="GM94" s="14">
        <v>0</v>
      </c>
      <c r="GN94" s="14">
        <v>0</v>
      </c>
      <c r="GO94" s="14">
        <v>0</v>
      </c>
      <c r="GP94" s="14">
        <v>0</v>
      </c>
      <c r="GQ94" s="14">
        <v>0</v>
      </c>
      <c r="GR94" s="14">
        <v>0</v>
      </c>
      <c r="GS94" s="14">
        <v>0</v>
      </c>
      <c r="GT94" s="14">
        <v>0</v>
      </c>
      <c r="GU94" s="14">
        <v>0</v>
      </c>
      <c r="GV94" s="14">
        <v>0</v>
      </c>
      <c r="GW94" s="14">
        <v>1</v>
      </c>
      <c r="GX94" s="14">
        <v>0</v>
      </c>
      <c r="GY94" s="14">
        <v>0</v>
      </c>
      <c r="GZ94" s="14">
        <v>0</v>
      </c>
      <c r="HA94" s="14">
        <v>0</v>
      </c>
      <c r="HB94" s="14">
        <v>0</v>
      </c>
      <c r="HC94" s="14">
        <v>1</v>
      </c>
      <c r="HD94" s="14">
        <v>0</v>
      </c>
      <c r="HE94" s="14">
        <v>0</v>
      </c>
      <c r="HF94" s="14">
        <v>0</v>
      </c>
      <c r="HG94" s="14">
        <v>0</v>
      </c>
      <c r="HH94" s="14">
        <v>0</v>
      </c>
      <c r="HI94" s="14">
        <v>0</v>
      </c>
      <c r="HJ94" s="14">
        <v>0</v>
      </c>
      <c r="HK94" s="14">
        <v>0</v>
      </c>
      <c r="HL94" s="14">
        <v>0</v>
      </c>
      <c r="HM94" s="14">
        <v>1</v>
      </c>
      <c r="HN94" s="14">
        <v>0</v>
      </c>
      <c r="HO94" s="14">
        <v>0</v>
      </c>
      <c r="HP94" s="14">
        <v>0</v>
      </c>
      <c r="HQ94" s="14">
        <v>0</v>
      </c>
      <c r="HR94" s="14">
        <v>0</v>
      </c>
      <c r="HS94" s="14">
        <v>1</v>
      </c>
      <c r="HT94" s="14">
        <v>0</v>
      </c>
      <c r="HU94" s="14">
        <v>0</v>
      </c>
      <c r="HV94" s="14">
        <v>0</v>
      </c>
      <c r="HW94" s="14">
        <v>0</v>
      </c>
      <c r="HX94" s="14">
        <v>1</v>
      </c>
      <c r="HY94" s="14">
        <v>0</v>
      </c>
      <c r="HZ94" s="14">
        <v>0</v>
      </c>
      <c r="IA94" s="14">
        <v>0</v>
      </c>
      <c r="IB94" s="14">
        <v>0</v>
      </c>
      <c r="IC94" s="14">
        <v>0</v>
      </c>
      <c r="ID94" s="14">
        <v>0</v>
      </c>
      <c r="IE94" s="14">
        <v>1</v>
      </c>
      <c r="IF94" s="14">
        <v>0</v>
      </c>
      <c r="IG94" s="14">
        <v>0</v>
      </c>
      <c r="IH94" s="14">
        <v>0</v>
      </c>
      <c r="II94" s="14">
        <v>0</v>
      </c>
      <c r="IJ94" s="14">
        <v>0</v>
      </c>
      <c r="IK94" s="14">
        <v>0</v>
      </c>
      <c r="IL94" s="14">
        <v>0</v>
      </c>
      <c r="IM94" s="14">
        <v>0</v>
      </c>
      <c r="IN94" s="14">
        <v>1</v>
      </c>
      <c r="IO94" s="14">
        <v>0</v>
      </c>
      <c r="IP94" s="14">
        <v>0</v>
      </c>
      <c r="IQ94" s="14">
        <v>1</v>
      </c>
      <c r="IR94" s="14">
        <v>1</v>
      </c>
      <c r="IS94" s="14">
        <v>0</v>
      </c>
      <c r="IT94" s="14">
        <v>0</v>
      </c>
      <c r="IU94" s="14">
        <v>0</v>
      </c>
      <c r="IV94" s="14">
        <v>0</v>
      </c>
      <c r="IW94" s="14">
        <v>0</v>
      </c>
      <c r="IX94" s="14">
        <v>0</v>
      </c>
      <c r="IY94" s="14">
        <v>0</v>
      </c>
      <c r="IZ94" s="14">
        <v>0</v>
      </c>
      <c r="JA94" s="14">
        <v>0</v>
      </c>
      <c r="JB94" s="14">
        <v>0</v>
      </c>
      <c r="JC94" s="14">
        <v>0</v>
      </c>
      <c r="JD94" s="14">
        <v>0</v>
      </c>
      <c r="JE94" s="14">
        <v>0</v>
      </c>
      <c r="JF94" s="14">
        <v>0</v>
      </c>
      <c r="JG94" s="14">
        <v>0</v>
      </c>
      <c r="JH94" s="14">
        <v>0</v>
      </c>
      <c r="JI94" s="14">
        <v>2</v>
      </c>
      <c r="JJ94" s="14">
        <v>0</v>
      </c>
      <c r="JK94" s="14">
        <v>0</v>
      </c>
      <c r="JL94" s="14">
        <v>2</v>
      </c>
      <c r="JM94" s="14">
        <v>0</v>
      </c>
      <c r="JN94" s="14">
        <v>0</v>
      </c>
      <c r="JO94" s="14">
        <v>0</v>
      </c>
      <c r="JP94" s="14">
        <v>2</v>
      </c>
      <c r="JQ94" s="14">
        <v>0</v>
      </c>
      <c r="JR94" s="14">
        <v>0</v>
      </c>
      <c r="JS94" s="14">
        <v>0</v>
      </c>
      <c r="JT94" s="14">
        <v>1</v>
      </c>
      <c r="JU94" s="14">
        <v>0</v>
      </c>
      <c r="JV94" s="14">
        <v>1</v>
      </c>
      <c r="JW94" s="14">
        <v>0</v>
      </c>
      <c r="JX94" s="14">
        <v>0</v>
      </c>
      <c r="JY94" s="14">
        <v>0</v>
      </c>
      <c r="JZ94" s="14">
        <v>1</v>
      </c>
      <c r="KA94" s="14">
        <v>0</v>
      </c>
      <c r="KB94" s="14">
        <v>0</v>
      </c>
      <c r="KC94" s="14">
        <v>0</v>
      </c>
      <c r="KD94" s="14">
        <v>0</v>
      </c>
      <c r="KE94" s="14">
        <v>0</v>
      </c>
      <c r="KF94" s="14">
        <v>0</v>
      </c>
    </row>
    <row r="95" spans="1:292" s="21" customFormat="1" x14ac:dyDescent="0.25">
      <c r="A95" s="18" t="s">
        <v>846</v>
      </c>
      <c r="B95" s="24"/>
      <c r="C95" s="20">
        <f>100*C94/4</f>
        <v>0</v>
      </c>
      <c r="D95" s="20">
        <f t="shared" ref="D95:BO95" si="482">100*D94/4</f>
        <v>0</v>
      </c>
      <c r="E95" s="20">
        <f t="shared" si="482"/>
        <v>25</v>
      </c>
      <c r="F95" s="20">
        <f t="shared" si="482"/>
        <v>0</v>
      </c>
      <c r="G95" s="20">
        <f t="shared" si="482"/>
        <v>0</v>
      </c>
      <c r="H95" s="20">
        <f t="shared" si="482"/>
        <v>25</v>
      </c>
      <c r="I95" s="20">
        <f t="shared" si="482"/>
        <v>0</v>
      </c>
      <c r="J95" s="20">
        <f t="shared" si="482"/>
        <v>0</v>
      </c>
      <c r="K95" s="20">
        <f t="shared" si="482"/>
        <v>0</v>
      </c>
      <c r="L95" s="20">
        <f t="shared" si="482"/>
        <v>0</v>
      </c>
      <c r="M95" s="20">
        <f t="shared" si="482"/>
        <v>0</v>
      </c>
      <c r="N95" s="20">
        <f t="shared" si="482"/>
        <v>25</v>
      </c>
      <c r="O95" s="20">
        <f t="shared" si="482"/>
        <v>0</v>
      </c>
      <c r="P95" s="20">
        <f t="shared" si="482"/>
        <v>0</v>
      </c>
      <c r="Q95" s="20">
        <f t="shared" si="482"/>
        <v>0</v>
      </c>
      <c r="R95" s="20">
        <f t="shared" si="482"/>
        <v>0</v>
      </c>
      <c r="S95" s="20">
        <f t="shared" si="482"/>
        <v>0</v>
      </c>
      <c r="T95" s="20">
        <f t="shared" si="482"/>
        <v>0</v>
      </c>
      <c r="U95" s="20">
        <f t="shared" si="482"/>
        <v>0</v>
      </c>
      <c r="V95" s="20">
        <f t="shared" si="482"/>
        <v>0</v>
      </c>
      <c r="W95" s="20">
        <f t="shared" si="482"/>
        <v>0</v>
      </c>
      <c r="X95" s="20">
        <f t="shared" si="482"/>
        <v>0</v>
      </c>
      <c r="Y95" s="20">
        <f t="shared" si="482"/>
        <v>0</v>
      </c>
      <c r="Z95" s="20">
        <f t="shared" si="482"/>
        <v>0</v>
      </c>
      <c r="AA95" s="20">
        <f t="shared" si="482"/>
        <v>0</v>
      </c>
      <c r="AB95" s="20">
        <f t="shared" si="482"/>
        <v>0</v>
      </c>
      <c r="AC95" s="20">
        <f t="shared" si="482"/>
        <v>0</v>
      </c>
      <c r="AD95" s="20">
        <f t="shared" si="482"/>
        <v>0</v>
      </c>
      <c r="AE95" s="20">
        <f t="shared" si="482"/>
        <v>0</v>
      </c>
      <c r="AF95" s="20">
        <f t="shared" si="482"/>
        <v>0</v>
      </c>
      <c r="AG95" s="20">
        <f t="shared" si="482"/>
        <v>0</v>
      </c>
      <c r="AH95" s="20">
        <f t="shared" si="482"/>
        <v>0</v>
      </c>
      <c r="AI95" s="20">
        <f t="shared" si="482"/>
        <v>0</v>
      </c>
      <c r="AJ95" s="20">
        <f t="shared" si="482"/>
        <v>0</v>
      </c>
      <c r="AK95" s="20">
        <f t="shared" si="482"/>
        <v>0</v>
      </c>
      <c r="AL95" s="20">
        <f t="shared" si="482"/>
        <v>0</v>
      </c>
      <c r="AM95" s="20">
        <f t="shared" si="482"/>
        <v>0</v>
      </c>
      <c r="AN95" s="20">
        <f t="shared" si="482"/>
        <v>25</v>
      </c>
      <c r="AO95" s="20">
        <f t="shared" si="482"/>
        <v>0</v>
      </c>
      <c r="AP95" s="20">
        <f t="shared" si="482"/>
        <v>0</v>
      </c>
      <c r="AQ95" s="20">
        <f t="shared" si="482"/>
        <v>0</v>
      </c>
      <c r="AR95" s="20">
        <f t="shared" si="482"/>
        <v>0</v>
      </c>
      <c r="AS95" s="20">
        <f t="shared" si="482"/>
        <v>0</v>
      </c>
      <c r="AT95" s="20">
        <f t="shared" si="482"/>
        <v>0</v>
      </c>
      <c r="AU95" s="20">
        <f t="shared" si="482"/>
        <v>0</v>
      </c>
      <c r="AV95" s="20">
        <f t="shared" si="482"/>
        <v>0</v>
      </c>
      <c r="AW95" s="20">
        <f t="shared" si="482"/>
        <v>0</v>
      </c>
      <c r="AX95" s="20">
        <f t="shared" si="482"/>
        <v>0</v>
      </c>
      <c r="AY95" s="20">
        <f t="shared" si="482"/>
        <v>25</v>
      </c>
      <c r="AZ95" s="20">
        <f t="shared" si="482"/>
        <v>0</v>
      </c>
      <c r="BA95" s="20">
        <f t="shared" si="482"/>
        <v>0</v>
      </c>
      <c r="BB95" s="20">
        <f t="shared" si="482"/>
        <v>50</v>
      </c>
      <c r="BC95" s="20">
        <f t="shared" si="482"/>
        <v>0</v>
      </c>
      <c r="BD95" s="20">
        <f t="shared" si="482"/>
        <v>0</v>
      </c>
      <c r="BE95" s="20">
        <f t="shared" si="482"/>
        <v>25</v>
      </c>
      <c r="BF95" s="20">
        <f t="shared" si="482"/>
        <v>0</v>
      </c>
      <c r="BG95" s="20">
        <f t="shared" si="482"/>
        <v>0</v>
      </c>
      <c r="BH95" s="20">
        <f t="shared" si="482"/>
        <v>0</v>
      </c>
      <c r="BI95" s="20">
        <f t="shared" si="482"/>
        <v>0</v>
      </c>
      <c r="BJ95" s="20">
        <f t="shared" si="482"/>
        <v>0</v>
      </c>
      <c r="BK95" s="20">
        <f t="shared" si="482"/>
        <v>0</v>
      </c>
      <c r="BL95" s="20">
        <f t="shared" si="482"/>
        <v>0</v>
      </c>
      <c r="BM95" s="20">
        <f t="shared" si="482"/>
        <v>0</v>
      </c>
      <c r="BN95" s="20">
        <f t="shared" si="482"/>
        <v>0</v>
      </c>
      <c r="BO95" s="20">
        <f t="shared" si="482"/>
        <v>0</v>
      </c>
      <c r="BP95" s="20">
        <f t="shared" ref="BP95:EA95" si="483">100*BP94/4</f>
        <v>0</v>
      </c>
      <c r="BQ95" s="20">
        <f t="shared" si="483"/>
        <v>0</v>
      </c>
      <c r="BR95" s="20">
        <f t="shared" si="483"/>
        <v>0</v>
      </c>
      <c r="BS95" s="20">
        <f t="shared" si="483"/>
        <v>0</v>
      </c>
      <c r="BT95" s="20">
        <f t="shared" si="483"/>
        <v>25</v>
      </c>
      <c r="BU95" s="20">
        <f t="shared" si="483"/>
        <v>0</v>
      </c>
      <c r="BV95" s="20">
        <f t="shared" si="483"/>
        <v>0</v>
      </c>
      <c r="BW95" s="20">
        <f t="shared" si="483"/>
        <v>0</v>
      </c>
      <c r="BX95" s="20">
        <f t="shared" si="483"/>
        <v>0</v>
      </c>
      <c r="BY95" s="20">
        <f t="shared" si="483"/>
        <v>0</v>
      </c>
      <c r="BZ95" s="20">
        <f t="shared" si="483"/>
        <v>0</v>
      </c>
      <c r="CA95" s="20">
        <f t="shared" si="483"/>
        <v>0</v>
      </c>
      <c r="CB95" s="20">
        <f t="shared" si="483"/>
        <v>0</v>
      </c>
      <c r="CC95" s="20">
        <f t="shared" si="483"/>
        <v>0</v>
      </c>
      <c r="CD95" s="20">
        <f t="shared" si="483"/>
        <v>0</v>
      </c>
      <c r="CE95" s="20">
        <f t="shared" si="483"/>
        <v>0</v>
      </c>
      <c r="CF95" s="20">
        <f t="shared" si="483"/>
        <v>0</v>
      </c>
      <c r="CG95" s="20">
        <f t="shared" si="483"/>
        <v>0</v>
      </c>
      <c r="CH95" s="20">
        <f t="shared" si="483"/>
        <v>0</v>
      </c>
      <c r="CI95" s="20">
        <f t="shared" si="483"/>
        <v>0</v>
      </c>
      <c r="CJ95" s="20">
        <f t="shared" si="483"/>
        <v>0</v>
      </c>
      <c r="CK95" s="20">
        <f t="shared" si="483"/>
        <v>0</v>
      </c>
      <c r="CL95" s="20">
        <f t="shared" si="483"/>
        <v>0</v>
      </c>
      <c r="CM95" s="20">
        <f t="shared" si="483"/>
        <v>0</v>
      </c>
      <c r="CN95" s="20">
        <f t="shared" si="483"/>
        <v>0</v>
      </c>
      <c r="CO95" s="20">
        <f t="shared" si="483"/>
        <v>25</v>
      </c>
      <c r="CP95" s="20">
        <f t="shared" si="483"/>
        <v>0</v>
      </c>
      <c r="CQ95" s="20">
        <f t="shared" si="483"/>
        <v>25</v>
      </c>
      <c r="CR95" s="20">
        <f t="shared" si="483"/>
        <v>0</v>
      </c>
      <c r="CS95" s="20">
        <f t="shared" si="483"/>
        <v>0</v>
      </c>
      <c r="CT95" s="20">
        <f t="shared" si="483"/>
        <v>0</v>
      </c>
      <c r="CU95" s="20">
        <f t="shared" si="483"/>
        <v>25</v>
      </c>
      <c r="CV95" s="20">
        <f t="shared" si="483"/>
        <v>0</v>
      </c>
      <c r="CW95" s="20">
        <f t="shared" si="483"/>
        <v>0</v>
      </c>
      <c r="CX95" s="20">
        <f t="shared" si="483"/>
        <v>0</v>
      </c>
      <c r="CY95" s="20">
        <f t="shared" si="483"/>
        <v>0</v>
      </c>
      <c r="CZ95" s="20">
        <f t="shared" si="483"/>
        <v>0</v>
      </c>
      <c r="DA95" s="20">
        <f t="shared" si="483"/>
        <v>0</v>
      </c>
      <c r="DB95" s="20">
        <f t="shared" si="483"/>
        <v>0</v>
      </c>
      <c r="DC95" s="20">
        <f t="shared" si="483"/>
        <v>25</v>
      </c>
      <c r="DD95" s="20">
        <f t="shared" si="483"/>
        <v>0</v>
      </c>
      <c r="DE95" s="20">
        <f t="shared" si="483"/>
        <v>0</v>
      </c>
      <c r="DF95" s="20">
        <f t="shared" si="483"/>
        <v>0</v>
      </c>
      <c r="DG95" s="20">
        <f t="shared" si="483"/>
        <v>0</v>
      </c>
      <c r="DH95" s="20">
        <f t="shared" si="483"/>
        <v>0</v>
      </c>
      <c r="DI95" s="20">
        <f t="shared" si="483"/>
        <v>0</v>
      </c>
      <c r="DJ95" s="20">
        <f t="shared" si="483"/>
        <v>0</v>
      </c>
      <c r="DK95" s="20">
        <f t="shared" si="483"/>
        <v>0</v>
      </c>
      <c r="DL95" s="20">
        <f t="shared" si="483"/>
        <v>0</v>
      </c>
      <c r="DM95" s="20">
        <f t="shared" si="483"/>
        <v>0</v>
      </c>
      <c r="DN95" s="20">
        <f t="shared" si="483"/>
        <v>25</v>
      </c>
      <c r="DO95" s="20">
        <f t="shared" si="483"/>
        <v>0</v>
      </c>
      <c r="DP95" s="20">
        <f t="shared" si="483"/>
        <v>0</v>
      </c>
      <c r="DQ95" s="20">
        <f t="shared" si="483"/>
        <v>0</v>
      </c>
      <c r="DR95" s="20">
        <f t="shared" si="483"/>
        <v>0</v>
      </c>
      <c r="DS95" s="20">
        <f t="shared" si="483"/>
        <v>0</v>
      </c>
      <c r="DT95" s="20">
        <f t="shared" si="483"/>
        <v>0</v>
      </c>
      <c r="DU95" s="20">
        <f t="shared" si="483"/>
        <v>25</v>
      </c>
      <c r="DV95" s="20">
        <f t="shared" si="483"/>
        <v>0</v>
      </c>
      <c r="DW95" s="20">
        <f t="shared" si="483"/>
        <v>0</v>
      </c>
      <c r="DX95" s="20">
        <f t="shared" si="483"/>
        <v>0</v>
      </c>
      <c r="DY95" s="20">
        <f t="shared" si="483"/>
        <v>0</v>
      </c>
      <c r="DZ95" s="20">
        <f t="shared" si="483"/>
        <v>0</v>
      </c>
      <c r="EA95" s="20">
        <f t="shared" si="483"/>
        <v>0</v>
      </c>
      <c r="EB95" s="20">
        <f t="shared" ref="EB95:GM95" si="484">100*EB94/4</f>
        <v>0</v>
      </c>
      <c r="EC95" s="20">
        <f t="shared" si="484"/>
        <v>0</v>
      </c>
      <c r="ED95" s="20">
        <f t="shared" si="484"/>
        <v>0</v>
      </c>
      <c r="EE95" s="20">
        <f t="shared" si="484"/>
        <v>0</v>
      </c>
      <c r="EF95" s="20">
        <f t="shared" si="484"/>
        <v>0</v>
      </c>
      <c r="EG95" s="20">
        <f t="shared" si="484"/>
        <v>0</v>
      </c>
      <c r="EH95" s="20">
        <f t="shared" si="484"/>
        <v>0</v>
      </c>
      <c r="EI95" s="20">
        <f t="shared" si="484"/>
        <v>0</v>
      </c>
      <c r="EJ95" s="20">
        <f t="shared" si="484"/>
        <v>0</v>
      </c>
      <c r="EK95" s="20">
        <f t="shared" si="484"/>
        <v>0</v>
      </c>
      <c r="EL95" s="20">
        <f t="shared" si="484"/>
        <v>0</v>
      </c>
      <c r="EM95" s="20">
        <f t="shared" si="484"/>
        <v>0</v>
      </c>
      <c r="EN95" s="20">
        <f t="shared" si="484"/>
        <v>0</v>
      </c>
      <c r="EO95" s="20">
        <f t="shared" si="484"/>
        <v>25</v>
      </c>
      <c r="EP95" s="20">
        <f t="shared" si="484"/>
        <v>0</v>
      </c>
      <c r="EQ95" s="20">
        <f t="shared" si="484"/>
        <v>0</v>
      </c>
      <c r="ER95" s="20">
        <f t="shared" si="484"/>
        <v>25</v>
      </c>
      <c r="ES95" s="20">
        <f t="shared" si="484"/>
        <v>0</v>
      </c>
      <c r="ET95" s="20">
        <f t="shared" si="484"/>
        <v>0</v>
      </c>
      <c r="EU95" s="20">
        <f t="shared" si="484"/>
        <v>0</v>
      </c>
      <c r="EV95" s="20">
        <f t="shared" si="484"/>
        <v>0</v>
      </c>
      <c r="EW95" s="20">
        <f t="shared" si="484"/>
        <v>0</v>
      </c>
      <c r="EX95" s="20">
        <f t="shared" si="484"/>
        <v>0</v>
      </c>
      <c r="EY95" s="20">
        <f t="shared" si="484"/>
        <v>0</v>
      </c>
      <c r="EZ95" s="20">
        <f t="shared" si="484"/>
        <v>0</v>
      </c>
      <c r="FA95" s="20">
        <f t="shared" si="484"/>
        <v>25</v>
      </c>
      <c r="FB95" s="20">
        <f t="shared" si="484"/>
        <v>0</v>
      </c>
      <c r="FC95" s="20">
        <f t="shared" si="484"/>
        <v>0</v>
      </c>
      <c r="FD95" s="20">
        <f t="shared" si="484"/>
        <v>0</v>
      </c>
      <c r="FE95" s="20">
        <f t="shared" si="484"/>
        <v>0</v>
      </c>
      <c r="FF95" s="20">
        <f t="shared" si="484"/>
        <v>25</v>
      </c>
      <c r="FG95" s="20">
        <f t="shared" si="484"/>
        <v>0</v>
      </c>
      <c r="FH95" s="20">
        <f t="shared" si="484"/>
        <v>0</v>
      </c>
      <c r="FI95" s="20">
        <f t="shared" si="484"/>
        <v>0</v>
      </c>
      <c r="FJ95" s="20">
        <f t="shared" si="484"/>
        <v>25</v>
      </c>
      <c r="FK95" s="20">
        <f t="shared" si="484"/>
        <v>0</v>
      </c>
      <c r="FL95" s="20">
        <f t="shared" si="484"/>
        <v>0</v>
      </c>
      <c r="FM95" s="20">
        <f t="shared" si="484"/>
        <v>0</v>
      </c>
      <c r="FN95" s="20">
        <f t="shared" si="484"/>
        <v>0</v>
      </c>
      <c r="FO95" s="20">
        <f t="shared" si="484"/>
        <v>0</v>
      </c>
      <c r="FP95" s="20">
        <f t="shared" si="484"/>
        <v>0</v>
      </c>
      <c r="FQ95" s="20">
        <f t="shared" si="484"/>
        <v>0</v>
      </c>
      <c r="FR95" s="20">
        <f t="shared" si="484"/>
        <v>0</v>
      </c>
      <c r="FS95" s="20">
        <f t="shared" si="484"/>
        <v>0</v>
      </c>
      <c r="FT95" s="20">
        <f t="shared" si="484"/>
        <v>0</v>
      </c>
      <c r="FU95" s="20">
        <f t="shared" si="484"/>
        <v>0</v>
      </c>
      <c r="FV95" s="20">
        <f t="shared" si="484"/>
        <v>0</v>
      </c>
      <c r="FW95" s="20">
        <f t="shared" si="484"/>
        <v>0</v>
      </c>
      <c r="FX95" s="20">
        <f t="shared" si="484"/>
        <v>0</v>
      </c>
      <c r="FY95" s="20">
        <f t="shared" si="484"/>
        <v>0</v>
      </c>
      <c r="FZ95" s="20">
        <f t="shared" si="484"/>
        <v>0</v>
      </c>
      <c r="GA95" s="20">
        <f t="shared" si="484"/>
        <v>0</v>
      </c>
      <c r="GB95" s="20">
        <f t="shared" si="484"/>
        <v>0</v>
      </c>
      <c r="GC95" s="20">
        <f t="shared" si="484"/>
        <v>25</v>
      </c>
      <c r="GD95" s="20">
        <f t="shared" si="484"/>
        <v>0</v>
      </c>
      <c r="GE95" s="20">
        <f t="shared" si="484"/>
        <v>0</v>
      </c>
      <c r="GF95" s="20">
        <f t="shared" si="484"/>
        <v>0</v>
      </c>
      <c r="GG95" s="20">
        <f t="shared" si="484"/>
        <v>0</v>
      </c>
      <c r="GH95" s="20">
        <f t="shared" si="484"/>
        <v>0</v>
      </c>
      <c r="GI95" s="20">
        <f t="shared" si="484"/>
        <v>0</v>
      </c>
      <c r="GJ95" s="20">
        <f t="shared" si="484"/>
        <v>0</v>
      </c>
      <c r="GK95" s="20">
        <f t="shared" si="484"/>
        <v>0</v>
      </c>
      <c r="GL95" s="20">
        <f t="shared" si="484"/>
        <v>0</v>
      </c>
      <c r="GM95" s="20">
        <f t="shared" si="484"/>
        <v>0</v>
      </c>
      <c r="GN95" s="20">
        <f t="shared" ref="GN95:IY95" si="485">100*GN94/4</f>
        <v>0</v>
      </c>
      <c r="GO95" s="20">
        <f t="shared" si="485"/>
        <v>0</v>
      </c>
      <c r="GP95" s="20">
        <f t="shared" si="485"/>
        <v>0</v>
      </c>
      <c r="GQ95" s="20">
        <f t="shared" si="485"/>
        <v>0</v>
      </c>
      <c r="GR95" s="20">
        <f t="shared" si="485"/>
        <v>0</v>
      </c>
      <c r="GS95" s="20">
        <f t="shared" si="485"/>
        <v>0</v>
      </c>
      <c r="GT95" s="20">
        <f t="shared" si="485"/>
        <v>0</v>
      </c>
      <c r="GU95" s="20">
        <f t="shared" si="485"/>
        <v>0</v>
      </c>
      <c r="GV95" s="20">
        <f t="shared" si="485"/>
        <v>0</v>
      </c>
      <c r="GW95" s="20">
        <f t="shared" si="485"/>
        <v>25</v>
      </c>
      <c r="GX95" s="20">
        <f t="shared" si="485"/>
        <v>0</v>
      </c>
      <c r="GY95" s="20">
        <f t="shared" si="485"/>
        <v>0</v>
      </c>
      <c r="GZ95" s="20">
        <f t="shared" si="485"/>
        <v>0</v>
      </c>
      <c r="HA95" s="20">
        <f t="shared" si="485"/>
        <v>0</v>
      </c>
      <c r="HB95" s="20">
        <f t="shared" si="485"/>
        <v>0</v>
      </c>
      <c r="HC95" s="20">
        <f t="shared" si="485"/>
        <v>25</v>
      </c>
      <c r="HD95" s="20">
        <f t="shared" si="485"/>
        <v>0</v>
      </c>
      <c r="HE95" s="20">
        <f t="shared" si="485"/>
        <v>0</v>
      </c>
      <c r="HF95" s="20">
        <f t="shared" si="485"/>
        <v>0</v>
      </c>
      <c r="HG95" s="20">
        <f t="shared" si="485"/>
        <v>0</v>
      </c>
      <c r="HH95" s="20">
        <f t="shared" si="485"/>
        <v>0</v>
      </c>
      <c r="HI95" s="20">
        <f t="shared" si="485"/>
        <v>0</v>
      </c>
      <c r="HJ95" s="20">
        <f t="shared" si="485"/>
        <v>0</v>
      </c>
      <c r="HK95" s="20">
        <f t="shared" si="485"/>
        <v>0</v>
      </c>
      <c r="HL95" s="20">
        <f t="shared" si="485"/>
        <v>0</v>
      </c>
      <c r="HM95" s="20">
        <f t="shared" si="485"/>
        <v>25</v>
      </c>
      <c r="HN95" s="20">
        <f t="shared" si="485"/>
        <v>0</v>
      </c>
      <c r="HO95" s="20">
        <f t="shared" si="485"/>
        <v>0</v>
      </c>
      <c r="HP95" s="20">
        <f t="shared" si="485"/>
        <v>0</v>
      </c>
      <c r="HQ95" s="20">
        <f t="shared" si="485"/>
        <v>0</v>
      </c>
      <c r="HR95" s="20">
        <f t="shared" si="485"/>
        <v>0</v>
      </c>
      <c r="HS95" s="20">
        <f t="shared" si="485"/>
        <v>25</v>
      </c>
      <c r="HT95" s="20">
        <f t="shared" si="485"/>
        <v>0</v>
      </c>
      <c r="HU95" s="20">
        <f t="shared" si="485"/>
        <v>0</v>
      </c>
      <c r="HV95" s="20">
        <f t="shared" si="485"/>
        <v>0</v>
      </c>
      <c r="HW95" s="20">
        <f t="shared" si="485"/>
        <v>0</v>
      </c>
      <c r="HX95" s="20">
        <f t="shared" si="485"/>
        <v>25</v>
      </c>
      <c r="HY95" s="20">
        <f t="shared" si="485"/>
        <v>0</v>
      </c>
      <c r="HZ95" s="20">
        <f t="shared" si="485"/>
        <v>0</v>
      </c>
      <c r="IA95" s="20">
        <f t="shared" si="485"/>
        <v>0</v>
      </c>
      <c r="IB95" s="20">
        <f t="shared" si="485"/>
        <v>0</v>
      </c>
      <c r="IC95" s="20">
        <f t="shared" si="485"/>
        <v>0</v>
      </c>
      <c r="ID95" s="20">
        <f t="shared" si="485"/>
        <v>0</v>
      </c>
      <c r="IE95" s="20">
        <f t="shared" si="485"/>
        <v>25</v>
      </c>
      <c r="IF95" s="20">
        <f t="shared" si="485"/>
        <v>0</v>
      </c>
      <c r="IG95" s="20">
        <f t="shared" si="485"/>
        <v>0</v>
      </c>
      <c r="IH95" s="20">
        <f t="shared" si="485"/>
        <v>0</v>
      </c>
      <c r="II95" s="20">
        <f t="shared" si="485"/>
        <v>0</v>
      </c>
      <c r="IJ95" s="20">
        <f t="shared" si="485"/>
        <v>0</v>
      </c>
      <c r="IK95" s="20">
        <f t="shared" si="485"/>
        <v>0</v>
      </c>
      <c r="IL95" s="20">
        <f t="shared" si="485"/>
        <v>0</v>
      </c>
      <c r="IM95" s="20">
        <f t="shared" si="485"/>
        <v>0</v>
      </c>
      <c r="IN95" s="20">
        <f t="shared" si="485"/>
        <v>25</v>
      </c>
      <c r="IO95" s="20">
        <f t="shared" si="485"/>
        <v>0</v>
      </c>
      <c r="IP95" s="20">
        <f t="shared" si="485"/>
        <v>0</v>
      </c>
      <c r="IQ95" s="20">
        <f t="shared" si="485"/>
        <v>25</v>
      </c>
      <c r="IR95" s="20">
        <f t="shared" si="485"/>
        <v>25</v>
      </c>
      <c r="IS95" s="20">
        <f t="shared" si="485"/>
        <v>0</v>
      </c>
      <c r="IT95" s="20">
        <f t="shared" si="485"/>
        <v>0</v>
      </c>
      <c r="IU95" s="20">
        <f t="shared" si="485"/>
        <v>0</v>
      </c>
      <c r="IV95" s="20">
        <f t="shared" si="485"/>
        <v>0</v>
      </c>
      <c r="IW95" s="20">
        <f t="shared" si="485"/>
        <v>0</v>
      </c>
      <c r="IX95" s="20">
        <f t="shared" si="485"/>
        <v>0</v>
      </c>
      <c r="IY95" s="20">
        <f t="shared" si="485"/>
        <v>0</v>
      </c>
      <c r="IZ95" s="20">
        <f t="shared" ref="IZ95:KF95" si="486">100*IZ94/4</f>
        <v>0</v>
      </c>
      <c r="JA95" s="20">
        <f t="shared" si="486"/>
        <v>0</v>
      </c>
      <c r="JB95" s="20">
        <f t="shared" si="486"/>
        <v>0</v>
      </c>
      <c r="JC95" s="20">
        <f t="shared" si="486"/>
        <v>0</v>
      </c>
      <c r="JD95" s="20">
        <f t="shared" si="486"/>
        <v>0</v>
      </c>
      <c r="JE95" s="20">
        <f t="shared" si="486"/>
        <v>0</v>
      </c>
      <c r="JF95" s="20">
        <f t="shared" si="486"/>
        <v>0</v>
      </c>
      <c r="JG95" s="20">
        <f t="shared" si="486"/>
        <v>0</v>
      </c>
      <c r="JH95" s="20">
        <f t="shared" si="486"/>
        <v>0</v>
      </c>
      <c r="JI95" s="20">
        <f t="shared" si="486"/>
        <v>50</v>
      </c>
      <c r="JJ95" s="20">
        <f t="shared" si="486"/>
        <v>0</v>
      </c>
      <c r="JK95" s="20">
        <f t="shared" si="486"/>
        <v>0</v>
      </c>
      <c r="JL95" s="20">
        <f t="shared" si="486"/>
        <v>50</v>
      </c>
      <c r="JM95" s="20">
        <f t="shared" si="486"/>
        <v>0</v>
      </c>
      <c r="JN95" s="20">
        <f t="shared" si="486"/>
        <v>0</v>
      </c>
      <c r="JO95" s="20">
        <f t="shared" si="486"/>
        <v>0</v>
      </c>
      <c r="JP95" s="20">
        <f t="shared" si="486"/>
        <v>50</v>
      </c>
      <c r="JQ95" s="20">
        <f t="shared" si="486"/>
        <v>0</v>
      </c>
      <c r="JR95" s="20">
        <f t="shared" si="486"/>
        <v>0</v>
      </c>
      <c r="JS95" s="20">
        <f t="shared" si="486"/>
        <v>0</v>
      </c>
      <c r="JT95" s="20">
        <f t="shared" si="486"/>
        <v>25</v>
      </c>
      <c r="JU95" s="20">
        <f t="shared" si="486"/>
        <v>0</v>
      </c>
      <c r="JV95" s="20">
        <f t="shared" si="486"/>
        <v>25</v>
      </c>
      <c r="JW95" s="20">
        <f t="shared" si="486"/>
        <v>0</v>
      </c>
      <c r="JX95" s="20">
        <f t="shared" si="486"/>
        <v>0</v>
      </c>
      <c r="JY95" s="20">
        <f t="shared" si="486"/>
        <v>0</v>
      </c>
      <c r="JZ95" s="20">
        <f t="shared" si="486"/>
        <v>25</v>
      </c>
      <c r="KA95" s="20">
        <f t="shared" si="486"/>
        <v>0</v>
      </c>
      <c r="KB95" s="20">
        <f t="shared" si="486"/>
        <v>0</v>
      </c>
      <c r="KC95" s="20">
        <f t="shared" si="486"/>
        <v>0</v>
      </c>
      <c r="KD95" s="20">
        <f t="shared" si="486"/>
        <v>0</v>
      </c>
      <c r="KE95" s="20">
        <f t="shared" si="486"/>
        <v>0</v>
      </c>
      <c r="KF95" s="20">
        <f t="shared" si="486"/>
        <v>0</v>
      </c>
    </row>
    <row r="96" spans="1:292" s="29" customFormat="1" x14ac:dyDescent="0.25">
      <c r="A96" s="27" t="s">
        <v>840</v>
      </c>
      <c r="B96" s="27">
        <v>46</v>
      </c>
      <c r="C96" s="28">
        <v>2</v>
      </c>
      <c r="D96" s="28">
        <v>0</v>
      </c>
      <c r="E96" s="28">
        <v>0</v>
      </c>
      <c r="F96" s="28">
        <v>1</v>
      </c>
      <c r="G96" s="28">
        <v>1</v>
      </c>
      <c r="H96" s="28">
        <v>0</v>
      </c>
      <c r="I96" s="28">
        <v>0</v>
      </c>
      <c r="J96" s="28">
        <v>1</v>
      </c>
      <c r="K96" s="28">
        <v>0</v>
      </c>
      <c r="L96" s="28">
        <v>1</v>
      </c>
      <c r="M96" s="28">
        <v>0</v>
      </c>
      <c r="N96" s="28">
        <v>0</v>
      </c>
      <c r="O96" s="28">
        <v>2</v>
      </c>
      <c r="P96" s="28">
        <v>0</v>
      </c>
      <c r="Q96" s="28">
        <v>0</v>
      </c>
      <c r="R96" s="28">
        <v>0</v>
      </c>
      <c r="S96" s="28">
        <v>2</v>
      </c>
      <c r="T96" s="28">
        <v>5</v>
      </c>
      <c r="U96" s="28">
        <v>1</v>
      </c>
      <c r="V96" s="28">
        <v>6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1</v>
      </c>
      <c r="AC96" s="28">
        <v>1</v>
      </c>
      <c r="AD96" s="28">
        <v>0</v>
      </c>
      <c r="AE96" s="28">
        <v>0</v>
      </c>
      <c r="AF96" s="28">
        <v>4</v>
      </c>
      <c r="AG96" s="28">
        <v>0</v>
      </c>
      <c r="AH96" s="28">
        <v>1</v>
      </c>
      <c r="AI96" s="28">
        <v>0</v>
      </c>
      <c r="AJ96" s="28">
        <v>3</v>
      </c>
      <c r="AK96" s="28">
        <v>1</v>
      </c>
      <c r="AL96" s="28">
        <v>2</v>
      </c>
      <c r="AM96" s="28">
        <v>0</v>
      </c>
      <c r="AN96" s="28">
        <v>0</v>
      </c>
      <c r="AO96" s="28">
        <v>1</v>
      </c>
      <c r="AP96" s="28">
        <v>1</v>
      </c>
      <c r="AQ96" s="28">
        <v>0</v>
      </c>
      <c r="AR96" s="28">
        <v>0</v>
      </c>
      <c r="AS96" s="28">
        <v>0</v>
      </c>
      <c r="AT96" s="28">
        <v>0</v>
      </c>
      <c r="AU96" s="28">
        <v>0</v>
      </c>
      <c r="AV96" s="28">
        <v>1</v>
      </c>
      <c r="AW96" s="28">
        <v>0</v>
      </c>
      <c r="AX96" s="28">
        <v>0</v>
      </c>
      <c r="AY96" s="28">
        <v>9</v>
      </c>
      <c r="AZ96" s="28">
        <v>0</v>
      </c>
      <c r="BA96" s="28">
        <v>0</v>
      </c>
      <c r="BB96" s="28">
        <v>1</v>
      </c>
      <c r="BC96" s="28">
        <v>0</v>
      </c>
      <c r="BD96" s="28">
        <v>1</v>
      </c>
      <c r="BE96" s="28">
        <v>1</v>
      </c>
      <c r="BF96" s="28">
        <v>2</v>
      </c>
      <c r="BG96" s="28">
        <v>2</v>
      </c>
      <c r="BH96" s="28">
        <v>0</v>
      </c>
      <c r="BI96" s="28">
        <v>1</v>
      </c>
      <c r="BJ96" s="28">
        <v>1</v>
      </c>
      <c r="BK96" s="28">
        <v>0</v>
      </c>
      <c r="BL96" s="28">
        <v>1</v>
      </c>
      <c r="BM96" s="28">
        <v>1</v>
      </c>
      <c r="BN96" s="28">
        <v>0</v>
      </c>
      <c r="BO96" s="28">
        <v>1</v>
      </c>
      <c r="BP96" s="28">
        <v>1</v>
      </c>
      <c r="BQ96" s="28">
        <v>4</v>
      </c>
      <c r="BR96" s="28">
        <v>3</v>
      </c>
      <c r="BS96" s="28">
        <v>0</v>
      </c>
      <c r="BT96" s="28">
        <v>4</v>
      </c>
      <c r="BU96" s="28">
        <v>0</v>
      </c>
      <c r="BV96" s="28">
        <v>0</v>
      </c>
      <c r="BW96" s="28">
        <v>1</v>
      </c>
      <c r="BX96" s="28">
        <v>0</v>
      </c>
      <c r="BY96" s="28">
        <v>1</v>
      </c>
      <c r="BZ96" s="28">
        <v>0</v>
      </c>
      <c r="CA96" s="28">
        <v>0</v>
      </c>
      <c r="CB96" s="28">
        <v>1</v>
      </c>
      <c r="CC96" s="28">
        <v>0</v>
      </c>
      <c r="CD96" s="28">
        <v>0</v>
      </c>
      <c r="CE96" s="28">
        <v>2</v>
      </c>
      <c r="CF96" s="28">
        <v>0</v>
      </c>
      <c r="CG96" s="28">
        <v>2</v>
      </c>
      <c r="CH96" s="28">
        <v>0</v>
      </c>
      <c r="CI96" s="28">
        <v>4</v>
      </c>
      <c r="CJ96" s="28">
        <v>2</v>
      </c>
      <c r="CK96" s="28">
        <v>2</v>
      </c>
      <c r="CL96" s="28">
        <v>5</v>
      </c>
      <c r="CM96" s="28">
        <v>0</v>
      </c>
      <c r="CN96" s="28">
        <v>0</v>
      </c>
      <c r="CO96" s="28">
        <v>0</v>
      </c>
      <c r="CP96" s="28">
        <v>0</v>
      </c>
      <c r="CQ96" s="28">
        <v>0</v>
      </c>
      <c r="CR96" s="28">
        <v>0</v>
      </c>
      <c r="CS96" s="28">
        <v>4</v>
      </c>
      <c r="CT96" s="28">
        <v>0</v>
      </c>
      <c r="CU96" s="28">
        <v>0</v>
      </c>
      <c r="CV96" s="28">
        <v>0</v>
      </c>
      <c r="CW96" s="28">
        <v>0</v>
      </c>
      <c r="CX96" s="28">
        <v>0</v>
      </c>
      <c r="CY96" s="28">
        <v>1</v>
      </c>
      <c r="CZ96" s="28">
        <v>0</v>
      </c>
      <c r="DA96" s="28">
        <v>0</v>
      </c>
      <c r="DB96" s="28">
        <v>0</v>
      </c>
      <c r="DC96" s="28">
        <v>0</v>
      </c>
      <c r="DD96" s="28">
        <v>0</v>
      </c>
      <c r="DE96" s="28">
        <v>1</v>
      </c>
      <c r="DF96" s="28">
        <v>0</v>
      </c>
      <c r="DG96" s="28">
        <v>0</v>
      </c>
      <c r="DH96" s="28">
        <v>1</v>
      </c>
      <c r="DI96" s="28">
        <v>1</v>
      </c>
      <c r="DJ96" s="28">
        <v>0</v>
      </c>
      <c r="DK96" s="28">
        <v>0</v>
      </c>
      <c r="DL96" s="28">
        <v>2</v>
      </c>
      <c r="DM96" s="28">
        <v>1</v>
      </c>
      <c r="DN96" s="28">
        <v>2</v>
      </c>
      <c r="DO96" s="28">
        <v>2</v>
      </c>
      <c r="DP96" s="28">
        <v>0</v>
      </c>
      <c r="DQ96" s="28">
        <v>1</v>
      </c>
      <c r="DR96" s="28">
        <v>0</v>
      </c>
      <c r="DS96" s="28">
        <v>1</v>
      </c>
      <c r="DT96" s="28">
        <v>1</v>
      </c>
      <c r="DU96" s="28">
        <v>0</v>
      </c>
      <c r="DV96" s="28">
        <v>0</v>
      </c>
      <c r="DW96" s="28">
        <v>0</v>
      </c>
      <c r="DX96" s="28">
        <v>1</v>
      </c>
      <c r="DY96" s="28">
        <v>1</v>
      </c>
      <c r="DZ96" s="28">
        <v>0</v>
      </c>
      <c r="EA96" s="28">
        <v>1</v>
      </c>
      <c r="EB96" s="28">
        <v>1</v>
      </c>
      <c r="EC96" s="28">
        <v>1</v>
      </c>
      <c r="ED96" s="28">
        <v>1</v>
      </c>
      <c r="EE96" s="28">
        <v>1</v>
      </c>
      <c r="EF96" s="28">
        <v>1</v>
      </c>
      <c r="EG96" s="28">
        <v>1</v>
      </c>
      <c r="EH96" s="28">
        <v>0</v>
      </c>
      <c r="EI96" s="28">
        <v>0</v>
      </c>
      <c r="EJ96" s="28">
        <v>1</v>
      </c>
      <c r="EK96" s="28">
        <v>1</v>
      </c>
      <c r="EL96" s="28">
        <v>0</v>
      </c>
      <c r="EM96" s="28">
        <v>0</v>
      </c>
      <c r="EN96" s="28">
        <v>0</v>
      </c>
      <c r="EO96" s="28">
        <v>1</v>
      </c>
      <c r="EP96" s="28">
        <v>3</v>
      </c>
      <c r="EQ96" s="28">
        <v>0</v>
      </c>
      <c r="ER96" s="28">
        <v>0</v>
      </c>
      <c r="ES96" s="28">
        <v>0</v>
      </c>
      <c r="ET96" s="28">
        <v>1</v>
      </c>
      <c r="EU96" s="28">
        <v>1</v>
      </c>
      <c r="EV96" s="28">
        <v>0</v>
      </c>
      <c r="EW96" s="28">
        <v>0</v>
      </c>
      <c r="EX96" s="28">
        <v>0</v>
      </c>
      <c r="EY96" s="28">
        <v>0</v>
      </c>
      <c r="EZ96" s="28">
        <v>0</v>
      </c>
      <c r="FA96" s="28">
        <v>2</v>
      </c>
      <c r="FB96" s="28">
        <v>1</v>
      </c>
      <c r="FC96" s="28">
        <v>2</v>
      </c>
      <c r="FD96" s="28">
        <v>0</v>
      </c>
      <c r="FE96" s="28">
        <v>0</v>
      </c>
      <c r="FF96" s="28">
        <v>0</v>
      </c>
      <c r="FG96" s="28">
        <v>0</v>
      </c>
      <c r="FH96" s="28">
        <v>1</v>
      </c>
      <c r="FI96" s="28">
        <v>0</v>
      </c>
      <c r="FJ96" s="28">
        <v>1</v>
      </c>
      <c r="FK96" s="28">
        <v>1</v>
      </c>
      <c r="FL96" s="28">
        <v>0</v>
      </c>
      <c r="FM96" s="28">
        <v>1</v>
      </c>
      <c r="FN96" s="28">
        <v>0</v>
      </c>
      <c r="FO96" s="28">
        <v>0</v>
      </c>
      <c r="FP96" s="28">
        <v>0</v>
      </c>
      <c r="FQ96" s="28">
        <v>1</v>
      </c>
      <c r="FR96" s="28">
        <v>1</v>
      </c>
      <c r="FS96" s="28">
        <v>1</v>
      </c>
      <c r="FT96" s="28">
        <v>0</v>
      </c>
      <c r="FU96" s="28">
        <v>1</v>
      </c>
      <c r="FV96" s="28">
        <v>0</v>
      </c>
      <c r="FW96" s="28">
        <v>1</v>
      </c>
      <c r="FX96" s="28">
        <v>0</v>
      </c>
      <c r="FY96" s="28">
        <v>2</v>
      </c>
      <c r="FZ96" s="28">
        <v>0</v>
      </c>
      <c r="GA96" s="28">
        <v>0</v>
      </c>
      <c r="GB96" s="28">
        <v>4</v>
      </c>
      <c r="GC96" s="28">
        <v>0</v>
      </c>
      <c r="GD96" s="28">
        <v>0</v>
      </c>
      <c r="GE96" s="28">
        <v>0</v>
      </c>
      <c r="GF96" s="28">
        <v>0</v>
      </c>
      <c r="GG96" s="28">
        <v>0</v>
      </c>
      <c r="GH96" s="28">
        <v>3</v>
      </c>
      <c r="GI96" s="28">
        <v>3</v>
      </c>
      <c r="GJ96" s="28">
        <v>0</v>
      </c>
      <c r="GK96" s="28">
        <v>0</v>
      </c>
      <c r="GL96" s="28">
        <v>0</v>
      </c>
      <c r="GM96" s="28">
        <v>0</v>
      </c>
      <c r="GN96" s="28">
        <v>1</v>
      </c>
      <c r="GO96" s="28">
        <v>1</v>
      </c>
      <c r="GP96" s="28">
        <v>0</v>
      </c>
      <c r="GQ96" s="28">
        <v>3</v>
      </c>
      <c r="GR96" s="28">
        <v>0</v>
      </c>
      <c r="GS96" s="28">
        <v>0</v>
      </c>
      <c r="GT96" s="28">
        <v>0</v>
      </c>
      <c r="GU96" s="28">
        <v>2</v>
      </c>
      <c r="GV96" s="28">
        <v>4</v>
      </c>
      <c r="GW96" s="28">
        <v>0</v>
      </c>
      <c r="GX96" s="28">
        <v>0</v>
      </c>
      <c r="GY96" s="28">
        <v>0</v>
      </c>
      <c r="GZ96" s="28">
        <v>0</v>
      </c>
      <c r="HA96" s="28">
        <v>3</v>
      </c>
      <c r="HB96" s="28">
        <v>0</v>
      </c>
      <c r="HC96" s="28">
        <v>1</v>
      </c>
      <c r="HD96" s="28">
        <v>1</v>
      </c>
      <c r="HE96" s="28">
        <v>0</v>
      </c>
      <c r="HF96" s="28">
        <v>0</v>
      </c>
      <c r="HG96" s="28">
        <v>1</v>
      </c>
      <c r="HH96" s="28">
        <v>0</v>
      </c>
      <c r="HI96" s="28">
        <v>0</v>
      </c>
      <c r="HJ96" s="28">
        <v>0</v>
      </c>
      <c r="HK96" s="28">
        <v>0</v>
      </c>
      <c r="HL96" s="28">
        <v>1</v>
      </c>
      <c r="HM96" s="28">
        <v>0</v>
      </c>
      <c r="HN96" s="28">
        <v>0</v>
      </c>
      <c r="HO96" s="28">
        <v>0</v>
      </c>
      <c r="HP96" s="28">
        <v>0</v>
      </c>
      <c r="HQ96" s="28">
        <v>1</v>
      </c>
      <c r="HR96" s="28">
        <v>0</v>
      </c>
      <c r="HS96" s="28">
        <v>0</v>
      </c>
      <c r="HT96" s="28">
        <v>0</v>
      </c>
      <c r="HU96" s="28">
        <v>0</v>
      </c>
      <c r="HV96" s="28">
        <v>0</v>
      </c>
      <c r="HW96" s="28">
        <v>0</v>
      </c>
      <c r="HX96" s="28">
        <v>3</v>
      </c>
      <c r="HY96" s="28">
        <v>2</v>
      </c>
      <c r="HZ96" s="28">
        <v>0</v>
      </c>
      <c r="IA96" s="28">
        <v>0</v>
      </c>
      <c r="IB96" s="28">
        <v>0</v>
      </c>
      <c r="IC96" s="28">
        <v>0</v>
      </c>
      <c r="ID96" s="28">
        <v>0</v>
      </c>
      <c r="IE96" s="28">
        <v>1</v>
      </c>
      <c r="IF96" s="28">
        <v>0</v>
      </c>
      <c r="IG96" s="28">
        <v>0</v>
      </c>
      <c r="IH96" s="28">
        <v>0</v>
      </c>
      <c r="II96" s="28">
        <v>1</v>
      </c>
      <c r="IJ96" s="28">
        <v>0</v>
      </c>
      <c r="IK96" s="28">
        <v>1</v>
      </c>
      <c r="IL96" s="28">
        <v>1</v>
      </c>
      <c r="IM96" s="28">
        <v>0</v>
      </c>
      <c r="IN96" s="28">
        <v>0</v>
      </c>
      <c r="IO96" s="28">
        <v>0</v>
      </c>
      <c r="IP96" s="28">
        <v>0</v>
      </c>
      <c r="IQ96" s="28">
        <v>0</v>
      </c>
      <c r="IR96" s="28">
        <v>0</v>
      </c>
      <c r="IS96" s="28">
        <v>1</v>
      </c>
      <c r="IT96" s="28">
        <v>2</v>
      </c>
      <c r="IU96" s="28">
        <v>0</v>
      </c>
      <c r="IV96" s="28">
        <v>0</v>
      </c>
      <c r="IW96" s="28">
        <v>3</v>
      </c>
      <c r="IX96" s="28">
        <v>1</v>
      </c>
      <c r="IY96" s="28">
        <v>2</v>
      </c>
      <c r="IZ96" s="28">
        <v>0</v>
      </c>
      <c r="JA96" s="28">
        <v>6</v>
      </c>
      <c r="JB96" s="28">
        <v>0</v>
      </c>
      <c r="JC96" s="28">
        <v>0</v>
      </c>
      <c r="JD96" s="28">
        <v>1</v>
      </c>
      <c r="JE96" s="28">
        <v>1</v>
      </c>
      <c r="JF96" s="28">
        <v>1</v>
      </c>
      <c r="JG96" s="28">
        <v>0</v>
      </c>
      <c r="JH96" s="28">
        <v>0</v>
      </c>
      <c r="JI96" s="28">
        <v>0</v>
      </c>
      <c r="JJ96" s="28">
        <v>0</v>
      </c>
      <c r="JK96" s="28">
        <v>1</v>
      </c>
      <c r="JL96" s="28">
        <v>6</v>
      </c>
      <c r="JM96" s="28">
        <v>1</v>
      </c>
      <c r="JN96" s="28">
        <v>0</v>
      </c>
      <c r="JO96" s="28">
        <v>1</v>
      </c>
      <c r="JP96" s="28">
        <v>11</v>
      </c>
      <c r="JQ96" s="28">
        <v>0</v>
      </c>
      <c r="JR96" s="28">
        <v>0</v>
      </c>
      <c r="JS96" s="28">
        <v>1</v>
      </c>
      <c r="JT96" s="28">
        <v>5</v>
      </c>
      <c r="JU96" s="28">
        <v>1</v>
      </c>
      <c r="JV96" s="28">
        <v>0</v>
      </c>
      <c r="JW96" s="28">
        <v>2</v>
      </c>
      <c r="JX96" s="28">
        <v>2</v>
      </c>
      <c r="JY96" s="28">
        <v>0</v>
      </c>
      <c r="JZ96" s="28">
        <v>2</v>
      </c>
      <c r="KA96" s="28">
        <v>0</v>
      </c>
      <c r="KB96" s="28">
        <v>0</v>
      </c>
      <c r="KC96" s="28">
        <v>1</v>
      </c>
      <c r="KD96" s="28">
        <v>3</v>
      </c>
      <c r="KE96" s="28">
        <v>0</v>
      </c>
      <c r="KF96" s="28">
        <v>1</v>
      </c>
    </row>
    <row r="97" spans="1:292" s="7" customFormat="1" x14ac:dyDescent="0.25">
      <c r="A97" s="8" t="s">
        <v>846</v>
      </c>
      <c r="B97" s="8"/>
      <c r="C97" s="9">
        <f>100*C96/46</f>
        <v>4.3478260869565215</v>
      </c>
      <c r="D97" s="5">
        <f t="shared" ref="D97:BO97" si="487">100*D96/46</f>
        <v>0</v>
      </c>
      <c r="E97" s="5">
        <f t="shared" si="487"/>
        <v>0</v>
      </c>
      <c r="F97" s="5">
        <f t="shared" si="487"/>
        <v>2.1739130434782608</v>
      </c>
      <c r="G97" s="5">
        <f t="shared" si="487"/>
        <v>2.1739130434782608</v>
      </c>
      <c r="H97" s="5">
        <f t="shared" si="487"/>
        <v>0</v>
      </c>
      <c r="I97" s="5">
        <f t="shared" si="487"/>
        <v>0</v>
      </c>
      <c r="J97" s="5">
        <f t="shared" si="487"/>
        <v>2.1739130434782608</v>
      </c>
      <c r="K97" s="5">
        <f t="shared" si="487"/>
        <v>0</v>
      </c>
      <c r="L97" s="5">
        <f t="shared" si="487"/>
        <v>2.1739130434782608</v>
      </c>
      <c r="M97" s="5">
        <f t="shared" si="487"/>
        <v>0</v>
      </c>
      <c r="N97" s="5">
        <f t="shared" si="487"/>
        <v>0</v>
      </c>
      <c r="O97" s="9">
        <f t="shared" si="487"/>
        <v>4.3478260869565215</v>
      </c>
      <c r="P97" s="5">
        <f t="shared" si="487"/>
        <v>0</v>
      </c>
      <c r="Q97" s="5">
        <f t="shared" si="487"/>
        <v>0</v>
      </c>
      <c r="R97" s="5">
        <f t="shared" si="487"/>
        <v>0</v>
      </c>
      <c r="S97" s="5">
        <f t="shared" si="487"/>
        <v>4.3478260869565215</v>
      </c>
      <c r="T97" s="9">
        <f t="shared" si="487"/>
        <v>10.869565217391305</v>
      </c>
      <c r="U97" s="5">
        <f t="shared" si="487"/>
        <v>2.1739130434782608</v>
      </c>
      <c r="V97" s="9">
        <f t="shared" si="487"/>
        <v>13.043478260869565</v>
      </c>
      <c r="W97" s="5">
        <f t="shared" si="487"/>
        <v>0</v>
      </c>
      <c r="X97" s="5">
        <f t="shared" si="487"/>
        <v>0</v>
      </c>
      <c r="Y97" s="5">
        <f t="shared" si="487"/>
        <v>0</v>
      </c>
      <c r="Z97" s="5">
        <f t="shared" si="487"/>
        <v>0</v>
      </c>
      <c r="AA97" s="5">
        <f t="shared" si="487"/>
        <v>0</v>
      </c>
      <c r="AB97" s="5">
        <f t="shared" si="487"/>
        <v>2.1739130434782608</v>
      </c>
      <c r="AC97" s="5">
        <f t="shared" si="487"/>
        <v>2.1739130434782608</v>
      </c>
      <c r="AD97" s="5">
        <f t="shared" si="487"/>
        <v>0</v>
      </c>
      <c r="AE97" s="5">
        <f t="shared" si="487"/>
        <v>0</v>
      </c>
      <c r="AF97" s="9">
        <f t="shared" si="487"/>
        <v>8.695652173913043</v>
      </c>
      <c r="AG97" s="5">
        <f t="shared" si="487"/>
        <v>0</v>
      </c>
      <c r="AH97" s="5">
        <f t="shared" si="487"/>
        <v>2.1739130434782608</v>
      </c>
      <c r="AI97" s="5">
        <f t="shared" si="487"/>
        <v>0</v>
      </c>
      <c r="AJ97" s="5">
        <f t="shared" si="487"/>
        <v>6.5217391304347823</v>
      </c>
      <c r="AK97" s="5">
        <f t="shared" si="487"/>
        <v>2.1739130434782608</v>
      </c>
      <c r="AL97" s="5">
        <f t="shared" si="487"/>
        <v>4.3478260869565215</v>
      </c>
      <c r="AM97" s="5">
        <f t="shared" si="487"/>
        <v>0</v>
      </c>
      <c r="AN97" s="5">
        <f t="shared" si="487"/>
        <v>0</v>
      </c>
      <c r="AO97" s="5">
        <f t="shared" si="487"/>
        <v>2.1739130434782608</v>
      </c>
      <c r="AP97" s="5">
        <f t="shared" si="487"/>
        <v>2.1739130434782608</v>
      </c>
      <c r="AQ97" s="5">
        <f t="shared" si="487"/>
        <v>0</v>
      </c>
      <c r="AR97" s="5">
        <f t="shared" si="487"/>
        <v>0</v>
      </c>
      <c r="AS97" s="5">
        <f t="shared" si="487"/>
        <v>0</v>
      </c>
      <c r="AT97" s="5">
        <f t="shared" si="487"/>
        <v>0</v>
      </c>
      <c r="AU97" s="5">
        <f t="shared" si="487"/>
        <v>0</v>
      </c>
      <c r="AV97" s="5">
        <f t="shared" si="487"/>
        <v>2.1739130434782608</v>
      </c>
      <c r="AW97" s="5">
        <f t="shared" si="487"/>
        <v>0</v>
      </c>
      <c r="AX97" s="5">
        <f t="shared" si="487"/>
        <v>0</v>
      </c>
      <c r="AY97" s="10">
        <f t="shared" si="487"/>
        <v>19.565217391304348</v>
      </c>
      <c r="AZ97" s="5">
        <f t="shared" si="487"/>
        <v>0</v>
      </c>
      <c r="BA97" s="5">
        <f t="shared" si="487"/>
        <v>0</v>
      </c>
      <c r="BB97" s="5">
        <f t="shared" si="487"/>
        <v>2.1739130434782608</v>
      </c>
      <c r="BC97" s="5">
        <f t="shared" si="487"/>
        <v>0</v>
      </c>
      <c r="BD97" s="5">
        <f t="shared" si="487"/>
        <v>2.1739130434782608</v>
      </c>
      <c r="BE97" s="5">
        <f t="shared" si="487"/>
        <v>2.1739130434782608</v>
      </c>
      <c r="BF97" s="5">
        <f t="shared" si="487"/>
        <v>4.3478260869565215</v>
      </c>
      <c r="BG97" s="5">
        <f t="shared" si="487"/>
        <v>4.3478260869565215</v>
      </c>
      <c r="BH97" s="5">
        <f t="shared" si="487"/>
        <v>0</v>
      </c>
      <c r="BI97" s="5">
        <f t="shared" si="487"/>
        <v>2.1739130434782608</v>
      </c>
      <c r="BJ97" s="5">
        <f t="shared" si="487"/>
        <v>2.1739130434782608</v>
      </c>
      <c r="BK97" s="5">
        <f t="shared" si="487"/>
        <v>0</v>
      </c>
      <c r="BL97" s="5">
        <f t="shared" si="487"/>
        <v>2.1739130434782608</v>
      </c>
      <c r="BM97" s="5">
        <f t="shared" si="487"/>
        <v>2.1739130434782608</v>
      </c>
      <c r="BN97" s="5">
        <f t="shared" si="487"/>
        <v>0</v>
      </c>
      <c r="BO97" s="5">
        <f t="shared" si="487"/>
        <v>2.1739130434782608</v>
      </c>
      <c r="BP97" s="5">
        <f t="shared" ref="BP97:EA97" si="488">100*BP96/46</f>
        <v>2.1739130434782608</v>
      </c>
      <c r="BQ97" s="5">
        <f t="shared" si="488"/>
        <v>8.695652173913043</v>
      </c>
      <c r="BR97" s="5">
        <f t="shared" si="488"/>
        <v>6.5217391304347823</v>
      </c>
      <c r="BS97" s="5">
        <f t="shared" si="488"/>
        <v>0</v>
      </c>
      <c r="BT97" s="5">
        <f t="shared" si="488"/>
        <v>8.695652173913043</v>
      </c>
      <c r="BU97" s="5">
        <f t="shared" si="488"/>
        <v>0</v>
      </c>
      <c r="BV97" s="5">
        <f t="shared" si="488"/>
        <v>0</v>
      </c>
      <c r="BW97" s="5">
        <f t="shared" si="488"/>
        <v>2.1739130434782608</v>
      </c>
      <c r="BX97" s="5">
        <f t="shared" si="488"/>
        <v>0</v>
      </c>
      <c r="BY97" s="5">
        <f t="shared" si="488"/>
        <v>2.1739130434782608</v>
      </c>
      <c r="BZ97" s="5">
        <f t="shared" si="488"/>
        <v>0</v>
      </c>
      <c r="CA97" s="5">
        <f t="shared" si="488"/>
        <v>0</v>
      </c>
      <c r="CB97" s="5">
        <f t="shared" si="488"/>
        <v>2.1739130434782608</v>
      </c>
      <c r="CC97" s="5">
        <f t="shared" si="488"/>
        <v>0</v>
      </c>
      <c r="CD97" s="5">
        <f t="shared" si="488"/>
        <v>0</v>
      </c>
      <c r="CE97" s="5">
        <f t="shared" si="488"/>
        <v>4.3478260869565215</v>
      </c>
      <c r="CF97" s="5">
        <f t="shared" si="488"/>
        <v>0</v>
      </c>
      <c r="CG97" s="5">
        <f t="shared" si="488"/>
        <v>4.3478260869565215</v>
      </c>
      <c r="CH97" s="5">
        <f t="shared" si="488"/>
        <v>0</v>
      </c>
      <c r="CI97" s="5">
        <f t="shared" si="488"/>
        <v>8.695652173913043</v>
      </c>
      <c r="CJ97" s="5">
        <f t="shared" si="488"/>
        <v>4.3478260869565215</v>
      </c>
      <c r="CK97" s="5">
        <f t="shared" si="488"/>
        <v>4.3478260869565215</v>
      </c>
      <c r="CL97" s="9">
        <f t="shared" si="488"/>
        <v>10.869565217391305</v>
      </c>
      <c r="CM97" s="5">
        <f t="shared" si="488"/>
        <v>0</v>
      </c>
      <c r="CN97" s="5">
        <f t="shared" si="488"/>
        <v>0</v>
      </c>
      <c r="CO97" s="5">
        <f t="shared" si="488"/>
        <v>0</v>
      </c>
      <c r="CP97" s="5">
        <f t="shared" si="488"/>
        <v>0</v>
      </c>
      <c r="CQ97" s="5">
        <f t="shared" si="488"/>
        <v>0</v>
      </c>
      <c r="CR97" s="5">
        <f t="shared" si="488"/>
        <v>0</v>
      </c>
      <c r="CS97" s="5">
        <f t="shared" si="488"/>
        <v>8.695652173913043</v>
      </c>
      <c r="CT97" s="5">
        <f t="shared" si="488"/>
        <v>0</v>
      </c>
      <c r="CU97" s="5">
        <f t="shared" si="488"/>
        <v>0</v>
      </c>
      <c r="CV97" s="5">
        <f t="shared" si="488"/>
        <v>0</v>
      </c>
      <c r="CW97" s="5">
        <f t="shared" si="488"/>
        <v>0</v>
      </c>
      <c r="CX97" s="5">
        <f t="shared" si="488"/>
        <v>0</v>
      </c>
      <c r="CY97" s="5">
        <f t="shared" si="488"/>
        <v>2.1739130434782608</v>
      </c>
      <c r="CZ97" s="5">
        <f t="shared" si="488"/>
        <v>0</v>
      </c>
      <c r="DA97" s="5">
        <f t="shared" si="488"/>
        <v>0</v>
      </c>
      <c r="DB97" s="5">
        <f t="shared" si="488"/>
        <v>0</v>
      </c>
      <c r="DC97" s="5">
        <f t="shared" si="488"/>
        <v>0</v>
      </c>
      <c r="DD97" s="5">
        <f t="shared" si="488"/>
        <v>0</v>
      </c>
      <c r="DE97" s="5">
        <f t="shared" si="488"/>
        <v>2.1739130434782608</v>
      </c>
      <c r="DF97" s="5">
        <f t="shared" si="488"/>
        <v>0</v>
      </c>
      <c r="DG97" s="5">
        <f t="shared" si="488"/>
        <v>0</v>
      </c>
      <c r="DH97" s="5">
        <f t="shared" si="488"/>
        <v>2.1739130434782608</v>
      </c>
      <c r="DI97" s="5">
        <f t="shared" si="488"/>
        <v>2.1739130434782608</v>
      </c>
      <c r="DJ97" s="5">
        <f t="shared" si="488"/>
        <v>0</v>
      </c>
      <c r="DK97" s="5">
        <f t="shared" si="488"/>
        <v>0</v>
      </c>
      <c r="DL97" s="5">
        <f t="shared" si="488"/>
        <v>4.3478260869565215</v>
      </c>
      <c r="DM97" s="5">
        <f t="shared" si="488"/>
        <v>2.1739130434782608</v>
      </c>
      <c r="DN97" s="5">
        <f t="shared" si="488"/>
        <v>4.3478260869565215</v>
      </c>
      <c r="DO97" s="5">
        <f t="shared" si="488"/>
        <v>4.3478260869565215</v>
      </c>
      <c r="DP97" s="5">
        <f t="shared" si="488"/>
        <v>0</v>
      </c>
      <c r="DQ97" s="5">
        <f t="shared" si="488"/>
        <v>2.1739130434782608</v>
      </c>
      <c r="DR97" s="5">
        <f t="shared" si="488"/>
        <v>0</v>
      </c>
      <c r="DS97" s="5">
        <f t="shared" si="488"/>
        <v>2.1739130434782608</v>
      </c>
      <c r="DT97" s="5">
        <f t="shared" si="488"/>
        <v>2.1739130434782608</v>
      </c>
      <c r="DU97" s="5">
        <f t="shared" si="488"/>
        <v>0</v>
      </c>
      <c r="DV97" s="5">
        <f t="shared" si="488"/>
        <v>0</v>
      </c>
      <c r="DW97" s="5">
        <f t="shared" si="488"/>
        <v>0</v>
      </c>
      <c r="DX97" s="5">
        <f t="shared" si="488"/>
        <v>2.1739130434782608</v>
      </c>
      <c r="DY97" s="5">
        <f t="shared" si="488"/>
        <v>2.1739130434782608</v>
      </c>
      <c r="DZ97" s="5">
        <f t="shared" si="488"/>
        <v>0</v>
      </c>
      <c r="EA97" s="5">
        <f t="shared" si="488"/>
        <v>2.1739130434782608</v>
      </c>
      <c r="EB97" s="5">
        <f t="shared" ref="EB97:GM97" si="489">100*EB96/46</f>
        <v>2.1739130434782608</v>
      </c>
      <c r="EC97" s="5">
        <f t="shared" si="489"/>
        <v>2.1739130434782608</v>
      </c>
      <c r="ED97" s="5">
        <f t="shared" si="489"/>
        <v>2.1739130434782608</v>
      </c>
      <c r="EE97" s="5">
        <f t="shared" si="489"/>
        <v>2.1739130434782608</v>
      </c>
      <c r="EF97" s="5">
        <f t="shared" si="489"/>
        <v>2.1739130434782608</v>
      </c>
      <c r="EG97" s="5">
        <f t="shared" si="489"/>
        <v>2.1739130434782608</v>
      </c>
      <c r="EH97" s="5">
        <f t="shared" si="489"/>
        <v>0</v>
      </c>
      <c r="EI97" s="5">
        <f t="shared" si="489"/>
        <v>0</v>
      </c>
      <c r="EJ97" s="5">
        <f t="shared" si="489"/>
        <v>2.1739130434782608</v>
      </c>
      <c r="EK97" s="5">
        <f t="shared" si="489"/>
        <v>2.1739130434782608</v>
      </c>
      <c r="EL97" s="5">
        <f t="shared" si="489"/>
        <v>0</v>
      </c>
      <c r="EM97" s="5">
        <f t="shared" si="489"/>
        <v>0</v>
      </c>
      <c r="EN97" s="5">
        <f t="shared" si="489"/>
        <v>0</v>
      </c>
      <c r="EO97" s="5">
        <f t="shared" si="489"/>
        <v>2.1739130434782608</v>
      </c>
      <c r="EP97" s="5">
        <f t="shared" si="489"/>
        <v>6.5217391304347823</v>
      </c>
      <c r="EQ97" s="5">
        <f t="shared" si="489"/>
        <v>0</v>
      </c>
      <c r="ER97" s="5">
        <f t="shared" si="489"/>
        <v>0</v>
      </c>
      <c r="ES97" s="5">
        <f t="shared" si="489"/>
        <v>0</v>
      </c>
      <c r="ET97" s="5">
        <f t="shared" si="489"/>
        <v>2.1739130434782608</v>
      </c>
      <c r="EU97" s="5">
        <f t="shared" si="489"/>
        <v>2.1739130434782608</v>
      </c>
      <c r="EV97" s="5">
        <f t="shared" si="489"/>
        <v>0</v>
      </c>
      <c r="EW97" s="5">
        <f t="shared" si="489"/>
        <v>0</v>
      </c>
      <c r="EX97" s="5">
        <f t="shared" si="489"/>
        <v>0</v>
      </c>
      <c r="EY97" s="5">
        <f t="shared" si="489"/>
        <v>0</v>
      </c>
      <c r="EZ97" s="5">
        <f t="shared" si="489"/>
        <v>0</v>
      </c>
      <c r="FA97" s="5">
        <f t="shared" si="489"/>
        <v>4.3478260869565215</v>
      </c>
      <c r="FB97" s="5">
        <f t="shared" si="489"/>
        <v>2.1739130434782608</v>
      </c>
      <c r="FC97" s="5">
        <f t="shared" si="489"/>
        <v>4.3478260869565215</v>
      </c>
      <c r="FD97" s="5">
        <f t="shared" si="489"/>
        <v>0</v>
      </c>
      <c r="FE97" s="5">
        <f t="shared" si="489"/>
        <v>0</v>
      </c>
      <c r="FF97" s="5">
        <f t="shared" si="489"/>
        <v>0</v>
      </c>
      <c r="FG97" s="5">
        <f t="shared" si="489"/>
        <v>0</v>
      </c>
      <c r="FH97" s="5">
        <f t="shared" si="489"/>
        <v>2.1739130434782608</v>
      </c>
      <c r="FI97" s="5">
        <f t="shared" si="489"/>
        <v>0</v>
      </c>
      <c r="FJ97" s="5">
        <f t="shared" si="489"/>
        <v>2.1739130434782608</v>
      </c>
      <c r="FK97" s="5">
        <f t="shared" si="489"/>
        <v>2.1739130434782608</v>
      </c>
      <c r="FL97" s="5">
        <f t="shared" si="489"/>
        <v>0</v>
      </c>
      <c r="FM97" s="5">
        <f t="shared" si="489"/>
        <v>2.1739130434782608</v>
      </c>
      <c r="FN97" s="5">
        <f t="shared" si="489"/>
        <v>0</v>
      </c>
      <c r="FO97" s="5">
        <f t="shared" si="489"/>
        <v>0</v>
      </c>
      <c r="FP97" s="5">
        <f t="shared" si="489"/>
        <v>0</v>
      </c>
      <c r="FQ97" s="5">
        <f t="shared" si="489"/>
        <v>2.1739130434782608</v>
      </c>
      <c r="FR97" s="5">
        <f t="shared" si="489"/>
        <v>2.1739130434782608</v>
      </c>
      <c r="FS97" s="5">
        <f t="shared" si="489"/>
        <v>2.1739130434782608</v>
      </c>
      <c r="FT97" s="5">
        <f t="shared" si="489"/>
        <v>0</v>
      </c>
      <c r="FU97" s="5">
        <f t="shared" si="489"/>
        <v>2.1739130434782608</v>
      </c>
      <c r="FV97" s="5">
        <f t="shared" si="489"/>
        <v>0</v>
      </c>
      <c r="FW97" s="5">
        <f t="shared" si="489"/>
        <v>2.1739130434782608</v>
      </c>
      <c r="FX97" s="5">
        <f t="shared" si="489"/>
        <v>0</v>
      </c>
      <c r="FY97" s="5">
        <f t="shared" si="489"/>
        <v>4.3478260869565215</v>
      </c>
      <c r="FZ97" s="5">
        <f t="shared" si="489"/>
        <v>0</v>
      </c>
      <c r="GA97" s="5">
        <f t="shared" si="489"/>
        <v>0</v>
      </c>
      <c r="GB97" s="5">
        <f t="shared" si="489"/>
        <v>8.695652173913043</v>
      </c>
      <c r="GC97" s="5">
        <f t="shared" si="489"/>
        <v>0</v>
      </c>
      <c r="GD97" s="5">
        <f t="shared" si="489"/>
        <v>0</v>
      </c>
      <c r="GE97" s="5">
        <f t="shared" si="489"/>
        <v>0</v>
      </c>
      <c r="GF97" s="5">
        <f t="shared" si="489"/>
        <v>0</v>
      </c>
      <c r="GG97" s="5">
        <f t="shared" si="489"/>
        <v>0</v>
      </c>
      <c r="GH97" s="5">
        <f t="shared" si="489"/>
        <v>6.5217391304347823</v>
      </c>
      <c r="GI97" s="5">
        <f t="shared" si="489"/>
        <v>6.5217391304347823</v>
      </c>
      <c r="GJ97" s="5">
        <f t="shared" si="489"/>
        <v>0</v>
      </c>
      <c r="GK97" s="5">
        <f t="shared" si="489"/>
        <v>0</v>
      </c>
      <c r="GL97" s="5">
        <f t="shared" si="489"/>
        <v>0</v>
      </c>
      <c r="GM97" s="5">
        <f t="shared" si="489"/>
        <v>0</v>
      </c>
      <c r="GN97" s="5">
        <f t="shared" ref="GN97:IY97" si="490">100*GN96/46</f>
        <v>2.1739130434782608</v>
      </c>
      <c r="GO97" s="5">
        <f t="shared" si="490"/>
        <v>2.1739130434782608</v>
      </c>
      <c r="GP97" s="5">
        <f t="shared" si="490"/>
        <v>0</v>
      </c>
      <c r="GQ97" s="5">
        <f t="shared" si="490"/>
        <v>6.5217391304347823</v>
      </c>
      <c r="GR97" s="5">
        <f t="shared" si="490"/>
        <v>0</v>
      </c>
      <c r="GS97" s="5">
        <f t="shared" si="490"/>
        <v>0</v>
      </c>
      <c r="GT97" s="5">
        <f t="shared" si="490"/>
        <v>0</v>
      </c>
      <c r="GU97" s="5">
        <f t="shared" si="490"/>
        <v>4.3478260869565215</v>
      </c>
      <c r="GV97" s="5">
        <f t="shared" si="490"/>
        <v>8.695652173913043</v>
      </c>
      <c r="GW97" s="5">
        <f t="shared" si="490"/>
        <v>0</v>
      </c>
      <c r="GX97" s="5">
        <f t="shared" si="490"/>
        <v>0</v>
      </c>
      <c r="GY97" s="5">
        <f t="shared" si="490"/>
        <v>0</v>
      </c>
      <c r="GZ97" s="5">
        <f t="shared" si="490"/>
        <v>0</v>
      </c>
      <c r="HA97" s="5">
        <f t="shared" si="490"/>
        <v>6.5217391304347823</v>
      </c>
      <c r="HB97" s="5">
        <f t="shared" si="490"/>
        <v>0</v>
      </c>
      <c r="HC97" s="5">
        <f t="shared" si="490"/>
        <v>2.1739130434782608</v>
      </c>
      <c r="HD97" s="5">
        <f t="shared" si="490"/>
        <v>2.1739130434782608</v>
      </c>
      <c r="HE97" s="5">
        <f t="shared" si="490"/>
        <v>0</v>
      </c>
      <c r="HF97" s="5">
        <f t="shared" si="490"/>
        <v>0</v>
      </c>
      <c r="HG97" s="5">
        <f t="shared" si="490"/>
        <v>2.1739130434782608</v>
      </c>
      <c r="HH97" s="5">
        <f t="shared" si="490"/>
        <v>0</v>
      </c>
      <c r="HI97" s="5">
        <f t="shared" si="490"/>
        <v>0</v>
      </c>
      <c r="HJ97" s="5">
        <f t="shared" si="490"/>
        <v>0</v>
      </c>
      <c r="HK97" s="5">
        <f t="shared" si="490"/>
        <v>0</v>
      </c>
      <c r="HL97" s="5">
        <f t="shared" si="490"/>
        <v>2.1739130434782608</v>
      </c>
      <c r="HM97" s="5">
        <f t="shared" si="490"/>
        <v>0</v>
      </c>
      <c r="HN97" s="5">
        <f t="shared" si="490"/>
        <v>0</v>
      </c>
      <c r="HO97" s="5">
        <f t="shared" si="490"/>
        <v>0</v>
      </c>
      <c r="HP97" s="5">
        <f t="shared" si="490"/>
        <v>0</v>
      </c>
      <c r="HQ97" s="5">
        <f t="shared" si="490"/>
        <v>2.1739130434782608</v>
      </c>
      <c r="HR97" s="5">
        <f t="shared" si="490"/>
        <v>0</v>
      </c>
      <c r="HS97" s="5">
        <f t="shared" si="490"/>
        <v>0</v>
      </c>
      <c r="HT97" s="5">
        <f t="shared" si="490"/>
        <v>0</v>
      </c>
      <c r="HU97" s="5">
        <f t="shared" si="490"/>
        <v>0</v>
      </c>
      <c r="HV97" s="5">
        <f t="shared" si="490"/>
        <v>0</v>
      </c>
      <c r="HW97" s="5">
        <f t="shared" si="490"/>
        <v>0</v>
      </c>
      <c r="HX97" s="5">
        <f t="shared" si="490"/>
        <v>6.5217391304347823</v>
      </c>
      <c r="HY97" s="5">
        <f t="shared" si="490"/>
        <v>4.3478260869565215</v>
      </c>
      <c r="HZ97" s="5">
        <f t="shared" si="490"/>
        <v>0</v>
      </c>
      <c r="IA97" s="5">
        <f t="shared" si="490"/>
        <v>0</v>
      </c>
      <c r="IB97" s="5">
        <f t="shared" si="490"/>
        <v>0</v>
      </c>
      <c r="IC97" s="5">
        <f t="shared" si="490"/>
        <v>0</v>
      </c>
      <c r="ID97" s="5">
        <f t="shared" si="490"/>
        <v>0</v>
      </c>
      <c r="IE97" s="5">
        <f t="shared" si="490"/>
        <v>2.1739130434782608</v>
      </c>
      <c r="IF97" s="5">
        <f t="shared" si="490"/>
        <v>0</v>
      </c>
      <c r="IG97" s="5">
        <f t="shared" si="490"/>
        <v>0</v>
      </c>
      <c r="IH97" s="5">
        <f t="shared" si="490"/>
        <v>0</v>
      </c>
      <c r="II97" s="5">
        <f t="shared" si="490"/>
        <v>2.1739130434782608</v>
      </c>
      <c r="IJ97" s="5">
        <f t="shared" si="490"/>
        <v>0</v>
      </c>
      <c r="IK97" s="5">
        <f t="shared" si="490"/>
        <v>2.1739130434782608</v>
      </c>
      <c r="IL97" s="5">
        <f t="shared" si="490"/>
        <v>2.1739130434782608</v>
      </c>
      <c r="IM97" s="5">
        <f t="shared" si="490"/>
        <v>0</v>
      </c>
      <c r="IN97" s="5">
        <f t="shared" si="490"/>
        <v>0</v>
      </c>
      <c r="IO97" s="5">
        <f t="shared" si="490"/>
        <v>0</v>
      </c>
      <c r="IP97" s="5">
        <f t="shared" si="490"/>
        <v>0</v>
      </c>
      <c r="IQ97" s="5">
        <f t="shared" si="490"/>
        <v>0</v>
      </c>
      <c r="IR97" s="5">
        <f t="shared" si="490"/>
        <v>0</v>
      </c>
      <c r="IS97" s="5">
        <f t="shared" si="490"/>
        <v>2.1739130434782608</v>
      </c>
      <c r="IT97" s="5">
        <f t="shared" si="490"/>
        <v>4.3478260869565215</v>
      </c>
      <c r="IU97" s="5">
        <f t="shared" si="490"/>
        <v>0</v>
      </c>
      <c r="IV97" s="5">
        <f t="shared" si="490"/>
        <v>0</v>
      </c>
      <c r="IW97" s="5">
        <f t="shared" si="490"/>
        <v>6.5217391304347823</v>
      </c>
      <c r="IX97" s="5">
        <f t="shared" si="490"/>
        <v>2.1739130434782608</v>
      </c>
      <c r="IY97" s="5">
        <f t="shared" si="490"/>
        <v>4.3478260869565215</v>
      </c>
      <c r="IZ97" s="5">
        <f t="shared" ref="IZ97:KF97" si="491">100*IZ96/46</f>
        <v>0</v>
      </c>
      <c r="JA97" s="5">
        <f t="shared" si="491"/>
        <v>13.043478260869565</v>
      </c>
      <c r="JB97" s="5">
        <f t="shared" si="491"/>
        <v>0</v>
      </c>
      <c r="JC97" s="5">
        <f t="shared" si="491"/>
        <v>0</v>
      </c>
      <c r="JD97" s="5">
        <f t="shared" si="491"/>
        <v>2.1739130434782608</v>
      </c>
      <c r="JE97" s="5">
        <f t="shared" si="491"/>
        <v>2.1739130434782608</v>
      </c>
      <c r="JF97" s="5">
        <f t="shared" si="491"/>
        <v>2.1739130434782608</v>
      </c>
      <c r="JG97" s="5">
        <f t="shared" si="491"/>
        <v>0</v>
      </c>
      <c r="JH97" s="5">
        <f t="shared" si="491"/>
        <v>0</v>
      </c>
      <c r="JI97" s="5">
        <f t="shared" si="491"/>
        <v>0</v>
      </c>
      <c r="JJ97" s="5">
        <f t="shared" si="491"/>
        <v>0</v>
      </c>
      <c r="JK97" s="5">
        <f t="shared" si="491"/>
        <v>2.1739130434782608</v>
      </c>
      <c r="JL97" s="5">
        <f t="shared" si="491"/>
        <v>13.043478260869565</v>
      </c>
      <c r="JM97" s="5">
        <f t="shared" si="491"/>
        <v>2.1739130434782608</v>
      </c>
      <c r="JN97" s="5">
        <f t="shared" si="491"/>
        <v>0</v>
      </c>
      <c r="JO97" s="5">
        <f t="shared" si="491"/>
        <v>2.1739130434782608</v>
      </c>
      <c r="JP97" s="5">
        <f t="shared" si="491"/>
        <v>23.913043478260871</v>
      </c>
      <c r="JQ97" s="5">
        <f t="shared" si="491"/>
        <v>0</v>
      </c>
      <c r="JR97" s="5">
        <f t="shared" si="491"/>
        <v>0</v>
      </c>
      <c r="JS97" s="5">
        <f t="shared" si="491"/>
        <v>2.1739130434782608</v>
      </c>
      <c r="JT97" s="5">
        <f t="shared" si="491"/>
        <v>10.869565217391305</v>
      </c>
      <c r="JU97" s="5">
        <f t="shared" si="491"/>
        <v>2.1739130434782608</v>
      </c>
      <c r="JV97" s="5">
        <f t="shared" si="491"/>
        <v>0</v>
      </c>
      <c r="JW97" s="5">
        <f t="shared" si="491"/>
        <v>4.3478260869565215</v>
      </c>
      <c r="JX97" s="5">
        <f t="shared" si="491"/>
        <v>4.3478260869565215</v>
      </c>
      <c r="JY97" s="5">
        <f t="shared" si="491"/>
        <v>0</v>
      </c>
      <c r="JZ97" s="5">
        <f t="shared" si="491"/>
        <v>4.3478260869565215</v>
      </c>
      <c r="KA97" s="5">
        <f t="shared" si="491"/>
        <v>0</v>
      </c>
      <c r="KB97" s="5">
        <f t="shared" si="491"/>
        <v>0</v>
      </c>
      <c r="KC97" s="5">
        <f t="shared" si="491"/>
        <v>2.1739130434782608</v>
      </c>
      <c r="KD97" s="5">
        <f t="shared" si="491"/>
        <v>6.5217391304347823</v>
      </c>
      <c r="KE97" s="5">
        <f t="shared" si="491"/>
        <v>0</v>
      </c>
      <c r="KF97" s="5">
        <f t="shared" si="491"/>
        <v>2.1739130434782608</v>
      </c>
    </row>
    <row r="98" spans="1:292" s="15" customFormat="1" x14ac:dyDescent="0.25">
      <c r="A98" s="12" t="s">
        <v>869</v>
      </c>
      <c r="B98" s="13">
        <v>4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1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3</v>
      </c>
      <c r="W98" s="14">
        <v>1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1</v>
      </c>
      <c r="AE98" s="14">
        <v>0</v>
      </c>
      <c r="AF98" s="14">
        <v>2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1</v>
      </c>
      <c r="AN98" s="14">
        <v>0</v>
      </c>
      <c r="AO98" s="14">
        <v>0</v>
      </c>
      <c r="AP98" s="14">
        <v>0</v>
      </c>
      <c r="AQ98" s="14">
        <v>0</v>
      </c>
      <c r="AR98" s="14">
        <v>1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2</v>
      </c>
      <c r="AZ98" s="14">
        <v>1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1</v>
      </c>
      <c r="BL98" s="14">
        <v>0</v>
      </c>
      <c r="BM98" s="14">
        <v>1</v>
      </c>
      <c r="BN98" s="14">
        <v>0</v>
      </c>
      <c r="BO98" s="14">
        <v>0</v>
      </c>
      <c r="BP98" s="14">
        <v>0</v>
      </c>
      <c r="BQ98" s="14">
        <v>1</v>
      </c>
      <c r="BR98" s="14">
        <v>0</v>
      </c>
      <c r="BS98" s="14">
        <v>0</v>
      </c>
      <c r="BT98" s="14">
        <v>0</v>
      </c>
      <c r="BU98" s="14">
        <v>0</v>
      </c>
      <c r="BV98" s="14">
        <v>1</v>
      </c>
      <c r="BW98" s="14">
        <v>0</v>
      </c>
      <c r="BX98" s="14">
        <v>0</v>
      </c>
      <c r="BY98" s="14">
        <v>1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0</v>
      </c>
      <c r="CF98" s="14">
        <v>1</v>
      </c>
      <c r="CG98" s="14">
        <v>0</v>
      </c>
      <c r="CH98" s="14">
        <v>0</v>
      </c>
      <c r="CI98" s="14">
        <v>1</v>
      </c>
      <c r="CJ98" s="14">
        <v>1</v>
      </c>
      <c r="CK98" s="14">
        <v>1</v>
      </c>
      <c r="CL98" s="14">
        <v>0</v>
      </c>
      <c r="CM98" s="14">
        <v>0</v>
      </c>
      <c r="CN98" s="14">
        <v>0</v>
      </c>
      <c r="CO98" s="14">
        <v>0</v>
      </c>
      <c r="CP98" s="14">
        <v>0</v>
      </c>
      <c r="CQ98" s="14">
        <v>0</v>
      </c>
      <c r="CR98" s="14">
        <v>2</v>
      </c>
      <c r="CS98" s="14">
        <v>0</v>
      </c>
      <c r="CT98" s="14">
        <v>0</v>
      </c>
      <c r="CU98" s="14">
        <v>0</v>
      </c>
      <c r="CV98" s="14">
        <v>0</v>
      </c>
      <c r="CW98" s="14">
        <v>1</v>
      </c>
      <c r="CX98" s="14">
        <v>0</v>
      </c>
      <c r="CY98" s="14">
        <v>1</v>
      </c>
      <c r="CZ98" s="14">
        <v>0</v>
      </c>
      <c r="DA98" s="14">
        <v>1</v>
      </c>
      <c r="DB98" s="14">
        <v>1</v>
      </c>
      <c r="DC98" s="14">
        <v>0</v>
      </c>
      <c r="DD98" s="14">
        <v>0</v>
      </c>
      <c r="DE98" s="14">
        <v>0</v>
      </c>
      <c r="DF98" s="14">
        <v>0</v>
      </c>
      <c r="DG98" s="14">
        <v>0</v>
      </c>
      <c r="DH98" s="14">
        <v>0</v>
      </c>
      <c r="DI98" s="14">
        <v>0</v>
      </c>
      <c r="DJ98" s="14">
        <v>0</v>
      </c>
      <c r="DK98" s="14">
        <v>0</v>
      </c>
      <c r="DL98" s="14">
        <v>1</v>
      </c>
      <c r="DM98" s="14">
        <v>0</v>
      </c>
      <c r="DN98" s="14">
        <v>0</v>
      </c>
      <c r="DO98" s="14">
        <v>0</v>
      </c>
      <c r="DP98" s="14">
        <v>0</v>
      </c>
      <c r="DQ98" s="14">
        <v>0</v>
      </c>
      <c r="DR98" s="14">
        <v>0</v>
      </c>
      <c r="DS98" s="14">
        <v>1</v>
      </c>
      <c r="DT98" s="14">
        <v>0</v>
      </c>
      <c r="DU98" s="14">
        <v>0</v>
      </c>
      <c r="DV98" s="14">
        <v>0</v>
      </c>
      <c r="DW98" s="14">
        <v>0</v>
      </c>
      <c r="DX98" s="14">
        <v>0</v>
      </c>
      <c r="DY98" s="14">
        <v>0</v>
      </c>
      <c r="DZ98" s="14">
        <v>0</v>
      </c>
      <c r="EA98" s="14">
        <v>0</v>
      </c>
      <c r="EB98" s="14">
        <v>0</v>
      </c>
      <c r="EC98" s="14">
        <v>0</v>
      </c>
      <c r="ED98" s="14">
        <v>1</v>
      </c>
      <c r="EE98" s="14">
        <v>1</v>
      </c>
      <c r="EF98" s="14">
        <v>0</v>
      </c>
      <c r="EG98" s="14">
        <v>0</v>
      </c>
      <c r="EH98" s="14">
        <v>0</v>
      </c>
      <c r="EI98" s="14">
        <v>0</v>
      </c>
      <c r="EJ98" s="14">
        <v>0</v>
      </c>
      <c r="EK98" s="14">
        <v>0</v>
      </c>
      <c r="EL98" s="14">
        <v>0</v>
      </c>
      <c r="EM98" s="14">
        <v>1</v>
      </c>
      <c r="EN98" s="14">
        <v>0</v>
      </c>
      <c r="EO98" s="14">
        <v>0</v>
      </c>
      <c r="EP98" s="14">
        <v>0</v>
      </c>
      <c r="EQ98" s="14">
        <v>0</v>
      </c>
      <c r="ER98" s="14">
        <v>0</v>
      </c>
      <c r="ES98" s="14">
        <v>0</v>
      </c>
      <c r="ET98" s="14">
        <v>0</v>
      </c>
      <c r="EU98" s="14">
        <v>0</v>
      </c>
      <c r="EV98" s="14">
        <v>0</v>
      </c>
      <c r="EW98" s="14">
        <v>0</v>
      </c>
      <c r="EX98" s="14">
        <v>0</v>
      </c>
      <c r="EY98" s="14">
        <v>0</v>
      </c>
      <c r="EZ98" s="14">
        <v>0</v>
      </c>
      <c r="FA98" s="14">
        <v>2</v>
      </c>
      <c r="FB98" s="14">
        <v>0</v>
      </c>
      <c r="FC98" s="14">
        <v>1</v>
      </c>
      <c r="FD98" s="14">
        <v>0</v>
      </c>
      <c r="FE98" s="14">
        <v>0</v>
      </c>
      <c r="FF98" s="14">
        <v>0</v>
      </c>
      <c r="FG98" s="14">
        <v>0</v>
      </c>
      <c r="FH98" s="14">
        <v>0</v>
      </c>
      <c r="FI98" s="14">
        <v>0</v>
      </c>
      <c r="FJ98" s="14">
        <v>0</v>
      </c>
      <c r="FK98" s="14">
        <v>0</v>
      </c>
      <c r="FL98" s="14">
        <v>0</v>
      </c>
      <c r="FM98" s="14">
        <v>0</v>
      </c>
      <c r="FN98" s="14">
        <v>1</v>
      </c>
      <c r="FO98" s="14">
        <v>0</v>
      </c>
      <c r="FP98" s="14">
        <v>0</v>
      </c>
      <c r="FQ98" s="14">
        <v>5</v>
      </c>
      <c r="FR98" s="14">
        <v>0</v>
      </c>
      <c r="FS98" s="14">
        <v>0</v>
      </c>
      <c r="FT98" s="14">
        <v>0</v>
      </c>
      <c r="FU98" s="14">
        <v>0</v>
      </c>
      <c r="FV98" s="14">
        <v>0</v>
      </c>
      <c r="FW98" s="14">
        <v>0</v>
      </c>
      <c r="FX98" s="14">
        <v>0</v>
      </c>
      <c r="FY98" s="14">
        <v>0</v>
      </c>
      <c r="FZ98" s="14">
        <v>0</v>
      </c>
      <c r="GA98" s="14">
        <v>0</v>
      </c>
      <c r="GB98" s="14">
        <v>0</v>
      </c>
      <c r="GC98" s="14">
        <v>0</v>
      </c>
      <c r="GD98" s="14">
        <v>0</v>
      </c>
      <c r="GE98" s="14">
        <v>1</v>
      </c>
      <c r="GF98" s="14">
        <v>0</v>
      </c>
      <c r="GG98" s="14">
        <v>0</v>
      </c>
      <c r="GH98" s="14">
        <v>1</v>
      </c>
      <c r="GI98" s="14">
        <v>1</v>
      </c>
      <c r="GJ98" s="14">
        <v>0</v>
      </c>
      <c r="GK98" s="14">
        <v>0</v>
      </c>
      <c r="GL98" s="14">
        <v>0</v>
      </c>
      <c r="GM98" s="14">
        <v>0</v>
      </c>
      <c r="GN98" s="14">
        <v>1</v>
      </c>
      <c r="GO98" s="14">
        <v>0</v>
      </c>
      <c r="GP98" s="14">
        <v>0</v>
      </c>
      <c r="GQ98" s="14">
        <v>0</v>
      </c>
      <c r="GR98" s="14">
        <v>0</v>
      </c>
      <c r="GS98" s="14">
        <v>0</v>
      </c>
      <c r="GT98" s="14">
        <v>0</v>
      </c>
      <c r="GU98" s="14">
        <v>0</v>
      </c>
      <c r="GV98" s="14">
        <v>0</v>
      </c>
      <c r="GW98" s="14">
        <v>0</v>
      </c>
      <c r="GX98" s="14">
        <v>0</v>
      </c>
      <c r="GY98" s="14">
        <v>0</v>
      </c>
      <c r="GZ98" s="14">
        <v>0</v>
      </c>
      <c r="HA98" s="14">
        <v>0</v>
      </c>
      <c r="HB98" s="14">
        <v>0</v>
      </c>
      <c r="HC98" s="14">
        <v>0</v>
      </c>
      <c r="HD98" s="14">
        <v>0</v>
      </c>
      <c r="HE98" s="14">
        <v>0</v>
      </c>
      <c r="HF98" s="14">
        <v>1</v>
      </c>
      <c r="HG98" s="14">
        <v>0</v>
      </c>
      <c r="HH98" s="14">
        <v>0</v>
      </c>
      <c r="HI98" s="14">
        <v>0</v>
      </c>
      <c r="HJ98" s="14">
        <v>0</v>
      </c>
      <c r="HK98" s="14">
        <v>0</v>
      </c>
      <c r="HL98" s="14">
        <v>0</v>
      </c>
      <c r="HM98" s="14">
        <v>0</v>
      </c>
      <c r="HN98" s="14">
        <v>0</v>
      </c>
      <c r="HO98" s="14">
        <v>0</v>
      </c>
      <c r="HP98" s="14">
        <v>0</v>
      </c>
      <c r="HQ98" s="14">
        <v>0</v>
      </c>
      <c r="HR98" s="14">
        <v>0</v>
      </c>
      <c r="HS98" s="14">
        <v>0</v>
      </c>
      <c r="HT98" s="14">
        <v>0</v>
      </c>
      <c r="HU98" s="14">
        <v>0</v>
      </c>
      <c r="HV98" s="14">
        <v>0</v>
      </c>
      <c r="HW98" s="14">
        <v>0</v>
      </c>
      <c r="HX98" s="14">
        <v>1</v>
      </c>
      <c r="HY98" s="14">
        <v>0</v>
      </c>
      <c r="HZ98" s="14">
        <v>1</v>
      </c>
      <c r="IA98" s="14">
        <v>0</v>
      </c>
      <c r="IB98" s="14">
        <v>0</v>
      </c>
      <c r="IC98" s="14">
        <v>0</v>
      </c>
      <c r="ID98" s="14">
        <v>0</v>
      </c>
      <c r="IE98" s="14">
        <v>0</v>
      </c>
      <c r="IF98" s="14">
        <v>0</v>
      </c>
      <c r="IG98" s="14">
        <v>0</v>
      </c>
      <c r="IH98" s="14">
        <v>0</v>
      </c>
      <c r="II98" s="14">
        <v>0</v>
      </c>
      <c r="IJ98" s="14">
        <v>0</v>
      </c>
      <c r="IK98" s="14">
        <v>0</v>
      </c>
      <c r="IL98" s="14">
        <v>1</v>
      </c>
      <c r="IM98" s="14">
        <v>0</v>
      </c>
      <c r="IN98" s="14">
        <v>0</v>
      </c>
      <c r="IO98" s="14">
        <v>0</v>
      </c>
      <c r="IP98" s="14">
        <v>0</v>
      </c>
      <c r="IQ98" s="14">
        <v>0</v>
      </c>
      <c r="IR98" s="14">
        <v>0</v>
      </c>
      <c r="IS98" s="14">
        <v>0</v>
      </c>
      <c r="IT98" s="14">
        <v>1</v>
      </c>
      <c r="IU98" s="14">
        <v>1</v>
      </c>
      <c r="IV98" s="14">
        <v>0</v>
      </c>
      <c r="IW98" s="14">
        <v>1</v>
      </c>
      <c r="IX98" s="14">
        <v>1</v>
      </c>
      <c r="IY98" s="14">
        <v>0</v>
      </c>
      <c r="IZ98" s="14">
        <v>0</v>
      </c>
      <c r="JA98" s="14">
        <v>0</v>
      </c>
      <c r="JB98" s="14">
        <v>0</v>
      </c>
      <c r="JC98" s="14">
        <v>0</v>
      </c>
      <c r="JD98" s="14">
        <v>0</v>
      </c>
      <c r="JE98" s="14">
        <v>0</v>
      </c>
      <c r="JF98" s="14">
        <v>0</v>
      </c>
      <c r="JG98" s="14">
        <v>0</v>
      </c>
      <c r="JH98" s="14">
        <v>1</v>
      </c>
      <c r="JI98" s="14">
        <v>0</v>
      </c>
      <c r="JJ98" s="14">
        <v>1</v>
      </c>
      <c r="JK98" s="14">
        <v>0</v>
      </c>
      <c r="JL98" s="14">
        <v>0</v>
      </c>
      <c r="JM98" s="14">
        <v>0</v>
      </c>
      <c r="JN98" s="14">
        <v>0</v>
      </c>
      <c r="JO98" s="14">
        <v>0</v>
      </c>
      <c r="JP98" s="14">
        <v>1</v>
      </c>
      <c r="JQ98" s="14">
        <v>1</v>
      </c>
      <c r="JR98" s="14">
        <v>0</v>
      </c>
      <c r="JS98" s="14">
        <v>0</v>
      </c>
      <c r="JT98" s="14">
        <v>0</v>
      </c>
      <c r="JU98" s="14">
        <v>0</v>
      </c>
      <c r="JV98" s="14">
        <v>0</v>
      </c>
      <c r="JW98" s="14">
        <v>1</v>
      </c>
      <c r="JX98" s="14">
        <v>0</v>
      </c>
      <c r="JY98" s="14">
        <v>0</v>
      </c>
      <c r="JZ98" s="14">
        <v>0</v>
      </c>
      <c r="KA98" s="14">
        <v>0</v>
      </c>
      <c r="KB98" s="14">
        <v>0</v>
      </c>
      <c r="KC98" s="14">
        <v>0</v>
      </c>
      <c r="KD98" s="14">
        <v>0</v>
      </c>
      <c r="KE98" s="14">
        <v>0</v>
      </c>
      <c r="KF98" s="14">
        <v>0</v>
      </c>
    </row>
    <row r="99" spans="1:292" s="21" customFormat="1" x14ac:dyDescent="0.25">
      <c r="A99" s="18" t="s">
        <v>846</v>
      </c>
      <c r="B99" s="24"/>
      <c r="C99" s="20">
        <f>100*C98/4</f>
        <v>0</v>
      </c>
      <c r="D99" s="20">
        <f t="shared" ref="D99:BO99" si="492">100*D98/4</f>
        <v>0</v>
      </c>
      <c r="E99" s="20">
        <f t="shared" si="492"/>
        <v>0</v>
      </c>
      <c r="F99" s="20">
        <f t="shared" si="492"/>
        <v>0</v>
      </c>
      <c r="G99" s="20">
        <f t="shared" si="492"/>
        <v>0</v>
      </c>
      <c r="H99" s="20">
        <f t="shared" si="492"/>
        <v>0</v>
      </c>
      <c r="I99" s="20">
        <f t="shared" si="492"/>
        <v>0</v>
      </c>
      <c r="J99" s="20">
        <f t="shared" si="492"/>
        <v>25</v>
      </c>
      <c r="K99" s="20">
        <f t="shared" si="492"/>
        <v>0</v>
      </c>
      <c r="L99" s="20">
        <f t="shared" si="492"/>
        <v>0</v>
      </c>
      <c r="M99" s="20">
        <f t="shared" si="492"/>
        <v>0</v>
      </c>
      <c r="N99" s="20">
        <f t="shared" si="492"/>
        <v>0</v>
      </c>
      <c r="O99" s="20">
        <f t="shared" si="492"/>
        <v>0</v>
      </c>
      <c r="P99" s="20">
        <f t="shared" si="492"/>
        <v>0</v>
      </c>
      <c r="Q99" s="20">
        <f t="shared" si="492"/>
        <v>0</v>
      </c>
      <c r="R99" s="20">
        <f t="shared" si="492"/>
        <v>0</v>
      </c>
      <c r="S99" s="20">
        <f t="shared" si="492"/>
        <v>25</v>
      </c>
      <c r="T99" s="20">
        <f t="shared" si="492"/>
        <v>0</v>
      </c>
      <c r="U99" s="20">
        <f t="shared" si="492"/>
        <v>0</v>
      </c>
      <c r="V99" s="20">
        <f t="shared" si="492"/>
        <v>75</v>
      </c>
      <c r="W99" s="20">
        <f t="shared" si="492"/>
        <v>25</v>
      </c>
      <c r="X99" s="20">
        <f t="shared" si="492"/>
        <v>0</v>
      </c>
      <c r="Y99" s="20">
        <f t="shared" si="492"/>
        <v>0</v>
      </c>
      <c r="Z99" s="20">
        <f t="shared" si="492"/>
        <v>0</v>
      </c>
      <c r="AA99" s="20">
        <f t="shared" si="492"/>
        <v>0</v>
      </c>
      <c r="AB99" s="20">
        <f t="shared" si="492"/>
        <v>0</v>
      </c>
      <c r="AC99" s="20">
        <f t="shared" si="492"/>
        <v>0</v>
      </c>
      <c r="AD99" s="20">
        <f t="shared" si="492"/>
        <v>25</v>
      </c>
      <c r="AE99" s="20">
        <f t="shared" si="492"/>
        <v>0</v>
      </c>
      <c r="AF99" s="20">
        <f t="shared" si="492"/>
        <v>50</v>
      </c>
      <c r="AG99" s="20">
        <f t="shared" si="492"/>
        <v>0</v>
      </c>
      <c r="AH99" s="20">
        <f t="shared" si="492"/>
        <v>0</v>
      </c>
      <c r="AI99" s="20">
        <f t="shared" si="492"/>
        <v>0</v>
      </c>
      <c r="AJ99" s="20">
        <f t="shared" si="492"/>
        <v>0</v>
      </c>
      <c r="AK99" s="20">
        <f t="shared" si="492"/>
        <v>0</v>
      </c>
      <c r="AL99" s="20">
        <f t="shared" si="492"/>
        <v>0</v>
      </c>
      <c r="AM99" s="20">
        <f t="shared" si="492"/>
        <v>25</v>
      </c>
      <c r="AN99" s="20">
        <f t="shared" si="492"/>
        <v>0</v>
      </c>
      <c r="AO99" s="20">
        <f t="shared" si="492"/>
        <v>0</v>
      </c>
      <c r="AP99" s="20">
        <f t="shared" si="492"/>
        <v>0</v>
      </c>
      <c r="AQ99" s="20">
        <f t="shared" si="492"/>
        <v>0</v>
      </c>
      <c r="AR99" s="20">
        <f t="shared" si="492"/>
        <v>25</v>
      </c>
      <c r="AS99" s="20">
        <f t="shared" si="492"/>
        <v>0</v>
      </c>
      <c r="AT99" s="20">
        <f t="shared" si="492"/>
        <v>0</v>
      </c>
      <c r="AU99" s="20">
        <f t="shared" si="492"/>
        <v>0</v>
      </c>
      <c r="AV99" s="20">
        <f t="shared" si="492"/>
        <v>0</v>
      </c>
      <c r="AW99" s="20">
        <f t="shared" si="492"/>
        <v>0</v>
      </c>
      <c r="AX99" s="20">
        <f t="shared" si="492"/>
        <v>0</v>
      </c>
      <c r="AY99" s="20">
        <f t="shared" si="492"/>
        <v>50</v>
      </c>
      <c r="AZ99" s="20">
        <f t="shared" si="492"/>
        <v>25</v>
      </c>
      <c r="BA99" s="20">
        <f t="shared" si="492"/>
        <v>0</v>
      </c>
      <c r="BB99" s="20">
        <f t="shared" si="492"/>
        <v>0</v>
      </c>
      <c r="BC99" s="20">
        <f t="shared" si="492"/>
        <v>0</v>
      </c>
      <c r="BD99" s="20">
        <f t="shared" si="492"/>
        <v>0</v>
      </c>
      <c r="BE99" s="20">
        <f t="shared" si="492"/>
        <v>0</v>
      </c>
      <c r="BF99" s="20">
        <f t="shared" si="492"/>
        <v>0</v>
      </c>
      <c r="BG99" s="20">
        <f t="shared" si="492"/>
        <v>0</v>
      </c>
      <c r="BH99" s="20">
        <f t="shared" si="492"/>
        <v>0</v>
      </c>
      <c r="BI99" s="20">
        <f t="shared" si="492"/>
        <v>0</v>
      </c>
      <c r="BJ99" s="20">
        <f t="shared" si="492"/>
        <v>0</v>
      </c>
      <c r="BK99" s="20">
        <f t="shared" si="492"/>
        <v>25</v>
      </c>
      <c r="BL99" s="20">
        <f t="shared" si="492"/>
        <v>0</v>
      </c>
      <c r="BM99" s="20">
        <f t="shared" si="492"/>
        <v>25</v>
      </c>
      <c r="BN99" s="20">
        <f t="shared" si="492"/>
        <v>0</v>
      </c>
      <c r="BO99" s="20">
        <f t="shared" si="492"/>
        <v>0</v>
      </c>
      <c r="BP99" s="20">
        <f t="shared" ref="BP99:EA99" si="493">100*BP98/4</f>
        <v>0</v>
      </c>
      <c r="BQ99" s="20">
        <f t="shared" si="493"/>
        <v>25</v>
      </c>
      <c r="BR99" s="20">
        <f t="shared" si="493"/>
        <v>0</v>
      </c>
      <c r="BS99" s="20">
        <f t="shared" si="493"/>
        <v>0</v>
      </c>
      <c r="BT99" s="20">
        <f t="shared" si="493"/>
        <v>0</v>
      </c>
      <c r="BU99" s="20">
        <f t="shared" si="493"/>
        <v>0</v>
      </c>
      <c r="BV99" s="20">
        <f t="shared" si="493"/>
        <v>25</v>
      </c>
      <c r="BW99" s="20">
        <f t="shared" si="493"/>
        <v>0</v>
      </c>
      <c r="BX99" s="20">
        <f t="shared" si="493"/>
        <v>0</v>
      </c>
      <c r="BY99" s="20">
        <f t="shared" si="493"/>
        <v>25</v>
      </c>
      <c r="BZ99" s="20">
        <f t="shared" si="493"/>
        <v>0</v>
      </c>
      <c r="CA99" s="20">
        <f t="shared" si="493"/>
        <v>0</v>
      </c>
      <c r="CB99" s="20">
        <f t="shared" si="493"/>
        <v>0</v>
      </c>
      <c r="CC99" s="20">
        <f t="shared" si="493"/>
        <v>0</v>
      </c>
      <c r="CD99" s="20">
        <f t="shared" si="493"/>
        <v>0</v>
      </c>
      <c r="CE99" s="20">
        <f t="shared" si="493"/>
        <v>0</v>
      </c>
      <c r="CF99" s="20">
        <f t="shared" si="493"/>
        <v>25</v>
      </c>
      <c r="CG99" s="20">
        <f t="shared" si="493"/>
        <v>0</v>
      </c>
      <c r="CH99" s="20">
        <f t="shared" si="493"/>
        <v>0</v>
      </c>
      <c r="CI99" s="20">
        <f t="shared" si="493"/>
        <v>25</v>
      </c>
      <c r="CJ99" s="20">
        <f t="shared" si="493"/>
        <v>25</v>
      </c>
      <c r="CK99" s="20">
        <f t="shared" si="493"/>
        <v>25</v>
      </c>
      <c r="CL99" s="20">
        <f t="shared" si="493"/>
        <v>0</v>
      </c>
      <c r="CM99" s="20">
        <f t="shared" si="493"/>
        <v>0</v>
      </c>
      <c r="CN99" s="20">
        <f t="shared" si="493"/>
        <v>0</v>
      </c>
      <c r="CO99" s="20">
        <f t="shared" si="493"/>
        <v>0</v>
      </c>
      <c r="CP99" s="20">
        <f t="shared" si="493"/>
        <v>0</v>
      </c>
      <c r="CQ99" s="20">
        <f t="shared" si="493"/>
        <v>0</v>
      </c>
      <c r="CR99" s="20">
        <f t="shared" si="493"/>
        <v>50</v>
      </c>
      <c r="CS99" s="20">
        <f t="shared" si="493"/>
        <v>0</v>
      </c>
      <c r="CT99" s="20">
        <f t="shared" si="493"/>
        <v>0</v>
      </c>
      <c r="CU99" s="20">
        <f t="shared" si="493"/>
        <v>0</v>
      </c>
      <c r="CV99" s="20">
        <f t="shared" si="493"/>
        <v>0</v>
      </c>
      <c r="CW99" s="20">
        <f t="shared" si="493"/>
        <v>25</v>
      </c>
      <c r="CX99" s="20">
        <f t="shared" si="493"/>
        <v>0</v>
      </c>
      <c r="CY99" s="20">
        <f t="shared" si="493"/>
        <v>25</v>
      </c>
      <c r="CZ99" s="20">
        <f t="shared" si="493"/>
        <v>0</v>
      </c>
      <c r="DA99" s="20">
        <f t="shared" si="493"/>
        <v>25</v>
      </c>
      <c r="DB99" s="20">
        <f t="shared" si="493"/>
        <v>25</v>
      </c>
      <c r="DC99" s="20">
        <f t="shared" si="493"/>
        <v>0</v>
      </c>
      <c r="DD99" s="20">
        <f t="shared" si="493"/>
        <v>0</v>
      </c>
      <c r="DE99" s="20">
        <f t="shared" si="493"/>
        <v>0</v>
      </c>
      <c r="DF99" s="20">
        <f t="shared" si="493"/>
        <v>0</v>
      </c>
      <c r="DG99" s="20">
        <f t="shared" si="493"/>
        <v>0</v>
      </c>
      <c r="DH99" s="20">
        <f t="shared" si="493"/>
        <v>0</v>
      </c>
      <c r="DI99" s="20">
        <f t="shared" si="493"/>
        <v>0</v>
      </c>
      <c r="DJ99" s="20">
        <f t="shared" si="493"/>
        <v>0</v>
      </c>
      <c r="DK99" s="20">
        <f t="shared" si="493"/>
        <v>0</v>
      </c>
      <c r="DL99" s="20">
        <f t="shared" si="493"/>
        <v>25</v>
      </c>
      <c r="DM99" s="20">
        <f t="shared" si="493"/>
        <v>0</v>
      </c>
      <c r="DN99" s="20">
        <f t="shared" si="493"/>
        <v>0</v>
      </c>
      <c r="DO99" s="20">
        <f t="shared" si="493"/>
        <v>0</v>
      </c>
      <c r="DP99" s="20">
        <f t="shared" si="493"/>
        <v>0</v>
      </c>
      <c r="DQ99" s="20">
        <f t="shared" si="493"/>
        <v>0</v>
      </c>
      <c r="DR99" s="20">
        <f t="shared" si="493"/>
        <v>0</v>
      </c>
      <c r="DS99" s="20">
        <f t="shared" si="493"/>
        <v>25</v>
      </c>
      <c r="DT99" s="20">
        <f t="shared" si="493"/>
        <v>0</v>
      </c>
      <c r="DU99" s="20">
        <f t="shared" si="493"/>
        <v>0</v>
      </c>
      <c r="DV99" s="20">
        <f t="shared" si="493"/>
        <v>0</v>
      </c>
      <c r="DW99" s="20">
        <f t="shared" si="493"/>
        <v>0</v>
      </c>
      <c r="DX99" s="20">
        <f t="shared" si="493"/>
        <v>0</v>
      </c>
      <c r="DY99" s="20">
        <f t="shared" si="493"/>
        <v>0</v>
      </c>
      <c r="DZ99" s="20">
        <f t="shared" si="493"/>
        <v>0</v>
      </c>
      <c r="EA99" s="20">
        <f t="shared" si="493"/>
        <v>0</v>
      </c>
      <c r="EB99" s="20">
        <f t="shared" ref="EB99:GM99" si="494">100*EB98/4</f>
        <v>0</v>
      </c>
      <c r="EC99" s="20">
        <f t="shared" si="494"/>
        <v>0</v>
      </c>
      <c r="ED99" s="20">
        <f t="shared" si="494"/>
        <v>25</v>
      </c>
      <c r="EE99" s="20">
        <f t="shared" si="494"/>
        <v>25</v>
      </c>
      <c r="EF99" s="20">
        <f t="shared" si="494"/>
        <v>0</v>
      </c>
      <c r="EG99" s="20">
        <f t="shared" si="494"/>
        <v>0</v>
      </c>
      <c r="EH99" s="20">
        <f t="shared" si="494"/>
        <v>0</v>
      </c>
      <c r="EI99" s="20">
        <f t="shared" si="494"/>
        <v>0</v>
      </c>
      <c r="EJ99" s="20">
        <f t="shared" si="494"/>
        <v>0</v>
      </c>
      <c r="EK99" s="20">
        <f t="shared" si="494"/>
        <v>0</v>
      </c>
      <c r="EL99" s="20">
        <f t="shared" si="494"/>
        <v>0</v>
      </c>
      <c r="EM99" s="20">
        <f t="shared" si="494"/>
        <v>25</v>
      </c>
      <c r="EN99" s="20">
        <f t="shared" si="494"/>
        <v>0</v>
      </c>
      <c r="EO99" s="20">
        <f t="shared" si="494"/>
        <v>0</v>
      </c>
      <c r="EP99" s="20">
        <f t="shared" si="494"/>
        <v>0</v>
      </c>
      <c r="EQ99" s="20">
        <f t="shared" si="494"/>
        <v>0</v>
      </c>
      <c r="ER99" s="20">
        <f t="shared" si="494"/>
        <v>0</v>
      </c>
      <c r="ES99" s="20">
        <f t="shared" si="494"/>
        <v>0</v>
      </c>
      <c r="ET99" s="20">
        <f t="shared" si="494"/>
        <v>0</v>
      </c>
      <c r="EU99" s="20">
        <f t="shared" si="494"/>
        <v>0</v>
      </c>
      <c r="EV99" s="20">
        <f t="shared" si="494"/>
        <v>0</v>
      </c>
      <c r="EW99" s="20">
        <f t="shared" si="494"/>
        <v>0</v>
      </c>
      <c r="EX99" s="20">
        <f t="shared" si="494"/>
        <v>0</v>
      </c>
      <c r="EY99" s="20">
        <f t="shared" si="494"/>
        <v>0</v>
      </c>
      <c r="EZ99" s="20">
        <f t="shared" si="494"/>
        <v>0</v>
      </c>
      <c r="FA99" s="20">
        <f t="shared" si="494"/>
        <v>50</v>
      </c>
      <c r="FB99" s="20">
        <f t="shared" si="494"/>
        <v>0</v>
      </c>
      <c r="FC99" s="20">
        <f t="shared" si="494"/>
        <v>25</v>
      </c>
      <c r="FD99" s="20">
        <f t="shared" si="494"/>
        <v>0</v>
      </c>
      <c r="FE99" s="20">
        <f t="shared" si="494"/>
        <v>0</v>
      </c>
      <c r="FF99" s="20">
        <f t="shared" si="494"/>
        <v>0</v>
      </c>
      <c r="FG99" s="20">
        <f t="shared" si="494"/>
        <v>0</v>
      </c>
      <c r="FH99" s="20">
        <f t="shared" si="494"/>
        <v>0</v>
      </c>
      <c r="FI99" s="20">
        <f t="shared" si="494"/>
        <v>0</v>
      </c>
      <c r="FJ99" s="20">
        <f t="shared" si="494"/>
        <v>0</v>
      </c>
      <c r="FK99" s="20">
        <f t="shared" si="494"/>
        <v>0</v>
      </c>
      <c r="FL99" s="20">
        <f t="shared" si="494"/>
        <v>0</v>
      </c>
      <c r="FM99" s="20">
        <f t="shared" si="494"/>
        <v>0</v>
      </c>
      <c r="FN99" s="20">
        <f t="shared" si="494"/>
        <v>25</v>
      </c>
      <c r="FO99" s="20">
        <f t="shared" si="494"/>
        <v>0</v>
      </c>
      <c r="FP99" s="20">
        <f t="shared" si="494"/>
        <v>0</v>
      </c>
      <c r="FQ99" s="20">
        <f t="shared" si="494"/>
        <v>125</v>
      </c>
      <c r="FR99" s="20">
        <f t="shared" si="494"/>
        <v>0</v>
      </c>
      <c r="FS99" s="20">
        <f t="shared" si="494"/>
        <v>0</v>
      </c>
      <c r="FT99" s="20">
        <f t="shared" si="494"/>
        <v>0</v>
      </c>
      <c r="FU99" s="20">
        <f t="shared" si="494"/>
        <v>0</v>
      </c>
      <c r="FV99" s="20">
        <f t="shared" si="494"/>
        <v>0</v>
      </c>
      <c r="FW99" s="20">
        <f t="shared" si="494"/>
        <v>0</v>
      </c>
      <c r="FX99" s="20">
        <f t="shared" si="494"/>
        <v>0</v>
      </c>
      <c r="FY99" s="20">
        <f t="shared" si="494"/>
        <v>0</v>
      </c>
      <c r="FZ99" s="20">
        <f t="shared" si="494"/>
        <v>0</v>
      </c>
      <c r="GA99" s="20">
        <f t="shared" si="494"/>
        <v>0</v>
      </c>
      <c r="GB99" s="20">
        <f t="shared" si="494"/>
        <v>0</v>
      </c>
      <c r="GC99" s="20">
        <f t="shared" si="494"/>
        <v>0</v>
      </c>
      <c r="GD99" s="20">
        <f t="shared" si="494"/>
        <v>0</v>
      </c>
      <c r="GE99" s="20">
        <f t="shared" si="494"/>
        <v>25</v>
      </c>
      <c r="GF99" s="20">
        <f t="shared" si="494"/>
        <v>0</v>
      </c>
      <c r="GG99" s="20">
        <f t="shared" si="494"/>
        <v>0</v>
      </c>
      <c r="GH99" s="20">
        <f t="shared" si="494"/>
        <v>25</v>
      </c>
      <c r="GI99" s="20">
        <f t="shared" si="494"/>
        <v>25</v>
      </c>
      <c r="GJ99" s="20">
        <f t="shared" si="494"/>
        <v>0</v>
      </c>
      <c r="GK99" s="20">
        <f t="shared" si="494"/>
        <v>0</v>
      </c>
      <c r="GL99" s="20">
        <f t="shared" si="494"/>
        <v>0</v>
      </c>
      <c r="GM99" s="20">
        <f t="shared" si="494"/>
        <v>0</v>
      </c>
      <c r="GN99" s="20">
        <f t="shared" ref="GN99:IY99" si="495">100*GN98/4</f>
        <v>25</v>
      </c>
      <c r="GO99" s="20">
        <f t="shared" si="495"/>
        <v>0</v>
      </c>
      <c r="GP99" s="20">
        <f t="shared" si="495"/>
        <v>0</v>
      </c>
      <c r="GQ99" s="20">
        <f t="shared" si="495"/>
        <v>0</v>
      </c>
      <c r="GR99" s="20">
        <f t="shared" si="495"/>
        <v>0</v>
      </c>
      <c r="GS99" s="20">
        <f t="shared" si="495"/>
        <v>0</v>
      </c>
      <c r="GT99" s="20">
        <f t="shared" si="495"/>
        <v>0</v>
      </c>
      <c r="GU99" s="20">
        <f t="shared" si="495"/>
        <v>0</v>
      </c>
      <c r="GV99" s="20">
        <f t="shared" si="495"/>
        <v>0</v>
      </c>
      <c r="GW99" s="20">
        <f t="shared" si="495"/>
        <v>0</v>
      </c>
      <c r="GX99" s="20">
        <f t="shared" si="495"/>
        <v>0</v>
      </c>
      <c r="GY99" s="20">
        <f t="shared" si="495"/>
        <v>0</v>
      </c>
      <c r="GZ99" s="20">
        <f t="shared" si="495"/>
        <v>0</v>
      </c>
      <c r="HA99" s="20">
        <f t="shared" si="495"/>
        <v>0</v>
      </c>
      <c r="HB99" s="20">
        <f t="shared" si="495"/>
        <v>0</v>
      </c>
      <c r="HC99" s="20">
        <f t="shared" si="495"/>
        <v>0</v>
      </c>
      <c r="HD99" s="20">
        <f t="shared" si="495"/>
        <v>0</v>
      </c>
      <c r="HE99" s="20">
        <f t="shared" si="495"/>
        <v>0</v>
      </c>
      <c r="HF99" s="20">
        <f t="shared" si="495"/>
        <v>25</v>
      </c>
      <c r="HG99" s="20">
        <f t="shared" si="495"/>
        <v>0</v>
      </c>
      <c r="HH99" s="20">
        <f t="shared" si="495"/>
        <v>0</v>
      </c>
      <c r="HI99" s="20">
        <f t="shared" si="495"/>
        <v>0</v>
      </c>
      <c r="HJ99" s="20">
        <f t="shared" si="495"/>
        <v>0</v>
      </c>
      <c r="HK99" s="20">
        <f t="shared" si="495"/>
        <v>0</v>
      </c>
      <c r="HL99" s="20">
        <f t="shared" si="495"/>
        <v>0</v>
      </c>
      <c r="HM99" s="20">
        <f t="shared" si="495"/>
        <v>0</v>
      </c>
      <c r="HN99" s="20">
        <f t="shared" si="495"/>
        <v>0</v>
      </c>
      <c r="HO99" s="20">
        <f t="shared" si="495"/>
        <v>0</v>
      </c>
      <c r="HP99" s="20">
        <f t="shared" si="495"/>
        <v>0</v>
      </c>
      <c r="HQ99" s="20">
        <f t="shared" si="495"/>
        <v>0</v>
      </c>
      <c r="HR99" s="20">
        <f t="shared" si="495"/>
        <v>0</v>
      </c>
      <c r="HS99" s="20">
        <f t="shared" si="495"/>
        <v>0</v>
      </c>
      <c r="HT99" s="20">
        <f t="shared" si="495"/>
        <v>0</v>
      </c>
      <c r="HU99" s="20">
        <f t="shared" si="495"/>
        <v>0</v>
      </c>
      <c r="HV99" s="20">
        <f t="shared" si="495"/>
        <v>0</v>
      </c>
      <c r="HW99" s="20">
        <f t="shared" si="495"/>
        <v>0</v>
      </c>
      <c r="HX99" s="20">
        <f t="shared" si="495"/>
        <v>25</v>
      </c>
      <c r="HY99" s="20">
        <f t="shared" si="495"/>
        <v>0</v>
      </c>
      <c r="HZ99" s="20">
        <f t="shared" si="495"/>
        <v>25</v>
      </c>
      <c r="IA99" s="20">
        <f t="shared" si="495"/>
        <v>0</v>
      </c>
      <c r="IB99" s="20">
        <f t="shared" si="495"/>
        <v>0</v>
      </c>
      <c r="IC99" s="20">
        <f t="shared" si="495"/>
        <v>0</v>
      </c>
      <c r="ID99" s="20">
        <f t="shared" si="495"/>
        <v>0</v>
      </c>
      <c r="IE99" s="20">
        <f t="shared" si="495"/>
        <v>0</v>
      </c>
      <c r="IF99" s="20">
        <f t="shared" si="495"/>
        <v>0</v>
      </c>
      <c r="IG99" s="20">
        <f t="shared" si="495"/>
        <v>0</v>
      </c>
      <c r="IH99" s="20">
        <f t="shared" si="495"/>
        <v>0</v>
      </c>
      <c r="II99" s="20">
        <f t="shared" si="495"/>
        <v>0</v>
      </c>
      <c r="IJ99" s="20">
        <f t="shared" si="495"/>
        <v>0</v>
      </c>
      <c r="IK99" s="20">
        <f t="shared" si="495"/>
        <v>0</v>
      </c>
      <c r="IL99" s="20">
        <f t="shared" si="495"/>
        <v>25</v>
      </c>
      <c r="IM99" s="20">
        <f t="shared" si="495"/>
        <v>0</v>
      </c>
      <c r="IN99" s="20">
        <f t="shared" si="495"/>
        <v>0</v>
      </c>
      <c r="IO99" s="20">
        <f t="shared" si="495"/>
        <v>0</v>
      </c>
      <c r="IP99" s="20">
        <f t="shared" si="495"/>
        <v>0</v>
      </c>
      <c r="IQ99" s="20">
        <f t="shared" si="495"/>
        <v>0</v>
      </c>
      <c r="IR99" s="20">
        <f t="shared" si="495"/>
        <v>0</v>
      </c>
      <c r="IS99" s="20">
        <f t="shared" si="495"/>
        <v>0</v>
      </c>
      <c r="IT99" s="20">
        <f t="shared" si="495"/>
        <v>25</v>
      </c>
      <c r="IU99" s="20">
        <f t="shared" si="495"/>
        <v>25</v>
      </c>
      <c r="IV99" s="20">
        <f t="shared" si="495"/>
        <v>0</v>
      </c>
      <c r="IW99" s="20">
        <f t="shared" si="495"/>
        <v>25</v>
      </c>
      <c r="IX99" s="20">
        <f t="shared" si="495"/>
        <v>25</v>
      </c>
      <c r="IY99" s="20">
        <f t="shared" si="495"/>
        <v>0</v>
      </c>
      <c r="IZ99" s="20">
        <f t="shared" ref="IZ99:KF99" si="496">100*IZ98/4</f>
        <v>0</v>
      </c>
      <c r="JA99" s="20">
        <f t="shared" si="496"/>
        <v>0</v>
      </c>
      <c r="JB99" s="20">
        <f t="shared" si="496"/>
        <v>0</v>
      </c>
      <c r="JC99" s="20">
        <f t="shared" si="496"/>
        <v>0</v>
      </c>
      <c r="JD99" s="20">
        <f t="shared" si="496"/>
        <v>0</v>
      </c>
      <c r="JE99" s="20">
        <f t="shared" si="496"/>
        <v>0</v>
      </c>
      <c r="JF99" s="20">
        <f t="shared" si="496"/>
        <v>0</v>
      </c>
      <c r="JG99" s="20">
        <f t="shared" si="496"/>
        <v>0</v>
      </c>
      <c r="JH99" s="20">
        <f t="shared" si="496"/>
        <v>25</v>
      </c>
      <c r="JI99" s="20">
        <f t="shared" si="496"/>
        <v>0</v>
      </c>
      <c r="JJ99" s="20">
        <f t="shared" si="496"/>
        <v>25</v>
      </c>
      <c r="JK99" s="20">
        <f t="shared" si="496"/>
        <v>0</v>
      </c>
      <c r="JL99" s="20">
        <f t="shared" si="496"/>
        <v>0</v>
      </c>
      <c r="JM99" s="20">
        <f t="shared" si="496"/>
        <v>0</v>
      </c>
      <c r="JN99" s="20">
        <f t="shared" si="496"/>
        <v>0</v>
      </c>
      <c r="JO99" s="20">
        <f t="shared" si="496"/>
        <v>0</v>
      </c>
      <c r="JP99" s="20">
        <f t="shared" si="496"/>
        <v>25</v>
      </c>
      <c r="JQ99" s="20">
        <f t="shared" si="496"/>
        <v>25</v>
      </c>
      <c r="JR99" s="20">
        <f t="shared" si="496"/>
        <v>0</v>
      </c>
      <c r="JS99" s="20">
        <f t="shared" si="496"/>
        <v>0</v>
      </c>
      <c r="JT99" s="20">
        <f t="shared" si="496"/>
        <v>0</v>
      </c>
      <c r="JU99" s="20">
        <f t="shared" si="496"/>
        <v>0</v>
      </c>
      <c r="JV99" s="20">
        <f t="shared" si="496"/>
        <v>0</v>
      </c>
      <c r="JW99" s="20">
        <f t="shared" si="496"/>
        <v>25</v>
      </c>
      <c r="JX99" s="20">
        <f t="shared" si="496"/>
        <v>0</v>
      </c>
      <c r="JY99" s="20">
        <f t="shared" si="496"/>
        <v>0</v>
      </c>
      <c r="JZ99" s="20">
        <f t="shared" si="496"/>
        <v>0</v>
      </c>
      <c r="KA99" s="20">
        <f t="shared" si="496"/>
        <v>0</v>
      </c>
      <c r="KB99" s="20">
        <f t="shared" si="496"/>
        <v>0</v>
      </c>
      <c r="KC99" s="20">
        <f t="shared" si="496"/>
        <v>0</v>
      </c>
      <c r="KD99" s="20">
        <f t="shared" si="496"/>
        <v>0</v>
      </c>
      <c r="KE99" s="20">
        <f t="shared" si="496"/>
        <v>0</v>
      </c>
      <c r="KF99" s="20">
        <f t="shared" si="496"/>
        <v>0</v>
      </c>
    </row>
    <row r="100" spans="1:292" s="29" customFormat="1" x14ac:dyDescent="0.25">
      <c r="A100" s="27" t="s">
        <v>842</v>
      </c>
      <c r="B100" s="27">
        <v>50</v>
      </c>
      <c r="C100" s="28">
        <v>0</v>
      </c>
      <c r="D100" s="28">
        <v>2</v>
      </c>
      <c r="E100" s="28">
        <v>0</v>
      </c>
      <c r="F100" s="28">
        <v>0</v>
      </c>
      <c r="G100" s="28">
        <v>0</v>
      </c>
      <c r="H100" s="28">
        <v>0</v>
      </c>
      <c r="I100" s="28">
        <v>0</v>
      </c>
      <c r="J100" s="28">
        <v>1</v>
      </c>
      <c r="K100" s="28">
        <v>1</v>
      </c>
      <c r="L100" s="28">
        <v>0</v>
      </c>
      <c r="M100" s="28">
        <v>0</v>
      </c>
      <c r="N100" s="28">
        <v>0</v>
      </c>
      <c r="O100" s="28">
        <v>0</v>
      </c>
      <c r="P100" s="28">
        <v>0</v>
      </c>
      <c r="Q100" s="28">
        <v>0</v>
      </c>
      <c r="R100" s="28">
        <v>0</v>
      </c>
      <c r="S100" s="28">
        <v>3</v>
      </c>
      <c r="T100" s="28">
        <v>2</v>
      </c>
      <c r="U100" s="28">
        <v>3</v>
      </c>
      <c r="V100" s="28">
        <v>3</v>
      </c>
      <c r="W100" s="28">
        <v>0</v>
      </c>
      <c r="X100" s="28">
        <v>1</v>
      </c>
      <c r="Y100" s="28">
        <v>0</v>
      </c>
      <c r="Z100" s="28">
        <v>1</v>
      </c>
      <c r="AA100" s="28">
        <v>0</v>
      </c>
      <c r="AB100" s="28">
        <v>2</v>
      </c>
      <c r="AC100" s="28">
        <v>0</v>
      </c>
      <c r="AD100" s="28">
        <v>0</v>
      </c>
      <c r="AE100" s="28">
        <v>0</v>
      </c>
      <c r="AF100" s="28">
        <v>3</v>
      </c>
      <c r="AG100" s="28">
        <v>0</v>
      </c>
      <c r="AH100" s="28">
        <v>4</v>
      </c>
      <c r="AI100" s="28">
        <v>0</v>
      </c>
      <c r="AJ100" s="28">
        <v>1</v>
      </c>
      <c r="AK100" s="28">
        <v>0</v>
      </c>
      <c r="AL100" s="28">
        <v>1</v>
      </c>
      <c r="AM100" s="28">
        <v>0</v>
      </c>
      <c r="AN100" s="28">
        <v>0</v>
      </c>
      <c r="AO100" s="28">
        <v>2</v>
      </c>
      <c r="AP100" s="28">
        <v>0</v>
      </c>
      <c r="AQ100" s="28">
        <v>0</v>
      </c>
      <c r="AR100" s="28">
        <v>0</v>
      </c>
      <c r="AS100" s="28">
        <v>0</v>
      </c>
      <c r="AT100" s="28">
        <v>0</v>
      </c>
      <c r="AU100" s="28">
        <v>1</v>
      </c>
      <c r="AV100" s="28">
        <v>2</v>
      </c>
      <c r="AW100" s="28">
        <v>0</v>
      </c>
      <c r="AX100" s="28">
        <v>0</v>
      </c>
      <c r="AY100" s="28">
        <v>0</v>
      </c>
      <c r="AZ100" s="28">
        <v>1</v>
      </c>
      <c r="BA100" s="28">
        <v>0</v>
      </c>
      <c r="BB100" s="28">
        <v>0</v>
      </c>
      <c r="BC100" s="28">
        <v>0</v>
      </c>
      <c r="BD100" s="28">
        <v>1</v>
      </c>
      <c r="BE100" s="28">
        <v>0</v>
      </c>
      <c r="BF100" s="28">
        <v>0</v>
      </c>
      <c r="BG100" s="28">
        <v>1</v>
      </c>
      <c r="BH100" s="28">
        <v>0</v>
      </c>
      <c r="BI100" s="28">
        <v>2</v>
      </c>
      <c r="BJ100" s="28">
        <v>0</v>
      </c>
      <c r="BK100" s="28">
        <v>1</v>
      </c>
      <c r="BL100" s="28">
        <v>0</v>
      </c>
      <c r="BM100" s="28">
        <v>0</v>
      </c>
      <c r="BN100" s="28">
        <v>1</v>
      </c>
      <c r="BO100" s="28">
        <v>0</v>
      </c>
      <c r="BP100" s="28">
        <v>0</v>
      </c>
      <c r="BQ100" s="28">
        <v>0</v>
      </c>
      <c r="BR100" s="28">
        <v>0</v>
      </c>
      <c r="BS100" s="28">
        <v>0</v>
      </c>
      <c r="BT100" s="28">
        <v>0</v>
      </c>
      <c r="BU100" s="28">
        <v>0</v>
      </c>
      <c r="BV100" s="28">
        <v>1</v>
      </c>
      <c r="BW100" s="28">
        <v>1</v>
      </c>
      <c r="BX100" s="28">
        <v>0</v>
      </c>
      <c r="BY100" s="28">
        <v>0</v>
      </c>
      <c r="BZ100" s="28">
        <v>0</v>
      </c>
      <c r="CA100" s="28">
        <v>0</v>
      </c>
      <c r="CB100" s="28">
        <v>0</v>
      </c>
      <c r="CC100" s="28">
        <v>0</v>
      </c>
      <c r="CD100" s="28">
        <v>0</v>
      </c>
      <c r="CE100" s="28">
        <v>0</v>
      </c>
      <c r="CF100" s="28">
        <v>0</v>
      </c>
      <c r="CG100" s="28">
        <v>2</v>
      </c>
      <c r="CH100" s="28">
        <v>3</v>
      </c>
      <c r="CI100" s="28">
        <v>3</v>
      </c>
      <c r="CJ100" s="28">
        <v>1</v>
      </c>
      <c r="CK100" s="28">
        <v>0</v>
      </c>
      <c r="CL100" s="28">
        <v>0</v>
      </c>
      <c r="CM100" s="28">
        <v>1</v>
      </c>
      <c r="CN100" s="28">
        <v>1</v>
      </c>
      <c r="CO100" s="28">
        <v>1</v>
      </c>
      <c r="CP100" s="28">
        <v>4</v>
      </c>
      <c r="CQ100" s="28">
        <v>0</v>
      </c>
      <c r="CR100" s="28">
        <v>2</v>
      </c>
      <c r="CS100" s="28">
        <v>3</v>
      </c>
      <c r="CT100" s="28">
        <v>1</v>
      </c>
      <c r="CU100" s="28">
        <v>0</v>
      </c>
      <c r="CV100" s="28">
        <v>1</v>
      </c>
      <c r="CW100" s="28">
        <v>0</v>
      </c>
      <c r="CX100" s="28">
        <v>0</v>
      </c>
      <c r="CY100" s="28">
        <v>1</v>
      </c>
      <c r="CZ100" s="28">
        <v>0</v>
      </c>
      <c r="DA100" s="28">
        <v>0</v>
      </c>
      <c r="DB100" s="28">
        <v>4</v>
      </c>
      <c r="DC100" s="28">
        <v>0</v>
      </c>
      <c r="DD100" s="28">
        <v>0</v>
      </c>
      <c r="DE100" s="28">
        <v>0</v>
      </c>
      <c r="DF100" s="28">
        <v>0</v>
      </c>
      <c r="DG100" s="28">
        <v>0</v>
      </c>
      <c r="DH100" s="28">
        <v>0</v>
      </c>
      <c r="DI100" s="28">
        <v>2</v>
      </c>
      <c r="DJ100" s="28">
        <v>0</v>
      </c>
      <c r="DK100" s="28">
        <v>1</v>
      </c>
      <c r="DL100" s="28">
        <v>2</v>
      </c>
      <c r="DM100" s="28">
        <v>2</v>
      </c>
      <c r="DN100" s="28">
        <v>0</v>
      </c>
      <c r="DO100" s="28">
        <v>1</v>
      </c>
      <c r="DP100" s="28">
        <v>0</v>
      </c>
      <c r="DQ100" s="28">
        <v>0</v>
      </c>
      <c r="DR100" s="28">
        <v>1</v>
      </c>
      <c r="DS100" s="28">
        <v>0</v>
      </c>
      <c r="DT100" s="28">
        <v>0</v>
      </c>
      <c r="DU100" s="28">
        <v>0</v>
      </c>
      <c r="DV100" s="28">
        <v>1</v>
      </c>
      <c r="DW100" s="28">
        <v>0</v>
      </c>
      <c r="DX100" s="28">
        <v>3</v>
      </c>
      <c r="DY100" s="28">
        <v>3</v>
      </c>
      <c r="DZ100" s="28">
        <v>4</v>
      </c>
      <c r="EA100" s="28">
        <v>0</v>
      </c>
      <c r="EB100" s="28">
        <v>0</v>
      </c>
      <c r="EC100" s="28">
        <v>4</v>
      </c>
      <c r="ED100" s="28">
        <v>1</v>
      </c>
      <c r="EE100" s="28">
        <v>0</v>
      </c>
      <c r="EF100" s="28">
        <v>0</v>
      </c>
      <c r="EG100" s="28">
        <v>0</v>
      </c>
      <c r="EH100" s="28">
        <v>0</v>
      </c>
      <c r="EI100" s="28">
        <v>0</v>
      </c>
      <c r="EJ100" s="28">
        <v>0</v>
      </c>
      <c r="EK100" s="28">
        <v>3</v>
      </c>
      <c r="EL100" s="28">
        <v>0</v>
      </c>
      <c r="EM100" s="28">
        <v>1</v>
      </c>
      <c r="EN100" s="28">
        <v>2</v>
      </c>
      <c r="EO100" s="28">
        <v>1</v>
      </c>
      <c r="EP100" s="28">
        <v>1</v>
      </c>
      <c r="EQ100" s="28">
        <v>0</v>
      </c>
      <c r="ER100" s="28">
        <v>0</v>
      </c>
      <c r="ES100" s="28">
        <v>0</v>
      </c>
      <c r="ET100" s="28">
        <v>0</v>
      </c>
      <c r="EU100" s="28">
        <v>1</v>
      </c>
      <c r="EV100" s="28">
        <v>0</v>
      </c>
      <c r="EW100" s="28">
        <v>0</v>
      </c>
      <c r="EX100" s="28">
        <v>0</v>
      </c>
      <c r="EY100" s="28">
        <v>0</v>
      </c>
      <c r="EZ100" s="28">
        <v>3</v>
      </c>
      <c r="FA100" s="28">
        <v>1</v>
      </c>
      <c r="FB100" s="28">
        <v>0</v>
      </c>
      <c r="FC100" s="28">
        <v>2</v>
      </c>
      <c r="FD100" s="28">
        <v>1</v>
      </c>
      <c r="FE100" s="28">
        <v>3</v>
      </c>
      <c r="FF100" s="28">
        <v>2</v>
      </c>
      <c r="FG100" s="28">
        <v>1</v>
      </c>
      <c r="FH100" s="28">
        <v>0</v>
      </c>
      <c r="FI100" s="28">
        <v>1</v>
      </c>
      <c r="FJ100" s="28">
        <v>2</v>
      </c>
      <c r="FK100" s="28">
        <v>0</v>
      </c>
      <c r="FL100" s="28">
        <v>0</v>
      </c>
      <c r="FM100" s="28">
        <v>0</v>
      </c>
      <c r="FN100" s="28">
        <v>1</v>
      </c>
      <c r="FO100" s="28">
        <v>0</v>
      </c>
      <c r="FP100" s="28">
        <v>1</v>
      </c>
      <c r="FQ100" s="28">
        <v>0</v>
      </c>
      <c r="FR100" s="28">
        <v>1</v>
      </c>
      <c r="FS100" s="28">
        <v>3</v>
      </c>
      <c r="FT100" s="28">
        <v>1</v>
      </c>
      <c r="FU100" s="28">
        <v>0</v>
      </c>
      <c r="FV100" s="28">
        <v>0</v>
      </c>
      <c r="FW100" s="28">
        <v>3</v>
      </c>
      <c r="FX100" s="28">
        <v>2</v>
      </c>
      <c r="FY100" s="28">
        <v>4</v>
      </c>
      <c r="FZ100" s="28">
        <v>0</v>
      </c>
      <c r="GA100" s="28">
        <v>0</v>
      </c>
      <c r="GB100" s="28">
        <v>0</v>
      </c>
      <c r="GC100" s="28">
        <v>0</v>
      </c>
      <c r="GD100" s="28">
        <v>0</v>
      </c>
      <c r="GE100" s="28">
        <v>2</v>
      </c>
      <c r="GF100" s="28">
        <v>1</v>
      </c>
      <c r="GG100" s="28">
        <v>0</v>
      </c>
      <c r="GH100" s="28">
        <v>2</v>
      </c>
      <c r="GI100" s="28">
        <v>2</v>
      </c>
      <c r="GJ100" s="28">
        <v>1</v>
      </c>
      <c r="GK100" s="28">
        <v>0</v>
      </c>
      <c r="GL100" s="28">
        <v>2</v>
      </c>
      <c r="GM100" s="28">
        <v>2</v>
      </c>
      <c r="GN100" s="28">
        <v>0</v>
      </c>
      <c r="GO100" s="28">
        <v>0</v>
      </c>
      <c r="GP100" s="28">
        <v>0</v>
      </c>
      <c r="GQ100" s="28">
        <v>0</v>
      </c>
      <c r="GR100" s="28">
        <v>0</v>
      </c>
      <c r="GS100" s="28">
        <v>0</v>
      </c>
      <c r="GT100" s="28">
        <v>1</v>
      </c>
      <c r="GU100" s="28">
        <v>0</v>
      </c>
      <c r="GV100" s="28">
        <v>1</v>
      </c>
      <c r="GW100" s="28">
        <v>2</v>
      </c>
      <c r="GX100" s="28">
        <v>1</v>
      </c>
      <c r="GY100" s="28">
        <v>0</v>
      </c>
      <c r="GZ100" s="28">
        <v>0</v>
      </c>
      <c r="HA100" s="28">
        <v>1</v>
      </c>
      <c r="HB100" s="28">
        <v>2</v>
      </c>
      <c r="HC100" s="28">
        <v>1</v>
      </c>
      <c r="HD100" s="28">
        <v>2</v>
      </c>
      <c r="HE100" s="28">
        <v>0</v>
      </c>
      <c r="HF100" s="28">
        <v>1</v>
      </c>
      <c r="HG100" s="28">
        <v>0</v>
      </c>
      <c r="HH100" s="28">
        <v>0</v>
      </c>
      <c r="HI100" s="28">
        <v>0</v>
      </c>
      <c r="HJ100" s="28">
        <v>0</v>
      </c>
      <c r="HK100" s="28">
        <v>0</v>
      </c>
      <c r="HL100" s="28">
        <v>1</v>
      </c>
      <c r="HM100" s="28">
        <v>0</v>
      </c>
      <c r="HN100" s="28">
        <v>0</v>
      </c>
      <c r="HO100" s="28">
        <v>0</v>
      </c>
      <c r="HP100" s="28">
        <v>0</v>
      </c>
      <c r="HQ100" s="28">
        <v>0</v>
      </c>
      <c r="HR100" s="28">
        <v>0</v>
      </c>
      <c r="HS100" s="28">
        <v>1</v>
      </c>
      <c r="HT100" s="28">
        <v>0</v>
      </c>
      <c r="HU100" s="28">
        <v>1</v>
      </c>
      <c r="HV100" s="28">
        <v>0</v>
      </c>
      <c r="HW100" s="28">
        <v>1</v>
      </c>
      <c r="HX100" s="28">
        <v>0</v>
      </c>
      <c r="HY100" s="28">
        <v>1</v>
      </c>
      <c r="HZ100" s="28">
        <v>5</v>
      </c>
      <c r="IA100" s="28">
        <v>0</v>
      </c>
      <c r="IB100" s="28">
        <v>0</v>
      </c>
      <c r="IC100" s="28">
        <v>0</v>
      </c>
      <c r="ID100" s="28">
        <v>1</v>
      </c>
      <c r="IE100" s="28">
        <v>1</v>
      </c>
      <c r="IF100" s="28">
        <v>0</v>
      </c>
      <c r="IG100" s="28">
        <v>0</v>
      </c>
      <c r="IH100" s="28">
        <v>1</v>
      </c>
      <c r="II100" s="28">
        <v>4</v>
      </c>
      <c r="IJ100" s="28">
        <v>0</v>
      </c>
      <c r="IK100" s="28">
        <v>0</v>
      </c>
      <c r="IL100" s="28">
        <v>0</v>
      </c>
      <c r="IM100" s="28">
        <v>0</v>
      </c>
      <c r="IN100" s="28">
        <v>2</v>
      </c>
      <c r="IO100" s="28">
        <v>5</v>
      </c>
      <c r="IP100" s="28">
        <v>1</v>
      </c>
      <c r="IQ100" s="28">
        <v>0</v>
      </c>
      <c r="IR100" s="28">
        <v>0</v>
      </c>
      <c r="IS100" s="28">
        <v>0</v>
      </c>
      <c r="IT100" s="28">
        <v>4</v>
      </c>
      <c r="IU100" s="28">
        <v>0</v>
      </c>
      <c r="IV100" s="28">
        <v>0</v>
      </c>
      <c r="IW100" s="28">
        <v>4</v>
      </c>
      <c r="IX100" s="28">
        <v>2</v>
      </c>
      <c r="IY100" s="28">
        <v>2</v>
      </c>
      <c r="IZ100" s="28">
        <v>3</v>
      </c>
      <c r="JA100" s="28">
        <v>16</v>
      </c>
      <c r="JB100" s="28">
        <v>0</v>
      </c>
      <c r="JC100" s="28">
        <v>0</v>
      </c>
      <c r="JD100" s="28">
        <v>0</v>
      </c>
      <c r="JE100" s="28">
        <v>1</v>
      </c>
      <c r="JF100" s="28">
        <v>0</v>
      </c>
      <c r="JG100" s="28">
        <v>0</v>
      </c>
      <c r="JH100" s="28">
        <v>0</v>
      </c>
      <c r="JI100" s="28">
        <v>0</v>
      </c>
      <c r="JJ100" s="28">
        <v>0</v>
      </c>
      <c r="JK100" s="28">
        <v>3</v>
      </c>
      <c r="JL100" s="28">
        <v>3</v>
      </c>
      <c r="JM100" s="28">
        <v>0</v>
      </c>
      <c r="JN100" s="28">
        <v>2</v>
      </c>
      <c r="JO100" s="28">
        <v>0</v>
      </c>
      <c r="JP100" s="28">
        <v>16</v>
      </c>
      <c r="JQ100" s="28">
        <v>0</v>
      </c>
      <c r="JR100" s="28">
        <v>3</v>
      </c>
      <c r="JS100" s="28">
        <v>0</v>
      </c>
      <c r="JT100" s="28">
        <v>2</v>
      </c>
      <c r="JU100" s="28">
        <v>0</v>
      </c>
      <c r="JV100" s="28">
        <v>0</v>
      </c>
      <c r="JW100" s="28">
        <v>0</v>
      </c>
      <c r="JX100" s="28">
        <v>1</v>
      </c>
      <c r="JY100" s="28">
        <v>2</v>
      </c>
      <c r="JZ100" s="28">
        <v>0</v>
      </c>
      <c r="KA100" s="28">
        <v>0</v>
      </c>
      <c r="KB100" s="28">
        <v>0</v>
      </c>
      <c r="KC100" s="28">
        <v>3</v>
      </c>
      <c r="KD100" s="28">
        <v>2</v>
      </c>
      <c r="KE100" s="28">
        <v>0</v>
      </c>
      <c r="KF100" s="28">
        <v>0</v>
      </c>
    </row>
    <row r="101" spans="1:292" s="7" customFormat="1" x14ac:dyDescent="0.25">
      <c r="A101" s="8" t="s">
        <v>846</v>
      </c>
      <c r="B101" s="8"/>
      <c r="C101" s="5">
        <f>100*C100/50</f>
        <v>0</v>
      </c>
      <c r="D101" s="5">
        <f t="shared" ref="D101:BO101" si="497">100*D100/50</f>
        <v>4</v>
      </c>
      <c r="E101" s="5">
        <f t="shared" si="497"/>
        <v>0</v>
      </c>
      <c r="F101" s="5">
        <f t="shared" si="497"/>
        <v>0</v>
      </c>
      <c r="G101" s="5">
        <f t="shared" si="497"/>
        <v>0</v>
      </c>
      <c r="H101" s="5">
        <f t="shared" si="497"/>
        <v>0</v>
      </c>
      <c r="I101" s="5">
        <f t="shared" si="497"/>
        <v>0</v>
      </c>
      <c r="J101" s="5">
        <f t="shared" si="497"/>
        <v>2</v>
      </c>
      <c r="K101" s="5">
        <f t="shared" si="497"/>
        <v>2</v>
      </c>
      <c r="L101" s="5">
        <f t="shared" si="497"/>
        <v>0</v>
      </c>
      <c r="M101" s="5">
        <f t="shared" si="497"/>
        <v>0</v>
      </c>
      <c r="N101" s="5">
        <f t="shared" si="497"/>
        <v>0</v>
      </c>
      <c r="O101" s="5">
        <f t="shared" si="497"/>
        <v>0</v>
      </c>
      <c r="P101" s="5">
        <f t="shared" si="497"/>
        <v>0</v>
      </c>
      <c r="Q101" s="5">
        <f t="shared" si="497"/>
        <v>0</v>
      </c>
      <c r="R101" s="5">
        <f t="shared" si="497"/>
        <v>0</v>
      </c>
      <c r="S101" s="5">
        <f t="shared" si="497"/>
        <v>6</v>
      </c>
      <c r="T101" s="5">
        <f t="shared" si="497"/>
        <v>4</v>
      </c>
      <c r="U101" s="5">
        <f t="shared" si="497"/>
        <v>6</v>
      </c>
      <c r="V101" s="5">
        <f t="shared" si="497"/>
        <v>6</v>
      </c>
      <c r="W101" s="5">
        <f t="shared" si="497"/>
        <v>0</v>
      </c>
      <c r="X101" s="5">
        <f t="shared" si="497"/>
        <v>2</v>
      </c>
      <c r="Y101" s="5">
        <f t="shared" si="497"/>
        <v>0</v>
      </c>
      <c r="Z101" s="5">
        <f t="shared" si="497"/>
        <v>2</v>
      </c>
      <c r="AA101" s="5">
        <f t="shared" si="497"/>
        <v>0</v>
      </c>
      <c r="AB101" s="5">
        <f t="shared" si="497"/>
        <v>4</v>
      </c>
      <c r="AC101" s="5">
        <f t="shared" si="497"/>
        <v>0</v>
      </c>
      <c r="AD101" s="5">
        <f t="shared" si="497"/>
        <v>0</v>
      </c>
      <c r="AE101" s="5">
        <f t="shared" si="497"/>
        <v>0</v>
      </c>
      <c r="AF101" s="5">
        <f t="shared" si="497"/>
        <v>6</v>
      </c>
      <c r="AG101" s="5">
        <f t="shared" si="497"/>
        <v>0</v>
      </c>
      <c r="AH101" s="5">
        <f t="shared" si="497"/>
        <v>8</v>
      </c>
      <c r="AI101" s="5">
        <f t="shared" si="497"/>
        <v>0</v>
      </c>
      <c r="AJ101" s="5">
        <f t="shared" si="497"/>
        <v>2</v>
      </c>
      <c r="AK101" s="5">
        <f t="shared" si="497"/>
        <v>0</v>
      </c>
      <c r="AL101" s="5">
        <f t="shared" si="497"/>
        <v>2</v>
      </c>
      <c r="AM101" s="5">
        <f t="shared" si="497"/>
        <v>0</v>
      </c>
      <c r="AN101" s="5">
        <f t="shared" si="497"/>
        <v>0</v>
      </c>
      <c r="AO101" s="5">
        <f t="shared" si="497"/>
        <v>4</v>
      </c>
      <c r="AP101" s="5">
        <f t="shared" si="497"/>
        <v>0</v>
      </c>
      <c r="AQ101" s="5">
        <f t="shared" si="497"/>
        <v>0</v>
      </c>
      <c r="AR101" s="5">
        <f t="shared" si="497"/>
        <v>0</v>
      </c>
      <c r="AS101" s="5">
        <f t="shared" si="497"/>
        <v>0</v>
      </c>
      <c r="AT101" s="5">
        <f t="shared" si="497"/>
        <v>0</v>
      </c>
      <c r="AU101" s="5">
        <f t="shared" si="497"/>
        <v>2</v>
      </c>
      <c r="AV101" s="5">
        <f t="shared" si="497"/>
        <v>4</v>
      </c>
      <c r="AW101" s="5">
        <f t="shared" si="497"/>
        <v>0</v>
      </c>
      <c r="AX101" s="5">
        <f t="shared" si="497"/>
        <v>0</v>
      </c>
      <c r="AY101" s="5">
        <f t="shared" si="497"/>
        <v>0</v>
      </c>
      <c r="AZ101" s="5">
        <f t="shared" si="497"/>
        <v>2</v>
      </c>
      <c r="BA101" s="5">
        <f t="shared" si="497"/>
        <v>0</v>
      </c>
      <c r="BB101" s="5">
        <f t="shared" si="497"/>
        <v>0</v>
      </c>
      <c r="BC101" s="5">
        <f t="shared" si="497"/>
        <v>0</v>
      </c>
      <c r="BD101" s="5">
        <f t="shared" si="497"/>
        <v>2</v>
      </c>
      <c r="BE101" s="5">
        <f t="shared" si="497"/>
        <v>0</v>
      </c>
      <c r="BF101" s="5">
        <f t="shared" si="497"/>
        <v>0</v>
      </c>
      <c r="BG101" s="5">
        <f t="shared" si="497"/>
        <v>2</v>
      </c>
      <c r="BH101" s="5">
        <f t="shared" si="497"/>
        <v>0</v>
      </c>
      <c r="BI101" s="5">
        <f t="shared" si="497"/>
        <v>4</v>
      </c>
      <c r="BJ101" s="5">
        <f t="shared" si="497"/>
        <v>0</v>
      </c>
      <c r="BK101" s="5">
        <f t="shared" si="497"/>
        <v>2</v>
      </c>
      <c r="BL101" s="5">
        <f t="shared" si="497"/>
        <v>0</v>
      </c>
      <c r="BM101" s="5">
        <f t="shared" si="497"/>
        <v>0</v>
      </c>
      <c r="BN101" s="5">
        <f t="shared" si="497"/>
        <v>2</v>
      </c>
      <c r="BO101" s="5">
        <f t="shared" si="497"/>
        <v>0</v>
      </c>
      <c r="BP101" s="5">
        <f t="shared" ref="BP101:EA101" si="498">100*BP100/50</f>
        <v>0</v>
      </c>
      <c r="BQ101" s="5">
        <f t="shared" si="498"/>
        <v>0</v>
      </c>
      <c r="BR101" s="5">
        <f t="shared" si="498"/>
        <v>0</v>
      </c>
      <c r="BS101" s="5">
        <f t="shared" si="498"/>
        <v>0</v>
      </c>
      <c r="BT101" s="5">
        <f t="shared" si="498"/>
        <v>0</v>
      </c>
      <c r="BU101" s="5">
        <f t="shared" si="498"/>
        <v>0</v>
      </c>
      <c r="BV101" s="5">
        <f t="shared" si="498"/>
        <v>2</v>
      </c>
      <c r="BW101" s="5">
        <f t="shared" si="498"/>
        <v>2</v>
      </c>
      <c r="BX101" s="5">
        <f t="shared" si="498"/>
        <v>0</v>
      </c>
      <c r="BY101" s="5">
        <f t="shared" si="498"/>
        <v>0</v>
      </c>
      <c r="BZ101" s="5">
        <f t="shared" si="498"/>
        <v>0</v>
      </c>
      <c r="CA101" s="5">
        <f t="shared" si="498"/>
        <v>0</v>
      </c>
      <c r="CB101" s="5">
        <f t="shared" si="498"/>
        <v>0</v>
      </c>
      <c r="CC101" s="5">
        <f t="shared" si="498"/>
        <v>0</v>
      </c>
      <c r="CD101" s="5">
        <f t="shared" si="498"/>
        <v>0</v>
      </c>
      <c r="CE101" s="5">
        <f t="shared" si="498"/>
        <v>0</v>
      </c>
      <c r="CF101" s="5">
        <f t="shared" si="498"/>
        <v>0</v>
      </c>
      <c r="CG101" s="5">
        <f t="shared" si="498"/>
        <v>4</v>
      </c>
      <c r="CH101" s="5">
        <f t="shared" si="498"/>
        <v>6</v>
      </c>
      <c r="CI101" s="5">
        <f t="shared" si="498"/>
        <v>6</v>
      </c>
      <c r="CJ101" s="5">
        <f t="shared" si="498"/>
        <v>2</v>
      </c>
      <c r="CK101" s="5">
        <f t="shared" si="498"/>
        <v>0</v>
      </c>
      <c r="CL101" s="5">
        <f t="shared" si="498"/>
        <v>0</v>
      </c>
      <c r="CM101" s="5">
        <f t="shared" si="498"/>
        <v>2</v>
      </c>
      <c r="CN101" s="5">
        <f t="shared" si="498"/>
        <v>2</v>
      </c>
      <c r="CO101" s="5">
        <f t="shared" si="498"/>
        <v>2</v>
      </c>
      <c r="CP101" s="5">
        <f t="shared" si="498"/>
        <v>8</v>
      </c>
      <c r="CQ101" s="5">
        <f t="shared" si="498"/>
        <v>0</v>
      </c>
      <c r="CR101" s="5">
        <f t="shared" si="498"/>
        <v>4</v>
      </c>
      <c r="CS101" s="5">
        <f t="shared" si="498"/>
        <v>6</v>
      </c>
      <c r="CT101" s="5">
        <f t="shared" si="498"/>
        <v>2</v>
      </c>
      <c r="CU101" s="5">
        <f t="shared" si="498"/>
        <v>0</v>
      </c>
      <c r="CV101" s="5">
        <f t="shared" si="498"/>
        <v>2</v>
      </c>
      <c r="CW101" s="5">
        <f t="shared" si="498"/>
        <v>0</v>
      </c>
      <c r="CX101" s="5">
        <f t="shared" si="498"/>
        <v>0</v>
      </c>
      <c r="CY101" s="5">
        <f t="shared" si="498"/>
        <v>2</v>
      </c>
      <c r="CZ101" s="5">
        <f t="shared" si="498"/>
        <v>0</v>
      </c>
      <c r="DA101" s="5">
        <f t="shared" si="498"/>
        <v>0</v>
      </c>
      <c r="DB101" s="5">
        <f t="shared" si="498"/>
        <v>8</v>
      </c>
      <c r="DC101" s="5">
        <f t="shared" si="498"/>
        <v>0</v>
      </c>
      <c r="DD101" s="5">
        <f t="shared" si="498"/>
        <v>0</v>
      </c>
      <c r="DE101" s="5">
        <f t="shared" si="498"/>
        <v>0</v>
      </c>
      <c r="DF101" s="5">
        <f t="shared" si="498"/>
        <v>0</v>
      </c>
      <c r="DG101" s="5">
        <f t="shared" si="498"/>
        <v>0</v>
      </c>
      <c r="DH101" s="5">
        <f t="shared" si="498"/>
        <v>0</v>
      </c>
      <c r="DI101" s="5">
        <f t="shared" si="498"/>
        <v>4</v>
      </c>
      <c r="DJ101" s="5">
        <f t="shared" si="498"/>
        <v>0</v>
      </c>
      <c r="DK101" s="5">
        <f t="shared" si="498"/>
        <v>2</v>
      </c>
      <c r="DL101" s="5">
        <f t="shared" si="498"/>
        <v>4</v>
      </c>
      <c r="DM101" s="5">
        <f t="shared" si="498"/>
        <v>4</v>
      </c>
      <c r="DN101" s="5">
        <f t="shared" si="498"/>
        <v>0</v>
      </c>
      <c r="DO101" s="5">
        <f t="shared" si="498"/>
        <v>2</v>
      </c>
      <c r="DP101" s="5">
        <f t="shared" si="498"/>
        <v>0</v>
      </c>
      <c r="DQ101" s="5">
        <f t="shared" si="498"/>
        <v>0</v>
      </c>
      <c r="DR101" s="5">
        <f t="shared" si="498"/>
        <v>2</v>
      </c>
      <c r="DS101" s="5">
        <f t="shared" si="498"/>
        <v>0</v>
      </c>
      <c r="DT101" s="5">
        <f t="shared" si="498"/>
        <v>0</v>
      </c>
      <c r="DU101" s="5">
        <f t="shared" si="498"/>
        <v>0</v>
      </c>
      <c r="DV101" s="5">
        <f t="shared" si="498"/>
        <v>2</v>
      </c>
      <c r="DW101" s="5">
        <f t="shared" si="498"/>
        <v>0</v>
      </c>
      <c r="DX101" s="5">
        <f t="shared" si="498"/>
        <v>6</v>
      </c>
      <c r="DY101" s="5">
        <f t="shared" si="498"/>
        <v>6</v>
      </c>
      <c r="DZ101" s="5">
        <f t="shared" si="498"/>
        <v>8</v>
      </c>
      <c r="EA101" s="5">
        <f t="shared" si="498"/>
        <v>0</v>
      </c>
      <c r="EB101" s="5">
        <f t="shared" ref="EB101:GM101" si="499">100*EB100/50</f>
        <v>0</v>
      </c>
      <c r="EC101" s="5">
        <f t="shared" si="499"/>
        <v>8</v>
      </c>
      <c r="ED101" s="5">
        <f t="shared" si="499"/>
        <v>2</v>
      </c>
      <c r="EE101" s="5">
        <f t="shared" si="499"/>
        <v>0</v>
      </c>
      <c r="EF101" s="5">
        <f t="shared" si="499"/>
        <v>0</v>
      </c>
      <c r="EG101" s="5">
        <f t="shared" si="499"/>
        <v>0</v>
      </c>
      <c r="EH101" s="5">
        <f t="shared" si="499"/>
        <v>0</v>
      </c>
      <c r="EI101" s="5">
        <f t="shared" si="499"/>
        <v>0</v>
      </c>
      <c r="EJ101" s="5">
        <f t="shared" si="499"/>
        <v>0</v>
      </c>
      <c r="EK101" s="5">
        <f t="shared" si="499"/>
        <v>6</v>
      </c>
      <c r="EL101" s="5">
        <f t="shared" si="499"/>
        <v>0</v>
      </c>
      <c r="EM101" s="5">
        <f t="shared" si="499"/>
        <v>2</v>
      </c>
      <c r="EN101" s="5">
        <f t="shared" si="499"/>
        <v>4</v>
      </c>
      <c r="EO101" s="5">
        <f t="shared" si="499"/>
        <v>2</v>
      </c>
      <c r="EP101" s="5">
        <f t="shared" si="499"/>
        <v>2</v>
      </c>
      <c r="EQ101" s="5">
        <f t="shared" si="499"/>
        <v>0</v>
      </c>
      <c r="ER101" s="5">
        <f t="shared" si="499"/>
        <v>0</v>
      </c>
      <c r="ES101" s="5">
        <f t="shared" si="499"/>
        <v>0</v>
      </c>
      <c r="ET101" s="5">
        <f t="shared" si="499"/>
        <v>0</v>
      </c>
      <c r="EU101" s="5">
        <f t="shared" si="499"/>
        <v>2</v>
      </c>
      <c r="EV101" s="5">
        <f t="shared" si="499"/>
        <v>0</v>
      </c>
      <c r="EW101" s="5">
        <f t="shared" si="499"/>
        <v>0</v>
      </c>
      <c r="EX101" s="5">
        <f t="shared" si="499"/>
        <v>0</v>
      </c>
      <c r="EY101" s="5">
        <f t="shared" si="499"/>
        <v>0</v>
      </c>
      <c r="EZ101" s="5">
        <f t="shared" si="499"/>
        <v>6</v>
      </c>
      <c r="FA101" s="5">
        <f t="shared" si="499"/>
        <v>2</v>
      </c>
      <c r="FB101" s="5">
        <f t="shared" si="499"/>
        <v>0</v>
      </c>
      <c r="FC101" s="5">
        <f t="shared" si="499"/>
        <v>4</v>
      </c>
      <c r="FD101" s="5">
        <f t="shared" si="499"/>
        <v>2</v>
      </c>
      <c r="FE101" s="5">
        <f t="shared" si="499"/>
        <v>6</v>
      </c>
      <c r="FF101" s="5">
        <f t="shared" si="499"/>
        <v>4</v>
      </c>
      <c r="FG101" s="5">
        <f t="shared" si="499"/>
        <v>2</v>
      </c>
      <c r="FH101" s="5">
        <f t="shared" si="499"/>
        <v>0</v>
      </c>
      <c r="FI101" s="5">
        <f t="shared" si="499"/>
        <v>2</v>
      </c>
      <c r="FJ101" s="5">
        <f t="shared" si="499"/>
        <v>4</v>
      </c>
      <c r="FK101" s="5">
        <f t="shared" si="499"/>
        <v>0</v>
      </c>
      <c r="FL101" s="5">
        <f t="shared" si="499"/>
        <v>0</v>
      </c>
      <c r="FM101" s="5">
        <f t="shared" si="499"/>
        <v>0</v>
      </c>
      <c r="FN101" s="5">
        <f t="shared" si="499"/>
        <v>2</v>
      </c>
      <c r="FO101" s="5">
        <f t="shared" si="499"/>
        <v>0</v>
      </c>
      <c r="FP101" s="5">
        <f t="shared" si="499"/>
        <v>2</v>
      </c>
      <c r="FQ101" s="5">
        <f t="shared" si="499"/>
        <v>0</v>
      </c>
      <c r="FR101" s="5">
        <f t="shared" si="499"/>
        <v>2</v>
      </c>
      <c r="FS101" s="5">
        <f t="shared" si="499"/>
        <v>6</v>
      </c>
      <c r="FT101" s="5">
        <f t="shared" si="499"/>
        <v>2</v>
      </c>
      <c r="FU101" s="5">
        <f t="shared" si="499"/>
        <v>0</v>
      </c>
      <c r="FV101" s="5">
        <f t="shared" si="499"/>
        <v>0</v>
      </c>
      <c r="FW101" s="5">
        <f t="shared" si="499"/>
        <v>6</v>
      </c>
      <c r="FX101" s="5">
        <f t="shared" si="499"/>
        <v>4</v>
      </c>
      <c r="FY101" s="5">
        <f t="shared" si="499"/>
        <v>8</v>
      </c>
      <c r="FZ101" s="5">
        <f t="shared" si="499"/>
        <v>0</v>
      </c>
      <c r="GA101" s="5">
        <f t="shared" si="499"/>
        <v>0</v>
      </c>
      <c r="GB101" s="5">
        <f t="shared" si="499"/>
        <v>0</v>
      </c>
      <c r="GC101" s="5">
        <f t="shared" si="499"/>
        <v>0</v>
      </c>
      <c r="GD101" s="5">
        <f t="shared" si="499"/>
        <v>0</v>
      </c>
      <c r="GE101" s="5">
        <f t="shared" si="499"/>
        <v>4</v>
      </c>
      <c r="GF101" s="5">
        <f t="shared" si="499"/>
        <v>2</v>
      </c>
      <c r="GG101" s="5">
        <f t="shared" si="499"/>
        <v>0</v>
      </c>
      <c r="GH101" s="5">
        <f t="shared" si="499"/>
        <v>4</v>
      </c>
      <c r="GI101" s="5">
        <f t="shared" si="499"/>
        <v>4</v>
      </c>
      <c r="GJ101" s="5">
        <f t="shared" si="499"/>
        <v>2</v>
      </c>
      <c r="GK101" s="5">
        <f t="shared" si="499"/>
        <v>0</v>
      </c>
      <c r="GL101" s="5">
        <f t="shared" si="499"/>
        <v>4</v>
      </c>
      <c r="GM101" s="5">
        <f t="shared" si="499"/>
        <v>4</v>
      </c>
      <c r="GN101" s="5">
        <f t="shared" ref="GN101:IY101" si="500">100*GN100/50</f>
        <v>0</v>
      </c>
      <c r="GO101" s="5">
        <f t="shared" si="500"/>
        <v>0</v>
      </c>
      <c r="GP101" s="5">
        <f t="shared" si="500"/>
        <v>0</v>
      </c>
      <c r="GQ101" s="5">
        <f t="shared" si="500"/>
        <v>0</v>
      </c>
      <c r="GR101" s="5">
        <f t="shared" si="500"/>
        <v>0</v>
      </c>
      <c r="GS101" s="5">
        <f t="shared" si="500"/>
        <v>0</v>
      </c>
      <c r="GT101" s="5">
        <f t="shared" si="500"/>
        <v>2</v>
      </c>
      <c r="GU101" s="5">
        <f t="shared" si="500"/>
        <v>0</v>
      </c>
      <c r="GV101" s="5">
        <f t="shared" si="500"/>
        <v>2</v>
      </c>
      <c r="GW101" s="5">
        <f t="shared" si="500"/>
        <v>4</v>
      </c>
      <c r="GX101" s="5">
        <f t="shared" si="500"/>
        <v>2</v>
      </c>
      <c r="GY101" s="5">
        <f t="shared" si="500"/>
        <v>0</v>
      </c>
      <c r="GZ101" s="5">
        <f t="shared" si="500"/>
        <v>0</v>
      </c>
      <c r="HA101" s="5">
        <f t="shared" si="500"/>
        <v>2</v>
      </c>
      <c r="HB101" s="5">
        <f t="shared" si="500"/>
        <v>4</v>
      </c>
      <c r="HC101" s="5">
        <f t="shared" si="500"/>
        <v>2</v>
      </c>
      <c r="HD101" s="5">
        <f t="shared" si="500"/>
        <v>4</v>
      </c>
      <c r="HE101" s="5">
        <f t="shared" si="500"/>
        <v>0</v>
      </c>
      <c r="HF101" s="5">
        <f t="shared" si="500"/>
        <v>2</v>
      </c>
      <c r="HG101" s="5">
        <f t="shared" si="500"/>
        <v>0</v>
      </c>
      <c r="HH101" s="5">
        <f t="shared" si="500"/>
        <v>0</v>
      </c>
      <c r="HI101" s="5">
        <f t="shared" si="500"/>
        <v>0</v>
      </c>
      <c r="HJ101" s="5">
        <f t="shared" si="500"/>
        <v>0</v>
      </c>
      <c r="HK101" s="5">
        <f t="shared" si="500"/>
        <v>0</v>
      </c>
      <c r="HL101" s="5">
        <f t="shared" si="500"/>
        <v>2</v>
      </c>
      <c r="HM101" s="5">
        <f t="shared" si="500"/>
        <v>0</v>
      </c>
      <c r="HN101" s="5">
        <f t="shared" si="500"/>
        <v>0</v>
      </c>
      <c r="HO101" s="5">
        <f t="shared" si="500"/>
        <v>0</v>
      </c>
      <c r="HP101" s="5">
        <f t="shared" si="500"/>
        <v>0</v>
      </c>
      <c r="HQ101" s="5">
        <f t="shared" si="500"/>
        <v>0</v>
      </c>
      <c r="HR101" s="5">
        <f t="shared" si="500"/>
        <v>0</v>
      </c>
      <c r="HS101" s="5">
        <f t="shared" si="500"/>
        <v>2</v>
      </c>
      <c r="HT101" s="5">
        <f t="shared" si="500"/>
        <v>0</v>
      </c>
      <c r="HU101" s="5">
        <f t="shared" si="500"/>
        <v>2</v>
      </c>
      <c r="HV101" s="5">
        <f t="shared" si="500"/>
        <v>0</v>
      </c>
      <c r="HW101" s="5">
        <f t="shared" si="500"/>
        <v>2</v>
      </c>
      <c r="HX101" s="5">
        <f t="shared" si="500"/>
        <v>0</v>
      </c>
      <c r="HY101" s="5">
        <f t="shared" si="500"/>
        <v>2</v>
      </c>
      <c r="HZ101" s="5">
        <f t="shared" si="500"/>
        <v>10</v>
      </c>
      <c r="IA101" s="5">
        <f t="shared" si="500"/>
        <v>0</v>
      </c>
      <c r="IB101" s="5">
        <f t="shared" si="500"/>
        <v>0</v>
      </c>
      <c r="IC101" s="5">
        <f t="shared" si="500"/>
        <v>0</v>
      </c>
      <c r="ID101" s="5">
        <f t="shared" si="500"/>
        <v>2</v>
      </c>
      <c r="IE101" s="5">
        <f t="shared" si="500"/>
        <v>2</v>
      </c>
      <c r="IF101" s="5">
        <f t="shared" si="500"/>
        <v>0</v>
      </c>
      <c r="IG101" s="5">
        <f t="shared" si="500"/>
        <v>0</v>
      </c>
      <c r="IH101" s="5">
        <f t="shared" si="500"/>
        <v>2</v>
      </c>
      <c r="II101" s="5">
        <f t="shared" si="500"/>
        <v>8</v>
      </c>
      <c r="IJ101" s="5">
        <f t="shared" si="500"/>
        <v>0</v>
      </c>
      <c r="IK101" s="5">
        <f t="shared" si="500"/>
        <v>0</v>
      </c>
      <c r="IL101" s="5">
        <f t="shared" si="500"/>
        <v>0</v>
      </c>
      <c r="IM101" s="5">
        <f t="shared" si="500"/>
        <v>0</v>
      </c>
      <c r="IN101" s="5">
        <f t="shared" si="500"/>
        <v>4</v>
      </c>
      <c r="IO101" s="5">
        <f t="shared" si="500"/>
        <v>10</v>
      </c>
      <c r="IP101" s="5">
        <f t="shared" si="500"/>
        <v>2</v>
      </c>
      <c r="IQ101" s="5">
        <f t="shared" si="500"/>
        <v>0</v>
      </c>
      <c r="IR101" s="5">
        <f t="shared" si="500"/>
        <v>0</v>
      </c>
      <c r="IS101" s="5">
        <f t="shared" si="500"/>
        <v>0</v>
      </c>
      <c r="IT101" s="5">
        <f t="shared" si="500"/>
        <v>8</v>
      </c>
      <c r="IU101" s="5">
        <f t="shared" si="500"/>
        <v>0</v>
      </c>
      <c r="IV101" s="5">
        <f t="shared" si="500"/>
        <v>0</v>
      </c>
      <c r="IW101" s="5">
        <f t="shared" si="500"/>
        <v>8</v>
      </c>
      <c r="IX101" s="5">
        <f t="shared" si="500"/>
        <v>4</v>
      </c>
      <c r="IY101" s="5">
        <f t="shared" si="500"/>
        <v>4</v>
      </c>
      <c r="IZ101" s="5">
        <f t="shared" ref="IZ101:KF101" si="501">100*IZ100/50</f>
        <v>6</v>
      </c>
      <c r="JA101" s="5">
        <f t="shared" si="501"/>
        <v>32</v>
      </c>
      <c r="JB101" s="5">
        <f t="shared" si="501"/>
        <v>0</v>
      </c>
      <c r="JC101" s="5">
        <f t="shared" si="501"/>
        <v>0</v>
      </c>
      <c r="JD101" s="5">
        <f t="shared" si="501"/>
        <v>0</v>
      </c>
      <c r="JE101" s="5">
        <f t="shared" si="501"/>
        <v>2</v>
      </c>
      <c r="JF101" s="5">
        <f t="shared" si="501"/>
        <v>0</v>
      </c>
      <c r="JG101" s="5">
        <f t="shared" si="501"/>
        <v>0</v>
      </c>
      <c r="JH101" s="5">
        <f t="shared" si="501"/>
        <v>0</v>
      </c>
      <c r="JI101" s="5">
        <f t="shared" si="501"/>
        <v>0</v>
      </c>
      <c r="JJ101" s="5">
        <f t="shared" si="501"/>
        <v>0</v>
      </c>
      <c r="JK101" s="5">
        <f t="shared" si="501"/>
        <v>6</v>
      </c>
      <c r="JL101" s="5">
        <f t="shared" si="501"/>
        <v>6</v>
      </c>
      <c r="JM101" s="5">
        <f t="shared" si="501"/>
        <v>0</v>
      </c>
      <c r="JN101" s="5">
        <f t="shared" si="501"/>
        <v>4</v>
      </c>
      <c r="JO101" s="5">
        <f t="shared" si="501"/>
        <v>0</v>
      </c>
      <c r="JP101" s="5">
        <f t="shared" si="501"/>
        <v>32</v>
      </c>
      <c r="JQ101" s="5">
        <f t="shared" si="501"/>
        <v>0</v>
      </c>
      <c r="JR101" s="5">
        <f t="shared" si="501"/>
        <v>6</v>
      </c>
      <c r="JS101" s="5">
        <f t="shared" si="501"/>
        <v>0</v>
      </c>
      <c r="JT101" s="5">
        <f t="shared" si="501"/>
        <v>4</v>
      </c>
      <c r="JU101" s="5">
        <f t="shared" si="501"/>
        <v>0</v>
      </c>
      <c r="JV101" s="5">
        <f t="shared" si="501"/>
        <v>0</v>
      </c>
      <c r="JW101" s="5">
        <f t="shared" si="501"/>
        <v>0</v>
      </c>
      <c r="JX101" s="5">
        <f t="shared" si="501"/>
        <v>2</v>
      </c>
      <c r="JY101" s="5">
        <f t="shared" si="501"/>
        <v>4</v>
      </c>
      <c r="JZ101" s="5">
        <f t="shared" si="501"/>
        <v>0</v>
      </c>
      <c r="KA101" s="5">
        <f t="shared" si="501"/>
        <v>0</v>
      </c>
      <c r="KB101" s="5">
        <f t="shared" si="501"/>
        <v>0</v>
      </c>
      <c r="KC101" s="5">
        <f t="shared" si="501"/>
        <v>6</v>
      </c>
      <c r="KD101" s="5">
        <f t="shared" si="501"/>
        <v>4</v>
      </c>
      <c r="KE101" s="5">
        <f t="shared" si="501"/>
        <v>0</v>
      </c>
      <c r="KF101" s="5">
        <f t="shared" si="501"/>
        <v>0</v>
      </c>
    </row>
    <row r="102" spans="1:292" s="15" customFormat="1" x14ac:dyDescent="0.25">
      <c r="A102" s="12" t="s">
        <v>870</v>
      </c>
      <c r="B102" s="16">
        <v>15</v>
      </c>
      <c r="C102" s="14">
        <v>0</v>
      </c>
      <c r="D102" s="14">
        <v>0</v>
      </c>
      <c r="E102" s="14">
        <v>0</v>
      </c>
      <c r="F102" s="14">
        <v>2</v>
      </c>
      <c r="G102" s="14">
        <v>0</v>
      </c>
      <c r="H102" s="14">
        <v>4</v>
      </c>
      <c r="I102" s="14">
        <v>0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5</v>
      </c>
      <c r="T102" s="14">
        <v>1</v>
      </c>
      <c r="U102" s="14">
        <v>0</v>
      </c>
      <c r="V102" s="14">
        <v>1</v>
      </c>
      <c r="W102" s="14">
        <v>1</v>
      </c>
      <c r="X102" s="14">
        <v>0</v>
      </c>
      <c r="Y102" s="14">
        <v>0</v>
      </c>
      <c r="Z102" s="14">
        <v>1</v>
      </c>
      <c r="AA102" s="14">
        <v>0</v>
      </c>
      <c r="AB102" s="14">
        <v>0</v>
      </c>
      <c r="AC102" s="14">
        <v>0</v>
      </c>
      <c r="AD102" s="14">
        <v>0</v>
      </c>
      <c r="AE102" s="14">
        <v>4</v>
      </c>
      <c r="AF102" s="14">
        <v>0</v>
      </c>
      <c r="AG102" s="14">
        <v>0</v>
      </c>
      <c r="AH102" s="14">
        <v>1</v>
      </c>
      <c r="AI102" s="14">
        <v>0</v>
      </c>
      <c r="AJ102" s="14">
        <v>1</v>
      </c>
      <c r="AK102" s="14">
        <v>0</v>
      </c>
      <c r="AL102" s="14">
        <v>2</v>
      </c>
      <c r="AM102" s="14">
        <v>0</v>
      </c>
      <c r="AN102" s="14">
        <v>1</v>
      </c>
      <c r="AO102" s="14">
        <v>1</v>
      </c>
      <c r="AP102" s="14">
        <v>0</v>
      </c>
      <c r="AQ102" s="14">
        <v>0</v>
      </c>
      <c r="AR102" s="14">
        <v>1</v>
      </c>
      <c r="AS102" s="14">
        <v>0</v>
      </c>
      <c r="AT102" s="14">
        <v>1</v>
      </c>
      <c r="AU102" s="14">
        <v>0</v>
      </c>
      <c r="AV102" s="14">
        <v>1</v>
      </c>
      <c r="AW102" s="14">
        <v>0</v>
      </c>
      <c r="AX102" s="14">
        <v>3</v>
      </c>
      <c r="AY102" s="14">
        <v>6</v>
      </c>
      <c r="AZ102" s="14">
        <v>0</v>
      </c>
      <c r="BA102" s="14">
        <v>0</v>
      </c>
      <c r="BB102" s="14">
        <v>0</v>
      </c>
      <c r="BC102" s="14">
        <v>1</v>
      </c>
      <c r="BD102" s="14">
        <v>0</v>
      </c>
      <c r="BE102" s="14">
        <v>0</v>
      </c>
      <c r="BF102" s="14">
        <v>0</v>
      </c>
      <c r="BG102" s="14">
        <v>1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1</v>
      </c>
      <c r="BN102" s="14">
        <v>1</v>
      </c>
      <c r="BO102" s="14">
        <v>1</v>
      </c>
      <c r="BP102" s="14">
        <v>2</v>
      </c>
      <c r="BQ102" s="14">
        <v>3</v>
      </c>
      <c r="BR102" s="14">
        <v>2</v>
      </c>
      <c r="BS102" s="14">
        <v>1</v>
      </c>
      <c r="BT102" s="14">
        <v>0</v>
      </c>
      <c r="BU102" s="14">
        <v>0</v>
      </c>
      <c r="BV102" s="14">
        <v>0</v>
      </c>
      <c r="BW102" s="14">
        <v>0</v>
      </c>
      <c r="BX102" s="14">
        <v>1</v>
      </c>
      <c r="BY102" s="14">
        <v>2</v>
      </c>
      <c r="BZ102" s="14">
        <v>0</v>
      </c>
      <c r="CA102" s="14">
        <v>0</v>
      </c>
      <c r="CB102" s="14">
        <v>1</v>
      </c>
      <c r="CC102" s="14">
        <v>1</v>
      </c>
      <c r="CD102" s="14">
        <v>0</v>
      </c>
      <c r="CE102" s="14">
        <v>0</v>
      </c>
      <c r="CF102" s="14">
        <v>1</v>
      </c>
      <c r="CG102" s="14">
        <v>1</v>
      </c>
      <c r="CH102" s="14">
        <v>0</v>
      </c>
      <c r="CI102" s="14">
        <v>0</v>
      </c>
      <c r="CJ102" s="14">
        <v>0</v>
      </c>
      <c r="CK102" s="14">
        <v>0</v>
      </c>
      <c r="CL102" s="14">
        <v>1</v>
      </c>
      <c r="CM102" s="14">
        <v>1</v>
      </c>
      <c r="CN102" s="14">
        <v>0</v>
      </c>
      <c r="CO102" s="14">
        <v>3</v>
      </c>
      <c r="CP102" s="14">
        <v>1</v>
      </c>
      <c r="CQ102" s="14">
        <v>1</v>
      </c>
      <c r="CR102" s="14">
        <v>0</v>
      </c>
      <c r="CS102" s="14">
        <v>0</v>
      </c>
      <c r="CT102" s="14">
        <v>0</v>
      </c>
      <c r="CU102" s="14">
        <v>0</v>
      </c>
      <c r="CV102" s="14">
        <v>0</v>
      </c>
      <c r="CW102" s="14">
        <v>0</v>
      </c>
      <c r="CX102" s="14">
        <v>0</v>
      </c>
      <c r="CY102" s="14">
        <v>1</v>
      </c>
      <c r="CZ102" s="14">
        <v>4</v>
      </c>
      <c r="DA102" s="14">
        <v>0</v>
      </c>
      <c r="DB102" s="14">
        <v>0</v>
      </c>
      <c r="DC102" s="14">
        <v>1</v>
      </c>
      <c r="DD102" s="14">
        <v>1</v>
      </c>
      <c r="DE102" s="14">
        <v>1</v>
      </c>
      <c r="DF102" s="14">
        <v>6</v>
      </c>
      <c r="DG102" s="14">
        <v>1</v>
      </c>
      <c r="DH102" s="14">
        <v>0</v>
      </c>
      <c r="DI102" s="14">
        <v>1</v>
      </c>
      <c r="DJ102" s="14">
        <v>0</v>
      </c>
      <c r="DK102" s="14">
        <v>1</v>
      </c>
      <c r="DL102" s="14">
        <v>1</v>
      </c>
      <c r="DM102" s="14">
        <v>0</v>
      </c>
      <c r="DN102" s="14">
        <v>4</v>
      </c>
      <c r="DO102" s="14">
        <v>0</v>
      </c>
      <c r="DP102" s="14">
        <v>1</v>
      </c>
      <c r="DQ102" s="14">
        <v>0</v>
      </c>
      <c r="DR102" s="14">
        <v>0</v>
      </c>
      <c r="DS102" s="14">
        <v>0</v>
      </c>
      <c r="DT102" s="14">
        <v>1</v>
      </c>
      <c r="DU102" s="14">
        <v>0</v>
      </c>
      <c r="DV102" s="14">
        <v>0</v>
      </c>
      <c r="DW102" s="14">
        <v>2</v>
      </c>
      <c r="DX102" s="14">
        <v>5</v>
      </c>
      <c r="DY102" s="14">
        <v>1</v>
      </c>
      <c r="DZ102" s="14">
        <v>2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>
        <v>0</v>
      </c>
      <c r="EH102" s="14">
        <v>0</v>
      </c>
      <c r="EI102" s="14">
        <v>0</v>
      </c>
      <c r="EJ102" s="14">
        <v>1</v>
      </c>
      <c r="EK102" s="14">
        <v>3</v>
      </c>
      <c r="EL102" s="14">
        <v>10</v>
      </c>
      <c r="EM102" s="14">
        <v>1</v>
      </c>
      <c r="EN102" s="14">
        <v>0</v>
      </c>
      <c r="EO102" s="14">
        <v>1</v>
      </c>
      <c r="EP102" s="14">
        <v>0</v>
      </c>
      <c r="EQ102" s="14">
        <v>1</v>
      </c>
      <c r="ER102" s="14">
        <v>0</v>
      </c>
      <c r="ES102" s="14">
        <v>0</v>
      </c>
      <c r="ET102" s="14">
        <v>0</v>
      </c>
      <c r="EU102" s="14">
        <v>1</v>
      </c>
      <c r="EV102" s="14">
        <v>0</v>
      </c>
      <c r="EW102" s="14">
        <v>0</v>
      </c>
      <c r="EX102" s="14">
        <v>0</v>
      </c>
      <c r="EY102" s="14">
        <v>1</v>
      </c>
      <c r="EZ102" s="14">
        <v>3</v>
      </c>
      <c r="FA102" s="14">
        <v>6</v>
      </c>
      <c r="FB102" s="14">
        <v>0</v>
      </c>
      <c r="FC102" s="14">
        <v>0</v>
      </c>
      <c r="FD102" s="14">
        <v>0</v>
      </c>
      <c r="FE102" s="14">
        <v>0</v>
      </c>
      <c r="FF102" s="14">
        <v>0</v>
      </c>
      <c r="FG102" s="14">
        <v>1</v>
      </c>
      <c r="FH102" s="14">
        <v>3</v>
      </c>
      <c r="FI102" s="14">
        <v>1</v>
      </c>
      <c r="FJ102" s="14">
        <v>2</v>
      </c>
      <c r="FK102" s="14">
        <v>1</v>
      </c>
      <c r="FL102" s="14">
        <v>0</v>
      </c>
      <c r="FM102" s="14">
        <v>0</v>
      </c>
      <c r="FN102" s="14">
        <v>5</v>
      </c>
      <c r="FO102" s="14">
        <v>2</v>
      </c>
      <c r="FP102" s="14">
        <v>0</v>
      </c>
      <c r="FQ102" s="14">
        <v>11</v>
      </c>
      <c r="FR102" s="14">
        <v>1</v>
      </c>
      <c r="FS102" s="14">
        <v>1</v>
      </c>
      <c r="FT102" s="14">
        <v>0</v>
      </c>
      <c r="FU102" s="14">
        <v>1</v>
      </c>
      <c r="FV102" s="14">
        <v>1</v>
      </c>
      <c r="FW102" s="14">
        <v>0</v>
      </c>
      <c r="FX102" s="14">
        <v>1</v>
      </c>
      <c r="FY102" s="14">
        <v>1</v>
      </c>
      <c r="FZ102" s="14">
        <v>0</v>
      </c>
      <c r="GA102" s="14">
        <v>1</v>
      </c>
      <c r="GB102" s="14">
        <v>0</v>
      </c>
      <c r="GC102" s="14">
        <v>1</v>
      </c>
      <c r="GD102" s="14">
        <v>1</v>
      </c>
      <c r="GE102" s="14">
        <v>0</v>
      </c>
      <c r="GF102" s="14">
        <v>0</v>
      </c>
      <c r="GG102" s="14">
        <v>0</v>
      </c>
      <c r="GH102" s="14">
        <v>0</v>
      </c>
      <c r="GI102" s="14">
        <v>1</v>
      </c>
      <c r="GJ102" s="14">
        <v>0</v>
      </c>
      <c r="GK102" s="14">
        <v>0</v>
      </c>
      <c r="GL102" s="14">
        <v>0</v>
      </c>
      <c r="GM102" s="14">
        <v>0</v>
      </c>
      <c r="GN102" s="14">
        <v>0</v>
      </c>
      <c r="GO102" s="14">
        <v>0</v>
      </c>
      <c r="GP102" s="14">
        <v>0</v>
      </c>
      <c r="GQ102" s="14">
        <v>3</v>
      </c>
      <c r="GR102" s="14">
        <v>0</v>
      </c>
      <c r="GS102" s="14">
        <v>1</v>
      </c>
      <c r="GT102" s="14">
        <v>0</v>
      </c>
      <c r="GU102" s="14">
        <v>3</v>
      </c>
      <c r="GV102" s="14">
        <v>1</v>
      </c>
      <c r="GW102" s="14">
        <v>0</v>
      </c>
      <c r="GX102" s="14">
        <v>0</v>
      </c>
      <c r="GY102" s="14">
        <v>3</v>
      </c>
      <c r="GZ102" s="14">
        <v>0</v>
      </c>
      <c r="HA102" s="14">
        <v>0</v>
      </c>
      <c r="HB102" s="14">
        <v>0</v>
      </c>
      <c r="HC102" s="14">
        <v>0</v>
      </c>
      <c r="HD102" s="14">
        <v>1</v>
      </c>
      <c r="HE102" s="14">
        <v>0</v>
      </c>
      <c r="HF102" s="14">
        <v>0</v>
      </c>
      <c r="HG102" s="14">
        <v>1</v>
      </c>
      <c r="HH102" s="14">
        <v>0</v>
      </c>
      <c r="HI102" s="14">
        <v>1</v>
      </c>
      <c r="HJ102" s="14">
        <v>0</v>
      </c>
      <c r="HK102" s="14">
        <v>0</v>
      </c>
      <c r="HL102" s="14">
        <v>0</v>
      </c>
      <c r="HM102" s="14">
        <v>0</v>
      </c>
      <c r="HN102" s="14">
        <v>0</v>
      </c>
      <c r="HO102" s="14">
        <v>0</v>
      </c>
      <c r="HP102" s="14">
        <v>2</v>
      </c>
      <c r="HQ102" s="14">
        <v>0</v>
      </c>
      <c r="HR102" s="14">
        <v>0</v>
      </c>
      <c r="HS102" s="14">
        <v>1</v>
      </c>
      <c r="HT102" s="14">
        <v>0</v>
      </c>
      <c r="HU102" s="14">
        <v>0</v>
      </c>
      <c r="HV102" s="14">
        <v>0</v>
      </c>
      <c r="HW102" s="14">
        <v>0</v>
      </c>
      <c r="HX102" s="14">
        <v>1</v>
      </c>
      <c r="HY102" s="14">
        <v>0</v>
      </c>
      <c r="HZ102" s="14">
        <v>0</v>
      </c>
      <c r="IA102" s="14">
        <v>0</v>
      </c>
      <c r="IB102" s="14">
        <v>0</v>
      </c>
      <c r="IC102" s="14">
        <v>0</v>
      </c>
      <c r="ID102" s="14">
        <v>1</v>
      </c>
      <c r="IE102" s="14">
        <v>1</v>
      </c>
      <c r="IF102" s="14">
        <v>0</v>
      </c>
      <c r="IG102" s="14">
        <v>0</v>
      </c>
      <c r="IH102" s="14">
        <v>0</v>
      </c>
      <c r="II102" s="14">
        <v>1</v>
      </c>
      <c r="IJ102" s="14">
        <v>0</v>
      </c>
      <c r="IK102" s="14">
        <v>0</v>
      </c>
      <c r="IL102" s="14">
        <v>1</v>
      </c>
      <c r="IM102" s="14">
        <v>0</v>
      </c>
      <c r="IN102" s="14">
        <v>0</v>
      </c>
      <c r="IO102" s="14">
        <v>0</v>
      </c>
      <c r="IP102" s="14">
        <v>0</v>
      </c>
      <c r="IQ102" s="14">
        <v>0</v>
      </c>
      <c r="IR102" s="14">
        <v>0</v>
      </c>
      <c r="IS102" s="14">
        <v>0</v>
      </c>
      <c r="IT102" s="14">
        <v>2</v>
      </c>
      <c r="IU102" s="14">
        <v>0</v>
      </c>
      <c r="IV102" s="14">
        <v>0</v>
      </c>
      <c r="IW102" s="14">
        <v>0</v>
      </c>
      <c r="IX102" s="14">
        <v>2</v>
      </c>
      <c r="IY102" s="14">
        <v>2</v>
      </c>
      <c r="IZ102" s="14">
        <v>0</v>
      </c>
      <c r="JA102" s="14">
        <v>1</v>
      </c>
      <c r="JB102" s="14">
        <v>1</v>
      </c>
      <c r="JC102" s="14">
        <v>0</v>
      </c>
      <c r="JD102" s="14">
        <v>0</v>
      </c>
      <c r="JE102" s="14">
        <v>1</v>
      </c>
      <c r="JF102" s="14">
        <v>0</v>
      </c>
      <c r="JG102" s="14">
        <v>0</v>
      </c>
      <c r="JH102" s="14">
        <v>0</v>
      </c>
      <c r="JI102" s="14">
        <v>0</v>
      </c>
      <c r="JJ102" s="14">
        <v>1</v>
      </c>
      <c r="JK102" s="14">
        <v>1</v>
      </c>
      <c r="JL102" s="14">
        <v>7</v>
      </c>
      <c r="JM102" s="14">
        <v>0</v>
      </c>
      <c r="JN102" s="14">
        <v>0</v>
      </c>
      <c r="JO102" s="14">
        <v>1</v>
      </c>
      <c r="JP102" s="14">
        <v>3</v>
      </c>
      <c r="JQ102" s="14">
        <v>0</v>
      </c>
      <c r="JR102" s="14">
        <v>2</v>
      </c>
      <c r="JS102" s="14">
        <v>1</v>
      </c>
      <c r="JT102" s="14">
        <v>1</v>
      </c>
      <c r="JU102" s="14">
        <v>0</v>
      </c>
      <c r="JV102" s="14">
        <v>0</v>
      </c>
      <c r="JW102" s="14">
        <v>0</v>
      </c>
      <c r="JX102" s="14">
        <v>1</v>
      </c>
      <c r="JY102" s="14">
        <v>0</v>
      </c>
      <c r="JZ102" s="14">
        <v>0</v>
      </c>
      <c r="KA102" s="14">
        <v>0</v>
      </c>
      <c r="KB102" s="14">
        <v>1</v>
      </c>
      <c r="KC102" s="14">
        <v>0</v>
      </c>
      <c r="KD102" s="14">
        <v>0</v>
      </c>
      <c r="KE102" s="14">
        <v>0</v>
      </c>
      <c r="KF102" s="14">
        <v>1</v>
      </c>
    </row>
    <row r="103" spans="1:292" s="21" customFormat="1" x14ac:dyDescent="0.25">
      <c r="A103" s="18" t="s">
        <v>846</v>
      </c>
      <c r="B103" s="19"/>
      <c r="C103" s="20">
        <f>100*C102/15</f>
        <v>0</v>
      </c>
      <c r="D103" s="20">
        <f t="shared" ref="D103:BO103" si="502">100*D102/15</f>
        <v>0</v>
      </c>
      <c r="E103" s="20">
        <f t="shared" si="502"/>
        <v>0</v>
      </c>
      <c r="F103" s="22">
        <f t="shared" si="502"/>
        <v>13.333333333333334</v>
      </c>
      <c r="G103" s="20">
        <f t="shared" si="502"/>
        <v>0</v>
      </c>
      <c r="H103" s="22">
        <f t="shared" si="502"/>
        <v>26.666666666666668</v>
      </c>
      <c r="I103" s="20">
        <f t="shared" si="502"/>
        <v>0</v>
      </c>
      <c r="J103" s="20">
        <f t="shared" si="502"/>
        <v>6.666666666666667</v>
      </c>
      <c r="K103" s="20">
        <f t="shared" si="502"/>
        <v>0</v>
      </c>
      <c r="L103" s="20">
        <f t="shared" si="502"/>
        <v>0</v>
      </c>
      <c r="M103" s="20">
        <f t="shared" si="502"/>
        <v>0</v>
      </c>
      <c r="N103" s="20">
        <f t="shared" si="502"/>
        <v>0</v>
      </c>
      <c r="O103" s="20">
        <f t="shared" si="502"/>
        <v>0</v>
      </c>
      <c r="P103" s="20">
        <f t="shared" si="502"/>
        <v>0</v>
      </c>
      <c r="Q103" s="20">
        <f t="shared" si="502"/>
        <v>0</v>
      </c>
      <c r="R103" s="20">
        <f t="shared" si="502"/>
        <v>0</v>
      </c>
      <c r="S103" s="20">
        <f t="shared" si="502"/>
        <v>33.333333333333336</v>
      </c>
      <c r="T103" s="20">
        <f t="shared" si="502"/>
        <v>6.666666666666667</v>
      </c>
      <c r="U103" s="20">
        <f t="shared" si="502"/>
        <v>0</v>
      </c>
      <c r="V103" s="20">
        <f t="shared" si="502"/>
        <v>6.666666666666667</v>
      </c>
      <c r="W103" s="20">
        <f t="shared" si="502"/>
        <v>6.666666666666667</v>
      </c>
      <c r="X103" s="20">
        <f t="shared" si="502"/>
        <v>0</v>
      </c>
      <c r="Y103" s="20">
        <f t="shared" si="502"/>
        <v>0</v>
      </c>
      <c r="Z103" s="20">
        <f t="shared" si="502"/>
        <v>6.666666666666667</v>
      </c>
      <c r="AA103" s="20">
        <f t="shared" si="502"/>
        <v>0</v>
      </c>
      <c r="AB103" s="20">
        <f t="shared" si="502"/>
        <v>0</v>
      </c>
      <c r="AC103" s="20">
        <f t="shared" si="502"/>
        <v>0</v>
      </c>
      <c r="AD103" s="20">
        <f t="shared" si="502"/>
        <v>0</v>
      </c>
      <c r="AE103" s="22">
        <f t="shared" si="502"/>
        <v>26.666666666666668</v>
      </c>
      <c r="AF103" s="20">
        <f t="shared" si="502"/>
        <v>0</v>
      </c>
      <c r="AG103" s="20">
        <f t="shared" si="502"/>
        <v>0</v>
      </c>
      <c r="AH103" s="20">
        <f t="shared" si="502"/>
        <v>6.666666666666667</v>
      </c>
      <c r="AI103" s="20">
        <f t="shared" si="502"/>
        <v>0</v>
      </c>
      <c r="AJ103" s="20">
        <f t="shared" si="502"/>
        <v>6.666666666666667</v>
      </c>
      <c r="AK103" s="20">
        <f t="shared" si="502"/>
        <v>0</v>
      </c>
      <c r="AL103" s="20">
        <f t="shared" si="502"/>
        <v>13.333333333333334</v>
      </c>
      <c r="AM103" s="20">
        <f t="shared" si="502"/>
        <v>0</v>
      </c>
      <c r="AN103" s="20">
        <f t="shared" si="502"/>
        <v>6.666666666666667</v>
      </c>
      <c r="AO103" s="20">
        <f t="shared" si="502"/>
        <v>6.666666666666667</v>
      </c>
      <c r="AP103" s="20">
        <f t="shared" si="502"/>
        <v>0</v>
      </c>
      <c r="AQ103" s="20">
        <f t="shared" si="502"/>
        <v>0</v>
      </c>
      <c r="AR103" s="20">
        <f t="shared" si="502"/>
        <v>6.666666666666667</v>
      </c>
      <c r="AS103" s="20">
        <f t="shared" si="502"/>
        <v>0</v>
      </c>
      <c r="AT103" s="20">
        <f t="shared" si="502"/>
        <v>6.666666666666667</v>
      </c>
      <c r="AU103" s="20">
        <f t="shared" si="502"/>
        <v>0</v>
      </c>
      <c r="AV103" s="20">
        <f t="shared" si="502"/>
        <v>6.666666666666667</v>
      </c>
      <c r="AW103" s="20">
        <f t="shared" si="502"/>
        <v>0</v>
      </c>
      <c r="AX103" s="20">
        <f t="shared" si="502"/>
        <v>20</v>
      </c>
      <c r="AY103" s="20">
        <f t="shared" si="502"/>
        <v>40</v>
      </c>
      <c r="AZ103" s="20">
        <f t="shared" si="502"/>
        <v>0</v>
      </c>
      <c r="BA103" s="20">
        <f t="shared" si="502"/>
        <v>0</v>
      </c>
      <c r="BB103" s="20">
        <f t="shared" si="502"/>
        <v>0</v>
      </c>
      <c r="BC103" s="20">
        <f t="shared" si="502"/>
        <v>6.666666666666667</v>
      </c>
      <c r="BD103" s="20">
        <f t="shared" si="502"/>
        <v>0</v>
      </c>
      <c r="BE103" s="20">
        <f t="shared" si="502"/>
        <v>0</v>
      </c>
      <c r="BF103" s="20">
        <f t="shared" si="502"/>
        <v>0</v>
      </c>
      <c r="BG103" s="20">
        <f t="shared" si="502"/>
        <v>6.666666666666667</v>
      </c>
      <c r="BH103" s="20">
        <f t="shared" si="502"/>
        <v>0</v>
      </c>
      <c r="BI103" s="20">
        <f t="shared" si="502"/>
        <v>0</v>
      </c>
      <c r="BJ103" s="20">
        <f t="shared" si="502"/>
        <v>0</v>
      </c>
      <c r="BK103" s="20">
        <f t="shared" si="502"/>
        <v>0</v>
      </c>
      <c r="BL103" s="20">
        <f t="shared" si="502"/>
        <v>0</v>
      </c>
      <c r="BM103" s="20">
        <f t="shared" si="502"/>
        <v>6.666666666666667</v>
      </c>
      <c r="BN103" s="20">
        <f t="shared" si="502"/>
        <v>6.666666666666667</v>
      </c>
      <c r="BO103" s="20">
        <f t="shared" si="502"/>
        <v>6.666666666666667</v>
      </c>
      <c r="BP103" s="20">
        <f t="shared" ref="BP103:EA103" si="503">100*BP102/15</f>
        <v>13.333333333333334</v>
      </c>
      <c r="BQ103" s="20">
        <f t="shared" si="503"/>
        <v>20</v>
      </c>
      <c r="BR103" s="20">
        <f t="shared" si="503"/>
        <v>13.333333333333334</v>
      </c>
      <c r="BS103" s="20">
        <f t="shared" si="503"/>
        <v>6.666666666666667</v>
      </c>
      <c r="BT103" s="20">
        <f t="shared" si="503"/>
        <v>0</v>
      </c>
      <c r="BU103" s="20">
        <f t="shared" si="503"/>
        <v>0</v>
      </c>
      <c r="BV103" s="20">
        <f t="shared" si="503"/>
        <v>0</v>
      </c>
      <c r="BW103" s="20">
        <f t="shared" si="503"/>
        <v>0</v>
      </c>
      <c r="BX103" s="20">
        <f t="shared" si="503"/>
        <v>6.666666666666667</v>
      </c>
      <c r="BY103" s="20">
        <f t="shared" si="503"/>
        <v>13.333333333333334</v>
      </c>
      <c r="BZ103" s="20">
        <f t="shared" si="503"/>
        <v>0</v>
      </c>
      <c r="CA103" s="20">
        <f t="shared" si="503"/>
        <v>0</v>
      </c>
      <c r="CB103" s="20">
        <f t="shared" si="503"/>
        <v>6.666666666666667</v>
      </c>
      <c r="CC103" s="20">
        <f t="shared" si="503"/>
        <v>6.666666666666667</v>
      </c>
      <c r="CD103" s="20">
        <f t="shared" si="503"/>
        <v>0</v>
      </c>
      <c r="CE103" s="20">
        <f t="shared" si="503"/>
        <v>0</v>
      </c>
      <c r="CF103" s="20">
        <f t="shared" si="503"/>
        <v>6.666666666666667</v>
      </c>
      <c r="CG103" s="20">
        <f t="shared" si="503"/>
        <v>6.666666666666667</v>
      </c>
      <c r="CH103" s="20">
        <f t="shared" si="503"/>
        <v>0</v>
      </c>
      <c r="CI103" s="20">
        <f t="shared" si="503"/>
        <v>0</v>
      </c>
      <c r="CJ103" s="20">
        <f t="shared" si="503"/>
        <v>0</v>
      </c>
      <c r="CK103" s="20">
        <f t="shared" si="503"/>
        <v>0</v>
      </c>
      <c r="CL103" s="20">
        <f t="shared" si="503"/>
        <v>6.666666666666667</v>
      </c>
      <c r="CM103" s="20">
        <f t="shared" si="503"/>
        <v>6.666666666666667</v>
      </c>
      <c r="CN103" s="20">
        <f t="shared" si="503"/>
        <v>0</v>
      </c>
      <c r="CO103" s="20">
        <f t="shared" si="503"/>
        <v>20</v>
      </c>
      <c r="CP103" s="20">
        <f t="shared" si="503"/>
        <v>6.666666666666667</v>
      </c>
      <c r="CQ103" s="20">
        <f t="shared" si="503"/>
        <v>6.666666666666667</v>
      </c>
      <c r="CR103" s="20">
        <f t="shared" si="503"/>
        <v>0</v>
      </c>
      <c r="CS103" s="20">
        <f t="shared" si="503"/>
        <v>0</v>
      </c>
      <c r="CT103" s="20">
        <f t="shared" si="503"/>
        <v>0</v>
      </c>
      <c r="CU103" s="20">
        <f t="shared" si="503"/>
        <v>0</v>
      </c>
      <c r="CV103" s="20">
        <f t="shared" si="503"/>
        <v>0</v>
      </c>
      <c r="CW103" s="20">
        <f t="shared" si="503"/>
        <v>0</v>
      </c>
      <c r="CX103" s="20">
        <f t="shared" si="503"/>
        <v>0</v>
      </c>
      <c r="CY103" s="20">
        <f t="shared" si="503"/>
        <v>6.666666666666667</v>
      </c>
      <c r="CZ103" s="22">
        <f t="shared" si="503"/>
        <v>26.666666666666668</v>
      </c>
      <c r="DA103" s="20">
        <f t="shared" si="503"/>
        <v>0</v>
      </c>
      <c r="DB103" s="20">
        <f t="shared" si="503"/>
        <v>0</v>
      </c>
      <c r="DC103" s="20">
        <f t="shared" si="503"/>
        <v>6.666666666666667</v>
      </c>
      <c r="DD103" s="20">
        <f t="shared" si="503"/>
        <v>6.666666666666667</v>
      </c>
      <c r="DE103" s="20">
        <f t="shared" si="503"/>
        <v>6.666666666666667</v>
      </c>
      <c r="DF103" s="23">
        <f t="shared" si="503"/>
        <v>40</v>
      </c>
      <c r="DG103" s="20">
        <f t="shared" si="503"/>
        <v>6.666666666666667</v>
      </c>
      <c r="DH103" s="20">
        <f t="shared" si="503"/>
        <v>0</v>
      </c>
      <c r="DI103" s="20">
        <f t="shared" si="503"/>
        <v>6.666666666666667</v>
      </c>
      <c r="DJ103" s="20">
        <f t="shared" si="503"/>
        <v>0</v>
      </c>
      <c r="DK103" s="20">
        <f t="shared" si="503"/>
        <v>6.666666666666667</v>
      </c>
      <c r="DL103" s="20">
        <f t="shared" si="503"/>
        <v>6.666666666666667</v>
      </c>
      <c r="DM103" s="20">
        <f t="shared" si="503"/>
        <v>0</v>
      </c>
      <c r="DN103" s="22">
        <f t="shared" si="503"/>
        <v>26.666666666666668</v>
      </c>
      <c r="DO103" s="20">
        <f t="shared" si="503"/>
        <v>0</v>
      </c>
      <c r="DP103" s="20">
        <f t="shared" si="503"/>
        <v>6.666666666666667</v>
      </c>
      <c r="DQ103" s="20">
        <f t="shared" si="503"/>
        <v>0</v>
      </c>
      <c r="DR103" s="20">
        <f t="shared" si="503"/>
        <v>0</v>
      </c>
      <c r="DS103" s="20">
        <f t="shared" si="503"/>
        <v>0</v>
      </c>
      <c r="DT103" s="20">
        <f t="shared" si="503"/>
        <v>6.666666666666667</v>
      </c>
      <c r="DU103" s="20">
        <f t="shared" si="503"/>
        <v>0</v>
      </c>
      <c r="DV103" s="20">
        <f t="shared" si="503"/>
        <v>0</v>
      </c>
      <c r="DW103" s="20">
        <f t="shared" si="503"/>
        <v>13.333333333333334</v>
      </c>
      <c r="DX103" s="20">
        <f t="shared" si="503"/>
        <v>33.333333333333336</v>
      </c>
      <c r="DY103" s="20">
        <f t="shared" si="503"/>
        <v>6.666666666666667</v>
      </c>
      <c r="DZ103" s="20">
        <f t="shared" si="503"/>
        <v>13.333333333333334</v>
      </c>
      <c r="EA103" s="20">
        <f t="shared" si="503"/>
        <v>0</v>
      </c>
      <c r="EB103" s="20">
        <f t="shared" ref="EB103:GM103" si="504">100*EB102/15</f>
        <v>0</v>
      </c>
      <c r="EC103" s="20">
        <f t="shared" si="504"/>
        <v>0</v>
      </c>
      <c r="ED103" s="20">
        <f t="shared" si="504"/>
        <v>0</v>
      </c>
      <c r="EE103" s="20">
        <f t="shared" si="504"/>
        <v>0</v>
      </c>
      <c r="EF103" s="20">
        <f t="shared" si="504"/>
        <v>0</v>
      </c>
      <c r="EG103" s="20">
        <f t="shared" si="504"/>
        <v>0</v>
      </c>
      <c r="EH103" s="20">
        <f t="shared" si="504"/>
        <v>0</v>
      </c>
      <c r="EI103" s="20">
        <f t="shared" si="504"/>
        <v>0</v>
      </c>
      <c r="EJ103" s="20">
        <f t="shared" si="504"/>
        <v>6.666666666666667</v>
      </c>
      <c r="EK103" s="20">
        <f t="shared" si="504"/>
        <v>20</v>
      </c>
      <c r="EL103" s="20">
        <f t="shared" si="504"/>
        <v>66.666666666666671</v>
      </c>
      <c r="EM103" s="20">
        <f t="shared" si="504"/>
        <v>6.666666666666667</v>
      </c>
      <c r="EN103" s="20">
        <f t="shared" si="504"/>
        <v>0</v>
      </c>
      <c r="EO103" s="20">
        <f t="shared" si="504"/>
        <v>6.666666666666667</v>
      </c>
      <c r="EP103" s="20">
        <f t="shared" si="504"/>
        <v>0</v>
      </c>
      <c r="EQ103" s="20">
        <f t="shared" si="504"/>
        <v>6.666666666666667</v>
      </c>
      <c r="ER103" s="20">
        <f t="shared" si="504"/>
        <v>0</v>
      </c>
      <c r="ES103" s="20">
        <f t="shared" si="504"/>
        <v>0</v>
      </c>
      <c r="ET103" s="20">
        <f t="shared" si="504"/>
        <v>0</v>
      </c>
      <c r="EU103" s="20">
        <f t="shared" si="504"/>
        <v>6.666666666666667</v>
      </c>
      <c r="EV103" s="20">
        <f t="shared" si="504"/>
        <v>0</v>
      </c>
      <c r="EW103" s="20">
        <f t="shared" si="504"/>
        <v>0</v>
      </c>
      <c r="EX103" s="20">
        <f t="shared" si="504"/>
        <v>0</v>
      </c>
      <c r="EY103" s="20">
        <f t="shared" si="504"/>
        <v>6.666666666666667</v>
      </c>
      <c r="EZ103" s="20">
        <f t="shared" si="504"/>
        <v>20</v>
      </c>
      <c r="FA103" s="20">
        <f t="shared" si="504"/>
        <v>40</v>
      </c>
      <c r="FB103" s="20">
        <f t="shared" si="504"/>
        <v>0</v>
      </c>
      <c r="FC103" s="20">
        <f t="shared" si="504"/>
        <v>0</v>
      </c>
      <c r="FD103" s="20">
        <f t="shared" si="504"/>
        <v>0</v>
      </c>
      <c r="FE103" s="20">
        <f t="shared" si="504"/>
        <v>0</v>
      </c>
      <c r="FF103" s="20">
        <f t="shared" si="504"/>
        <v>0</v>
      </c>
      <c r="FG103" s="20">
        <f t="shared" si="504"/>
        <v>6.666666666666667</v>
      </c>
      <c r="FH103" s="20">
        <f t="shared" si="504"/>
        <v>20</v>
      </c>
      <c r="FI103" s="20">
        <f t="shared" si="504"/>
        <v>6.666666666666667</v>
      </c>
      <c r="FJ103" s="20">
        <f t="shared" si="504"/>
        <v>13.333333333333334</v>
      </c>
      <c r="FK103" s="20">
        <f t="shared" si="504"/>
        <v>6.666666666666667</v>
      </c>
      <c r="FL103" s="20">
        <f t="shared" si="504"/>
        <v>0</v>
      </c>
      <c r="FM103" s="20">
        <f t="shared" si="504"/>
        <v>0</v>
      </c>
      <c r="FN103" s="20">
        <f t="shared" si="504"/>
        <v>33.333333333333336</v>
      </c>
      <c r="FO103" s="20">
        <f t="shared" si="504"/>
        <v>13.333333333333334</v>
      </c>
      <c r="FP103" s="20">
        <f t="shared" si="504"/>
        <v>0</v>
      </c>
      <c r="FQ103" s="20">
        <f t="shared" si="504"/>
        <v>73.333333333333329</v>
      </c>
      <c r="FR103" s="20">
        <f t="shared" si="504"/>
        <v>6.666666666666667</v>
      </c>
      <c r="FS103" s="20">
        <f t="shared" si="504"/>
        <v>6.666666666666667</v>
      </c>
      <c r="FT103" s="20">
        <f t="shared" si="504"/>
        <v>0</v>
      </c>
      <c r="FU103" s="20">
        <f t="shared" si="504"/>
        <v>6.666666666666667</v>
      </c>
      <c r="FV103" s="20">
        <f t="shared" si="504"/>
        <v>6.666666666666667</v>
      </c>
      <c r="FW103" s="20">
        <f t="shared" si="504"/>
        <v>0</v>
      </c>
      <c r="FX103" s="20">
        <f t="shared" si="504"/>
        <v>6.666666666666667</v>
      </c>
      <c r="FY103" s="20">
        <f t="shared" si="504"/>
        <v>6.666666666666667</v>
      </c>
      <c r="FZ103" s="20">
        <f t="shared" si="504"/>
        <v>0</v>
      </c>
      <c r="GA103" s="20">
        <f t="shared" si="504"/>
        <v>6.666666666666667</v>
      </c>
      <c r="GB103" s="20">
        <f t="shared" si="504"/>
        <v>0</v>
      </c>
      <c r="GC103" s="20">
        <f t="shared" si="504"/>
        <v>6.666666666666667</v>
      </c>
      <c r="GD103" s="20">
        <f t="shared" si="504"/>
        <v>6.666666666666667</v>
      </c>
      <c r="GE103" s="20">
        <f t="shared" si="504"/>
        <v>0</v>
      </c>
      <c r="GF103" s="20">
        <f t="shared" si="504"/>
        <v>0</v>
      </c>
      <c r="GG103" s="20">
        <f t="shared" si="504"/>
        <v>0</v>
      </c>
      <c r="GH103" s="20">
        <f t="shared" si="504"/>
        <v>0</v>
      </c>
      <c r="GI103" s="20">
        <f t="shared" si="504"/>
        <v>6.666666666666667</v>
      </c>
      <c r="GJ103" s="20">
        <f t="shared" si="504"/>
        <v>0</v>
      </c>
      <c r="GK103" s="20">
        <f t="shared" si="504"/>
        <v>0</v>
      </c>
      <c r="GL103" s="20">
        <f t="shared" si="504"/>
        <v>0</v>
      </c>
      <c r="GM103" s="20">
        <f t="shared" si="504"/>
        <v>0</v>
      </c>
      <c r="GN103" s="20">
        <f t="shared" ref="GN103:IY103" si="505">100*GN102/15</f>
        <v>0</v>
      </c>
      <c r="GO103" s="20">
        <f t="shared" si="505"/>
        <v>0</v>
      </c>
      <c r="GP103" s="20">
        <f t="shared" si="505"/>
        <v>0</v>
      </c>
      <c r="GQ103" s="20">
        <f t="shared" si="505"/>
        <v>20</v>
      </c>
      <c r="GR103" s="20">
        <f t="shared" si="505"/>
        <v>0</v>
      </c>
      <c r="GS103" s="20">
        <f t="shared" si="505"/>
        <v>6.666666666666667</v>
      </c>
      <c r="GT103" s="20">
        <f t="shared" si="505"/>
        <v>0</v>
      </c>
      <c r="GU103" s="20">
        <f t="shared" si="505"/>
        <v>20</v>
      </c>
      <c r="GV103" s="20">
        <f t="shared" si="505"/>
        <v>6.666666666666667</v>
      </c>
      <c r="GW103" s="20">
        <f t="shared" si="505"/>
        <v>0</v>
      </c>
      <c r="GX103" s="20">
        <f t="shared" si="505"/>
        <v>0</v>
      </c>
      <c r="GY103" s="20">
        <f t="shared" si="505"/>
        <v>20</v>
      </c>
      <c r="GZ103" s="20">
        <f t="shared" si="505"/>
        <v>0</v>
      </c>
      <c r="HA103" s="20">
        <f t="shared" si="505"/>
        <v>0</v>
      </c>
      <c r="HB103" s="20">
        <f t="shared" si="505"/>
        <v>0</v>
      </c>
      <c r="HC103" s="20">
        <f t="shared" si="505"/>
        <v>0</v>
      </c>
      <c r="HD103" s="20">
        <f t="shared" si="505"/>
        <v>6.666666666666667</v>
      </c>
      <c r="HE103" s="20">
        <f t="shared" si="505"/>
        <v>0</v>
      </c>
      <c r="HF103" s="20">
        <f t="shared" si="505"/>
        <v>0</v>
      </c>
      <c r="HG103" s="20">
        <f t="shared" si="505"/>
        <v>6.666666666666667</v>
      </c>
      <c r="HH103" s="20">
        <f t="shared" si="505"/>
        <v>0</v>
      </c>
      <c r="HI103" s="20">
        <f t="shared" si="505"/>
        <v>6.666666666666667</v>
      </c>
      <c r="HJ103" s="20">
        <f t="shared" si="505"/>
        <v>0</v>
      </c>
      <c r="HK103" s="20">
        <f t="shared" si="505"/>
        <v>0</v>
      </c>
      <c r="HL103" s="20">
        <f t="shared" si="505"/>
        <v>0</v>
      </c>
      <c r="HM103" s="20">
        <f t="shared" si="505"/>
        <v>0</v>
      </c>
      <c r="HN103" s="20">
        <f t="shared" si="505"/>
        <v>0</v>
      </c>
      <c r="HO103" s="20">
        <f t="shared" si="505"/>
        <v>0</v>
      </c>
      <c r="HP103" s="20">
        <f t="shared" si="505"/>
        <v>13.333333333333334</v>
      </c>
      <c r="HQ103" s="20">
        <f t="shared" si="505"/>
        <v>0</v>
      </c>
      <c r="HR103" s="20">
        <f t="shared" si="505"/>
        <v>0</v>
      </c>
      <c r="HS103" s="20">
        <f t="shared" si="505"/>
        <v>6.666666666666667</v>
      </c>
      <c r="HT103" s="20">
        <f t="shared" si="505"/>
        <v>0</v>
      </c>
      <c r="HU103" s="20">
        <f t="shared" si="505"/>
        <v>0</v>
      </c>
      <c r="HV103" s="20">
        <f t="shared" si="505"/>
        <v>0</v>
      </c>
      <c r="HW103" s="20">
        <f t="shared" si="505"/>
        <v>0</v>
      </c>
      <c r="HX103" s="20">
        <f t="shared" si="505"/>
        <v>6.666666666666667</v>
      </c>
      <c r="HY103" s="20">
        <f t="shared" si="505"/>
        <v>0</v>
      </c>
      <c r="HZ103" s="20">
        <f t="shared" si="505"/>
        <v>0</v>
      </c>
      <c r="IA103" s="20">
        <f t="shared" si="505"/>
        <v>0</v>
      </c>
      <c r="IB103" s="20">
        <f t="shared" si="505"/>
        <v>0</v>
      </c>
      <c r="IC103" s="20">
        <f t="shared" si="505"/>
        <v>0</v>
      </c>
      <c r="ID103" s="20">
        <f t="shared" si="505"/>
        <v>6.666666666666667</v>
      </c>
      <c r="IE103" s="20">
        <f t="shared" si="505"/>
        <v>6.666666666666667</v>
      </c>
      <c r="IF103" s="20">
        <f t="shared" si="505"/>
        <v>0</v>
      </c>
      <c r="IG103" s="20">
        <f t="shared" si="505"/>
        <v>0</v>
      </c>
      <c r="IH103" s="20">
        <f t="shared" si="505"/>
        <v>0</v>
      </c>
      <c r="II103" s="20">
        <f t="shared" si="505"/>
        <v>6.666666666666667</v>
      </c>
      <c r="IJ103" s="20">
        <f t="shared" si="505"/>
        <v>0</v>
      </c>
      <c r="IK103" s="20">
        <f t="shared" si="505"/>
        <v>0</v>
      </c>
      <c r="IL103" s="20">
        <f t="shared" si="505"/>
        <v>6.666666666666667</v>
      </c>
      <c r="IM103" s="20">
        <f t="shared" si="505"/>
        <v>0</v>
      </c>
      <c r="IN103" s="20">
        <f t="shared" si="505"/>
        <v>0</v>
      </c>
      <c r="IO103" s="20">
        <f t="shared" si="505"/>
        <v>0</v>
      </c>
      <c r="IP103" s="20">
        <f t="shared" si="505"/>
        <v>0</v>
      </c>
      <c r="IQ103" s="20">
        <f t="shared" si="505"/>
        <v>0</v>
      </c>
      <c r="IR103" s="20">
        <f t="shared" si="505"/>
        <v>0</v>
      </c>
      <c r="IS103" s="20">
        <f t="shared" si="505"/>
        <v>0</v>
      </c>
      <c r="IT103" s="20">
        <f t="shared" si="505"/>
        <v>13.333333333333334</v>
      </c>
      <c r="IU103" s="20">
        <f t="shared" si="505"/>
        <v>0</v>
      </c>
      <c r="IV103" s="20">
        <f t="shared" si="505"/>
        <v>0</v>
      </c>
      <c r="IW103" s="20">
        <f t="shared" si="505"/>
        <v>0</v>
      </c>
      <c r="IX103" s="20">
        <f t="shared" si="505"/>
        <v>13.333333333333334</v>
      </c>
      <c r="IY103" s="20">
        <f t="shared" si="505"/>
        <v>13.333333333333334</v>
      </c>
      <c r="IZ103" s="20">
        <f t="shared" ref="IZ103:KF103" si="506">100*IZ102/15</f>
        <v>0</v>
      </c>
      <c r="JA103" s="20">
        <f t="shared" si="506"/>
        <v>6.666666666666667</v>
      </c>
      <c r="JB103" s="20">
        <f t="shared" si="506"/>
        <v>6.666666666666667</v>
      </c>
      <c r="JC103" s="20">
        <f t="shared" si="506"/>
        <v>0</v>
      </c>
      <c r="JD103" s="20">
        <f t="shared" si="506"/>
        <v>0</v>
      </c>
      <c r="JE103" s="20">
        <f t="shared" si="506"/>
        <v>6.666666666666667</v>
      </c>
      <c r="JF103" s="20">
        <f t="shared" si="506"/>
        <v>0</v>
      </c>
      <c r="JG103" s="20">
        <f t="shared" si="506"/>
        <v>0</v>
      </c>
      <c r="JH103" s="20">
        <f t="shared" si="506"/>
        <v>0</v>
      </c>
      <c r="JI103" s="20">
        <f t="shared" si="506"/>
        <v>0</v>
      </c>
      <c r="JJ103" s="20">
        <f t="shared" si="506"/>
        <v>6.666666666666667</v>
      </c>
      <c r="JK103" s="20">
        <f t="shared" si="506"/>
        <v>6.666666666666667</v>
      </c>
      <c r="JL103" s="20">
        <f t="shared" si="506"/>
        <v>46.666666666666664</v>
      </c>
      <c r="JM103" s="20">
        <f t="shared" si="506"/>
        <v>0</v>
      </c>
      <c r="JN103" s="20">
        <f t="shared" si="506"/>
        <v>0</v>
      </c>
      <c r="JO103" s="20">
        <f t="shared" si="506"/>
        <v>6.666666666666667</v>
      </c>
      <c r="JP103" s="20">
        <f t="shared" si="506"/>
        <v>20</v>
      </c>
      <c r="JQ103" s="20">
        <f t="shared" si="506"/>
        <v>0</v>
      </c>
      <c r="JR103" s="20">
        <f t="shared" si="506"/>
        <v>13.333333333333334</v>
      </c>
      <c r="JS103" s="20">
        <f t="shared" si="506"/>
        <v>6.666666666666667</v>
      </c>
      <c r="JT103" s="20">
        <f t="shared" si="506"/>
        <v>6.666666666666667</v>
      </c>
      <c r="JU103" s="20">
        <f t="shared" si="506"/>
        <v>0</v>
      </c>
      <c r="JV103" s="20">
        <f t="shared" si="506"/>
        <v>0</v>
      </c>
      <c r="JW103" s="20">
        <f t="shared" si="506"/>
        <v>0</v>
      </c>
      <c r="JX103" s="20">
        <f t="shared" si="506"/>
        <v>6.666666666666667</v>
      </c>
      <c r="JY103" s="20">
        <f t="shared" si="506"/>
        <v>0</v>
      </c>
      <c r="JZ103" s="20">
        <f t="shared" si="506"/>
        <v>0</v>
      </c>
      <c r="KA103" s="20">
        <f t="shared" si="506"/>
        <v>0</v>
      </c>
      <c r="KB103" s="20">
        <f t="shared" si="506"/>
        <v>6.666666666666667</v>
      </c>
      <c r="KC103" s="20">
        <f t="shared" si="506"/>
        <v>0</v>
      </c>
      <c r="KD103" s="20">
        <f t="shared" si="506"/>
        <v>0</v>
      </c>
      <c r="KE103" s="20">
        <f t="shared" si="506"/>
        <v>0</v>
      </c>
      <c r="KF103" s="20">
        <f t="shared" si="506"/>
        <v>6.666666666666667</v>
      </c>
    </row>
    <row r="104" spans="1:292" s="29" customFormat="1" x14ac:dyDescent="0.25">
      <c r="A104" s="27" t="s">
        <v>843</v>
      </c>
      <c r="B104" s="27">
        <v>13</v>
      </c>
      <c r="C104" s="28">
        <v>1</v>
      </c>
      <c r="D104" s="28">
        <v>0</v>
      </c>
      <c r="E104" s="28">
        <v>0</v>
      </c>
      <c r="F104" s="28">
        <v>0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</v>
      </c>
      <c r="Q104" s="28">
        <v>0</v>
      </c>
      <c r="R104" s="28">
        <v>0</v>
      </c>
      <c r="S104" s="28">
        <v>1</v>
      </c>
      <c r="T104" s="28">
        <v>2</v>
      </c>
      <c r="U104" s="28">
        <v>0</v>
      </c>
      <c r="V104" s="28">
        <v>2</v>
      </c>
      <c r="W104" s="28">
        <v>1</v>
      </c>
      <c r="X104" s="28">
        <v>0</v>
      </c>
      <c r="Y104" s="28">
        <v>0</v>
      </c>
      <c r="Z104" s="28">
        <v>0</v>
      </c>
      <c r="AA104" s="28">
        <v>0</v>
      </c>
      <c r="AB104" s="28">
        <v>0</v>
      </c>
      <c r="AC104" s="28">
        <v>0</v>
      </c>
      <c r="AD104" s="28">
        <v>2</v>
      </c>
      <c r="AE104" s="28">
        <v>0</v>
      </c>
      <c r="AF104" s="28">
        <v>0</v>
      </c>
      <c r="AG104" s="28">
        <v>0</v>
      </c>
      <c r="AH104" s="28">
        <v>0</v>
      </c>
      <c r="AI104" s="28">
        <v>0</v>
      </c>
      <c r="AJ104" s="28">
        <v>2</v>
      </c>
      <c r="AK104" s="28">
        <v>0</v>
      </c>
      <c r="AL104" s="28">
        <v>0</v>
      </c>
      <c r="AM104" s="28">
        <v>0</v>
      </c>
      <c r="AN104" s="28">
        <v>1</v>
      </c>
      <c r="AO104" s="28">
        <v>0</v>
      </c>
      <c r="AP104" s="28">
        <v>0</v>
      </c>
      <c r="AQ104" s="28">
        <v>0</v>
      </c>
      <c r="AR104" s="28">
        <v>0</v>
      </c>
      <c r="AS104" s="28">
        <v>0</v>
      </c>
      <c r="AT104" s="28">
        <v>0</v>
      </c>
      <c r="AU104" s="28">
        <v>0</v>
      </c>
      <c r="AV104" s="28">
        <v>0</v>
      </c>
      <c r="AW104" s="28">
        <v>0</v>
      </c>
      <c r="AX104" s="28">
        <v>2</v>
      </c>
      <c r="AY104" s="28">
        <v>0</v>
      </c>
      <c r="AZ104" s="28">
        <v>1</v>
      </c>
      <c r="BA104" s="28">
        <v>0</v>
      </c>
      <c r="BB104" s="28">
        <v>0</v>
      </c>
      <c r="BC104" s="28">
        <v>1</v>
      </c>
      <c r="BD104" s="28">
        <v>2</v>
      </c>
      <c r="BE104" s="28">
        <v>1</v>
      </c>
      <c r="BF104" s="28">
        <v>0</v>
      </c>
      <c r="BG104" s="28">
        <v>0</v>
      </c>
      <c r="BH104" s="28">
        <v>0</v>
      </c>
      <c r="BI104" s="28">
        <v>0</v>
      </c>
      <c r="BJ104" s="28">
        <v>0</v>
      </c>
      <c r="BK104" s="28">
        <v>0</v>
      </c>
      <c r="BL104" s="28">
        <v>0</v>
      </c>
      <c r="BM104" s="28">
        <v>0</v>
      </c>
      <c r="BN104" s="28">
        <v>0</v>
      </c>
      <c r="BO104" s="28">
        <v>0</v>
      </c>
      <c r="BP104" s="28">
        <v>0</v>
      </c>
      <c r="BQ104" s="28">
        <v>1</v>
      </c>
      <c r="BR104" s="28">
        <v>1</v>
      </c>
      <c r="BS104" s="28">
        <v>0</v>
      </c>
      <c r="BT104" s="28">
        <v>1</v>
      </c>
      <c r="BU104" s="28">
        <v>1</v>
      </c>
      <c r="BV104" s="28">
        <v>0</v>
      </c>
      <c r="BW104" s="28">
        <v>2</v>
      </c>
      <c r="BX104" s="28">
        <v>1</v>
      </c>
      <c r="BY104" s="28">
        <v>0</v>
      </c>
      <c r="BZ104" s="28">
        <v>0</v>
      </c>
      <c r="CA104" s="28">
        <v>0</v>
      </c>
      <c r="CB104" s="28">
        <v>0</v>
      </c>
      <c r="CC104" s="28">
        <v>0</v>
      </c>
      <c r="CD104" s="28">
        <v>0</v>
      </c>
      <c r="CE104" s="28">
        <v>1</v>
      </c>
      <c r="CF104" s="28">
        <v>0</v>
      </c>
      <c r="CG104" s="28">
        <v>1</v>
      </c>
      <c r="CH104" s="28">
        <v>1</v>
      </c>
      <c r="CI104" s="28">
        <v>0</v>
      </c>
      <c r="CJ104" s="28">
        <v>0</v>
      </c>
      <c r="CK104" s="28">
        <v>0</v>
      </c>
      <c r="CL104" s="28">
        <v>0</v>
      </c>
      <c r="CM104" s="28">
        <v>0</v>
      </c>
      <c r="CN104" s="28">
        <v>1</v>
      </c>
      <c r="CO104" s="28">
        <v>0</v>
      </c>
      <c r="CP104" s="28">
        <v>0</v>
      </c>
      <c r="CQ104" s="28">
        <v>0</v>
      </c>
      <c r="CR104" s="28">
        <v>1</v>
      </c>
      <c r="CS104" s="28">
        <v>0</v>
      </c>
      <c r="CT104" s="28">
        <v>0</v>
      </c>
      <c r="CU104" s="28">
        <v>0</v>
      </c>
      <c r="CV104" s="28">
        <v>0</v>
      </c>
      <c r="CW104" s="28">
        <v>0</v>
      </c>
      <c r="CX104" s="28">
        <v>0</v>
      </c>
      <c r="CY104" s="28">
        <v>0</v>
      </c>
      <c r="CZ104" s="28">
        <v>0</v>
      </c>
      <c r="DA104" s="28">
        <v>0</v>
      </c>
      <c r="DB104" s="28">
        <v>0</v>
      </c>
      <c r="DC104" s="28">
        <v>0</v>
      </c>
      <c r="DD104" s="28">
        <v>0</v>
      </c>
      <c r="DE104" s="28">
        <v>0</v>
      </c>
      <c r="DF104" s="28">
        <v>2</v>
      </c>
      <c r="DG104" s="28">
        <v>0</v>
      </c>
      <c r="DH104" s="28">
        <v>0</v>
      </c>
      <c r="DI104" s="28">
        <v>0</v>
      </c>
      <c r="DJ104" s="28">
        <v>0</v>
      </c>
      <c r="DK104" s="28">
        <v>1</v>
      </c>
      <c r="DL104" s="28">
        <v>0</v>
      </c>
      <c r="DM104" s="28">
        <v>1</v>
      </c>
      <c r="DN104" s="28">
        <v>1</v>
      </c>
      <c r="DO104" s="28">
        <v>0</v>
      </c>
      <c r="DP104" s="28">
        <v>0</v>
      </c>
      <c r="DQ104" s="28">
        <v>1</v>
      </c>
      <c r="DR104" s="28">
        <v>0</v>
      </c>
      <c r="DS104" s="28">
        <v>0</v>
      </c>
      <c r="DT104" s="28">
        <v>1</v>
      </c>
      <c r="DU104" s="28">
        <v>0</v>
      </c>
      <c r="DV104" s="28">
        <v>0</v>
      </c>
      <c r="DW104" s="28">
        <v>1</v>
      </c>
      <c r="DX104" s="28">
        <v>0</v>
      </c>
      <c r="DY104" s="28">
        <v>0</v>
      </c>
      <c r="DZ104" s="28">
        <v>1</v>
      </c>
      <c r="EA104" s="28">
        <v>0</v>
      </c>
      <c r="EB104" s="28">
        <v>0</v>
      </c>
      <c r="EC104" s="28">
        <v>0</v>
      </c>
      <c r="ED104" s="28">
        <v>1</v>
      </c>
      <c r="EE104" s="28">
        <v>0</v>
      </c>
      <c r="EF104" s="28">
        <v>0</v>
      </c>
      <c r="EG104" s="28">
        <v>1</v>
      </c>
      <c r="EH104" s="28">
        <v>0</v>
      </c>
      <c r="EI104" s="28">
        <v>0</v>
      </c>
      <c r="EJ104" s="28">
        <v>1</v>
      </c>
      <c r="EK104" s="28">
        <v>0</v>
      </c>
      <c r="EL104" s="28">
        <v>3</v>
      </c>
      <c r="EM104" s="28">
        <v>0</v>
      </c>
      <c r="EN104" s="28">
        <v>0</v>
      </c>
      <c r="EO104" s="28">
        <v>1</v>
      </c>
      <c r="EP104" s="28">
        <v>0</v>
      </c>
      <c r="EQ104" s="28">
        <v>1</v>
      </c>
      <c r="ER104" s="28">
        <v>0</v>
      </c>
      <c r="ES104" s="28">
        <v>0</v>
      </c>
      <c r="ET104" s="28">
        <v>0</v>
      </c>
      <c r="EU104" s="28">
        <v>0</v>
      </c>
      <c r="EV104" s="28">
        <v>0</v>
      </c>
      <c r="EW104" s="28">
        <v>0</v>
      </c>
      <c r="EX104" s="28">
        <v>0</v>
      </c>
      <c r="EY104" s="28">
        <v>0</v>
      </c>
      <c r="EZ104" s="28">
        <v>0</v>
      </c>
      <c r="FA104" s="28">
        <v>3</v>
      </c>
      <c r="FB104" s="28">
        <v>0</v>
      </c>
      <c r="FC104" s="28">
        <v>0</v>
      </c>
      <c r="FD104" s="28">
        <v>2</v>
      </c>
      <c r="FE104" s="28">
        <v>0</v>
      </c>
      <c r="FF104" s="28">
        <v>1</v>
      </c>
      <c r="FG104" s="28">
        <v>0</v>
      </c>
      <c r="FH104" s="28">
        <v>0</v>
      </c>
      <c r="FI104" s="28">
        <v>1</v>
      </c>
      <c r="FJ104" s="28">
        <v>0</v>
      </c>
      <c r="FK104" s="28">
        <v>0</v>
      </c>
      <c r="FL104" s="28">
        <v>0</v>
      </c>
      <c r="FM104" s="28">
        <v>0</v>
      </c>
      <c r="FN104" s="28">
        <v>0</v>
      </c>
      <c r="FO104" s="28">
        <v>0</v>
      </c>
      <c r="FP104" s="28">
        <v>0</v>
      </c>
      <c r="FQ104" s="28">
        <v>2</v>
      </c>
      <c r="FR104" s="28">
        <v>0</v>
      </c>
      <c r="FS104" s="28">
        <v>0</v>
      </c>
      <c r="FT104" s="28">
        <v>1</v>
      </c>
      <c r="FU104" s="28">
        <v>2</v>
      </c>
      <c r="FV104" s="28">
        <v>0</v>
      </c>
      <c r="FW104" s="28">
        <v>0</v>
      </c>
      <c r="FX104" s="28">
        <v>1</v>
      </c>
      <c r="FY104" s="28">
        <v>0</v>
      </c>
      <c r="FZ104" s="28">
        <v>0</v>
      </c>
      <c r="GA104" s="28">
        <v>0</v>
      </c>
      <c r="GB104" s="28">
        <v>0</v>
      </c>
      <c r="GC104" s="28">
        <v>0</v>
      </c>
      <c r="GD104" s="28">
        <v>2</v>
      </c>
      <c r="GE104" s="28">
        <v>0</v>
      </c>
      <c r="GF104" s="28">
        <v>0</v>
      </c>
      <c r="GG104" s="28">
        <v>0</v>
      </c>
      <c r="GH104" s="28">
        <v>2</v>
      </c>
      <c r="GI104" s="28">
        <v>2</v>
      </c>
      <c r="GJ104" s="28">
        <v>0</v>
      </c>
      <c r="GK104" s="28">
        <v>0</v>
      </c>
      <c r="GL104" s="28">
        <v>0</v>
      </c>
      <c r="GM104" s="28">
        <v>0</v>
      </c>
      <c r="GN104" s="28">
        <v>0</v>
      </c>
      <c r="GO104" s="28">
        <v>0</v>
      </c>
      <c r="GP104" s="28">
        <v>1</v>
      </c>
      <c r="GQ104" s="28">
        <v>0</v>
      </c>
      <c r="GR104" s="28">
        <v>0</v>
      </c>
      <c r="GS104" s="28">
        <v>0</v>
      </c>
      <c r="GT104" s="28">
        <v>0</v>
      </c>
      <c r="GU104" s="28">
        <v>0</v>
      </c>
      <c r="GV104" s="28">
        <v>0</v>
      </c>
      <c r="GW104" s="28">
        <v>0</v>
      </c>
      <c r="GX104" s="28">
        <v>0</v>
      </c>
      <c r="GY104" s="28">
        <v>0</v>
      </c>
      <c r="GZ104" s="28">
        <v>0</v>
      </c>
      <c r="HA104" s="28">
        <v>0</v>
      </c>
      <c r="HB104" s="28">
        <v>0</v>
      </c>
      <c r="HC104" s="28">
        <v>0</v>
      </c>
      <c r="HD104" s="28">
        <v>2</v>
      </c>
      <c r="HE104" s="28">
        <v>1</v>
      </c>
      <c r="HF104" s="28">
        <v>0</v>
      </c>
      <c r="HG104" s="28">
        <v>1</v>
      </c>
      <c r="HH104" s="28">
        <v>1</v>
      </c>
      <c r="HI104" s="28">
        <v>0</v>
      </c>
      <c r="HJ104" s="28">
        <v>0</v>
      </c>
      <c r="HK104" s="28">
        <v>0</v>
      </c>
      <c r="HL104" s="28">
        <v>1</v>
      </c>
      <c r="HM104" s="28">
        <v>0</v>
      </c>
      <c r="HN104" s="28">
        <v>0</v>
      </c>
      <c r="HO104" s="28">
        <v>0</v>
      </c>
      <c r="HP104" s="28">
        <v>2</v>
      </c>
      <c r="HQ104" s="28">
        <v>0</v>
      </c>
      <c r="HR104" s="28">
        <v>1</v>
      </c>
      <c r="HS104" s="28">
        <v>0</v>
      </c>
      <c r="HT104" s="28">
        <v>0</v>
      </c>
      <c r="HU104" s="28">
        <v>0</v>
      </c>
      <c r="HV104" s="28">
        <v>0</v>
      </c>
      <c r="HW104" s="28">
        <v>0</v>
      </c>
      <c r="HX104" s="28">
        <v>1</v>
      </c>
      <c r="HY104" s="28">
        <v>0</v>
      </c>
      <c r="HZ104" s="28">
        <v>2</v>
      </c>
      <c r="IA104" s="28">
        <v>0</v>
      </c>
      <c r="IB104" s="28">
        <v>1</v>
      </c>
      <c r="IC104" s="28">
        <v>0</v>
      </c>
      <c r="ID104" s="28">
        <v>0</v>
      </c>
      <c r="IE104" s="28">
        <v>0</v>
      </c>
      <c r="IF104" s="28">
        <v>1</v>
      </c>
      <c r="IG104" s="28">
        <v>0</v>
      </c>
      <c r="IH104" s="28">
        <v>0</v>
      </c>
      <c r="II104" s="28">
        <v>0</v>
      </c>
      <c r="IJ104" s="28">
        <v>0</v>
      </c>
      <c r="IK104" s="28">
        <v>0</v>
      </c>
      <c r="IL104" s="28">
        <v>1</v>
      </c>
      <c r="IM104" s="28">
        <v>0</v>
      </c>
      <c r="IN104" s="28">
        <v>0</v>
      </c>
      <c r="IO104" s="28">
        <v>0</v>
      </c>
      <c r="IP104" s="28">
        <v>0</v>
      </c>
      <c r="IQ104" s="28">
        <v>0</v>
      </c>
      <c r="IR104" s="28">
        <v>0</v>
      </c>
      <c r="IS104" s="28">
        <v>2</v>
      </c>
      <c r="IT104" s="28">
        <v>1</v>
      </c>
      <c r="IU104" s="28">
        <v>0</v>
      </c>
      <c r="IV104" s="28">
        <v>0</v>
      </c>
      <c r="IW104" s="28">
        <v>0</v>
      </c>
      <c r="IX104" s="28">
        <v>0</v>
      </c>
      <c r="IY104" s="28">
        <v>1</v>
      </c>
      <c r="IZ104" s="28">
        <v>0</v>
      </c>
      <c r="JA104" s="28">
        <v>0</v>
      </c>
      <c r="JB104" s="28">
        <v>0</v>
      </c>
      <c r="JC104" s="28">
        <v>1</v>
      </c>
      <c r="JD104" s="28">
        <v>0</v>
      </c>
      <c r="JE104" s="28">
        <v>0</v>
      </c>
      <c r="JF104" s="28">
        <v>0</v>
      </c>
      <c r="JG104" s="28">
        <v>0</v>
      </c>
      <c r="JH104" s="28">
        <v>0</v>
      </c>
      <c r="JI104" s="28">
        <v>0</v>
      </c>
      <c r="JJ104" s="28">
        <v>0</v>
      </c>
      <c r="JK104" s="28">
        <v>0</v>
      </c>
      <c r="JL104" s="28">
        <v>6</v>
      </c>
      <c r="JM104" s="28">
        <v>0</v>
      </c>
      <c r="JN104" s="28">
        <v>2</v>
      </c>
      <c r="JO104" s="28">
        <v>1</v>
      </c>
      <c r="JP104" s="28">
        <v>3</v>
      </c>
      <c r="JQ104" s="28">
        <v>0</v>
      </c>
      <c r="JR104" s="28">
        <v>0</v>
      </c>
      <c r="JS104" s="28">
        <v>1</v>
      </c>
      <c r="JT104" s="28">
        <v>1</v>
      </c>
      <c r="JU104" s="28">
        <v>0</v>
      </c>
      <c r="JV104" s="28">
        <v>0</v>
      </c>
      <c r="JW104" s="28">
        <v>0</v>
      </c>
      <c r="JX104" s="28">
        <v>0</v>
      </c>
      <c r="JY104" s="28">
        <v>0</v>
      </c>
      <c r="JZ104" s="28">
        <v>1</v>
      </c>
      <c r="KA104" s="28">
        <v>1</v>
      </c>
      <c r="KB104" s="28">
        <v>1</v>
      </c>
      <c r="KC104" s="28">
        <v>1</v>
      </c>
      <c r="KD104" s="28">
        <v>1</v>
      </c>
      <c r="KE104" s="28">
        <v>0</v>
      </c>
      <c r="KF104" s="28">
        <v>0</v>
      </c>
    </row>
    <row r="105" spans="1:292" s="7" customFormat="1" x14ac:dyDescent="0.25">
      <c r="A105" s="8" t="s">
        <v>846</v>
      </c>
      <c r="B105" s="4"/>
      <c r="C105" s="5">
        <f>100*C104/13</f>
        <v>7.6923076923076925</v>
      </c>
      <c r="D105" s="5">
        <f t="shared" ref="D105:BO105" si="507">100*D104/13</f>
        <v>0</v>
      </c>
      <c r="E105" s="5">
        <f t="shared" si="507"/>
        <v>0</v>
      </c>
      <c r="F105" s="5">
        <f t="shared" si="507"/>
        <v>0</v>
      </c>
      <c r="G105" s="5">
        <f t="shared" si="507"/>
        <v>0</v>
      </c>
      <c r="H105" s="5">
        <f t="shared" si="507"/>
        <v>0</v>
      </c>
      <c r="I105" s="5">
        <f t="shared" si="507"/>
        <v>0</v>
      </c>
      <c r="J105" s="5">
        <f t="shared" si="507"/>
        <v>0</v>
      </c>
      <c r="K105" s="5">
        <f t="shared" si="507"/>
        <v>0</v>
      </c>
      <c r="L105" s="5">
        <f t="shared" si="507"/>
        <v>0</v>
      </c>
      <c r="M105" s="5">
        <f t="shared" si="507"/>
        <v>0</v>
      </c>
      <c r="N105" s="5">
        <f t="shared" si="507"/>
        <v>0</v>
      </c>
      <c r="O105" s="5">
        <f t="shared" si="507"/>
        <v>0</v>
      </c>
      <c r="P105" s="5">
        <f t="shared" si="507"/>
        <v>0</v>
      </c>
      <c r="Q105" s="5">
        <f t="shared" si="507"/>
        <v>0</v>
      </c>
      <c r="R105" s="5">
        <f t="shared" si="507"/>
        <v>0</v>
      </c>
      <c r="S105" s="5">
        <f t="shared" si="507"/>
        <v>7.6923076923076925</v>
      </c>
      <c r="T105" s="9">
        <f t="shared" si="507"/>
        <v>15.384615384615385</v>
      </c>
      <c r="U105" s="5">
        <f t="shared" si="507"/>
        <v>0</v>
      </c>
      <c r="V105" s="9">
        <f t="shared" si="507"/>
        <v>15.384615384615385</v>
      </c>
      <c r="W105" s="5">
        <f t="shared" si="507"/>
        <v>7.6923076923076925</v>
      </c>
      <c r="X105" s="5">
        <f t="shared" si="507"/>
        <v>0</v>
      </c>
      <c r="Y105" s="5">
        <f t="shared" si="507"/>
        <v>0</v>
      </c>
      <c r="Z105" s="5">
        <f t="shared" si="507"/>
        <v>0</v>
      </c>
      <c r="AA105" s="5">
        <f t="shared" si="507"/>
        <v>0</v>
      </c>
      <c r="AB105" s="5">
        <f t="shared" si="507"/>
        <v>0</v>
      </c>
      <c r="AC105" s="5">
        <f t="shared" si="507"/>
        <v>0</v>
      </c>
      <c r="AD105" s="10">
        <f t="shared" si="507"/>
        <v>15.384615384615385</v>
      </c>
      <c r="AE105" s="5">
        <f t="shared" si="507"/>
        <v>0</v>
      </c>
      <c r="AF105" s="5">
        <f t="shared" si="507"/>
        <v>0</v>
      </c>
      <c r="AG105" s="5">
        <f t="shared" si="507"/>
        <v>0</v>
      </c>
      <c r="AH105" s="5">
        <f t="shared" si="507"/>
        <v>0</v>
      </c>
      <c r="AI105" s="5">
        <f t="shared" si="507"/>
        <v>0</v>
      </c>
      <c r="AJ105" s="5">
        <f t="shared" si="507"/>
        <v>15.384615384615385</v>
      </c>
      <c r="AK105" s="5">
        <f t="shared" si="507"/>
        <v>0</v>
      </c>
      <c r="AL105" s="5">
        <f t="shared" si="507"/>
        <v>0</v>
      </c>
      <c r="AM105" s="5">
        <f t="shared" si="507"/>
        <v>0</v>
      </c>
      <c r="AN105" s="5">
        <f t="shared" si="507"/>
        <v>7.6923076923076925</v>
      </c>
      <c r="AO105" s="5">
        <f t="shared" si="507"/>
        <v>0</v>
      </c>
      <c r="AP105" s="5">
        <f t="shared" si="507"/>
        <v>0</v>
      </c>
      <c r="AQ105" s="5">
        <f t="shared" si="507"/>
        <v>0</v>
      </c>
      <c r="AR105" s="5">
        <f t="shared" si="507"/>
        <v>0</v>
      </c>
      <c r="AS105" s="5">
        <f t="shared" si="507"/>
        <v>0</v>
      </c>
      <c r="AT105" s="5">
        <f t="shared" si="507"/>
        <v>0</v>
      </c>
      <c r="AU105" s="5">
        <f t="shared" si="507"/>
        <v>0</v>
      </c>
      <c r="AV105" s="5">
        <f t="shared" si="507"/>
        <v>0</v>
      </c>
      <c r="AW105" s="5">
        <f t="shared" si="507"/>
        <v>0</v>
      </c>
      <c r="AX105" s="5">
        <f t="shared" si="507"/>
        <v>15.384615384615385</v>
      </c>
      <c r="AY105" s="5">
        <f t="shared" si="507"/>
        <v>0</v>
      </c>
      <c r="AZ105" s="5">
        <f t="shared" si="507"/>
        <v>7.6923076923076925</v>
      </c>
      <c r="BA105" s="5">
        <f t="shared" si="507"/>
        <v>0</v>
      </c>
      <c r="BB105" s="5">
        <f t="shared" si="507"/>
        <v>0</v>
      </c>
      <c r="BC105" s="5">
        <f t="shared" si="507"/>
        <v>7.6923076923076925</v>
      </c>
      <c r="BD105" s="5">
        <f t="shared" si="507"/>
        <v>15.384615384615385</v>
      </c>
      <c r="BE105" s="5">
        <f t="shared" si="507"/>
        <v>7.6923076923076925</v>
      </c>
      <c r="BF105" s="5">
        <f t="shared" si="507"/>
        <v>0</v>
      </c>
      <c r="BG105" s="5">
        <f t="shared" si="507"/>
        <v>0</v>
      </c>
      <c r="BH105" s="5">
        <f t="shared" si="507"/>
        <v>0</v>
      </c>
      <c r="BI105" s="5">
        <f t="shared" si="507"/>
        <v>0</v>
      </c>
      <c r="BJ105" s="5">
        <f t="shared" si="507"/>
        <v>0</v>
      </c>
      <c r="BK105" s="5">
        <f t="shared" si="507"/>
        <v>0</v>
      </c>
      <c r="BL105" s="5">
        <f t="shared" si="507"/>
        <v>0</v>
      </c>
      <c r="BM105" s="5">
        <f t="shared" si="507"/>
        <v>0</v>
      </c>
      <c r="BN105" s="5">
        <f t="shared" si="507"/>
        <v>0</v>
      </c>
      <c r="BO105" s="5">
        <f t="shared" si="507"/>
        <v>0</v>
      </c>
      <c r="BP105" s="5">
        <f t="shared" ref="BP105:EA105" si="508">100*BP104/13</f>
        <v>0</v>
      </c>
      <c r="BQ105" s="5">
        <f t="shared" si="508"/>
        <v>7.6923076923076925</v>
      </c>
      <c r="BR105" s="5">
        <f t="shared" si="508"/>
        <v>7.6923076923076925</v>
      </c>
      <c r="BS105" s="5">
        <f t="shared" si="508"/>
        <v>0</v>
      </c>
      <c r="BT105" s="5">
        <f t="shared" si="508"/>
        <v>7.6923076923076925</v>
      </c>
      <c r="BU105" s="5">
        <f t="shared" si="508"/>
        <v>7.6923076923076925</v>
      </c>
      <c r="BV105" s="5">
        <f t="shared" si="508"/>
        <v>0</v>
      </c>
      <c r="BW105" s="5">
        <f t="shared" si="508"/>
        <v>15.384615384615385</v>
      </c>
      <c r="BX105" s="5">
        <f t="shared" si="508"/>
        <v>7.6923076923076925</v>
      </c>
      <c r="BY105" s="5">
        <f t="shared" si="508"/>
        <v>0</v>
      </c>
      <c r="BZ105" s="5">
        <f t="shared" si="508"/>
        <v>0</v>
      </c>
      <c r="CA105" s="5">
        <f t="shared" si="508"/>
        <v>0</v>
      </c>
      <c r="CB105" s="5">
        <f t="shared" si="508"/>
        <v>0</v>
      </c>
      <c r="CC105" s="5">
        <f t="shared" si="508"/>
        <v>0</v>
      </c>
      <c r="CD105" s="5">
        <f t="shared" si="508"/>
        <v>0</v>
      </c>
      <c r="CE105" s="5">
        <f t="shared" si="508"/>
        <v>7.6923076923076925</v>
      </c>
      <c r="CF105" s="5">
        <f t="shared" si="508"/>
        <v>0</v>
      </c>
      <c r="CG105" s="5">
        <f t="shared" si="508"/>
        <v>7.6923076923076925</v>
      </c>
      <c r="CH105" s="5">
        <f t="shared" si="508"/>
        <v>7.6923076923076925</v>
      </c>
      <c r="CI105" s="5">
        <f t="shared" si="508"/>
        <v>0</v>
      </c>
      <c r="CJ105" s="5">
        <f t="shared" si="508"/>
        <v>0</v>
      </c>
      <c r="CK105" s="5">
        <f t="shared" si="508"/>
        <v>0</v>
      </c>
      <c r="CL105" s="5">
        <f t="shared" si="508"/>
        <v>0</v>
      </c>
      <c r="CM105" s="5">
        <f t="shared" si="508"/>
        <v>0</v>
      </c>
      <c r="CN105" s="5">
        <f t="shared" si="508"/>
        <v>7.6923076923076925</v>
      </c>
      <c r="CO105" s="5">
        <f t="shared" si="508"/>
        <v>0</v>
      </c>
      <c r="CP105" s="5">
        <f t="shared" si="508"/>
        <v>0</v>
      </c>
      <c r="CQ105" s="5">
        <f t="shared" si="508"/>
        <v>0</v>
      </c>
      <c r="CR105" s="5">
        <f t="shared" si="508"/>
        <v>7.6923076923076925</v>
      </c>
      <c r="CS105" s="5">
        <f t="shared" si="508"/>
        <v>0</v>
      </c>
      <c r="CT105" s="5">
        <f t="shared" si="508"/>
        <v>0</v>
      </c>
      <c r="CU105" s="5">
        <f t="shared" si="508"/>
        <v>0</v>
      </c>
      <c r="CV105" s="5">
        <f t="shared" si="508"/>
        <v>0</v>
      </c>
      <c r="CW105" s="5">
        <f t="shared" si="508"/>
        <v>0</v>
      </c>
      <c r="CX105" s="5">
        <f t="shared" si="508"/>
        <v>0</v>
      </c>
      <c r="CY105" s="5">
        <f t="shared" si="508"/>
        <v>0</v>
      </c>
      <c r="CZ105" s="5">
        <f t="shared" si="508"/>
        <v>0</v>
      </c>
      <c r="DA105" s="5">
        <f t="shared" si="508"/>
        <v>0</v>
      </c>
      <c r="DB105" s="5">
        <f t="shared" si="508"/>
        <v>0</v>
      </c>
      <c r="DC105" s="5">
        <f t="shared" si="508"/>
        <v>0</v>
      </c>
      <c r="DD105" s="5">
        <f t="shared" si="508"/>
        <v>0</v>
      </c>
      <c r="DE105" s="5">
        <f t="shared" si="508"/>
        <v>0</v>
      </c>
      <c r="DF105" s="5">
        <f t="shared" si="508"/>
        <v>15.384615384615385</v>
      </c>
      <c r="DG105" s="5">
        <f t="shared" si="508"/>
        <v>0</v>
      </c>
      <c r="DH105" s="5">
        <f t="shared" si="508"/>
        <v>0</v>
      </c>
      <c r="DI105" s="5">
        <f t="shared" si="508"/>
        <v>0</v>
      </c>
      <c r="DJ105" s="5">
        <f t="shared" si="508"/>
        <v>0</v>
      </c>
      <c r="DK105" s="5">
        <f t="shared" si="508"/>
        <v>7.6923076923076925</v>
      </c>
      <c r="DL105" s="5">
        <f t="shared" si="508"/>
        <v>0</v>
      </c>
      <c r="DM105" s="5">
        <f t="shared" si="508"/>
        <v>7.6923076923076925</v>
      </c>
      <c r="DN105" s="5">
        <f t="shared" si="508"/>
        <v>7.6923076923076925</v>
      </c>
      <c r="DO105" s="5">
        <f t="shared" si="508"/>
        <v>0</v>
      </c>
      <c r="DP105" s="5">
        <f t="shared" si="508"/>
        <v>0</v>
      </c>
      <c r="DQ105" s="5">
        <f t="shared" si="508"/>
        <v>7.6923076923076925</v>
      </c>
      <c r="DR105" s="5">
        <f t="shared" si="508"/>
        <v>0</v>
      </c>
      <c r="DS105" s="5">
        <f t="shared" si="508"/>
        <v>0</v>
      </c>
      <c r="DT105" s="5">
        <f t="shared" si="508"/>
        <v>7.6923076923076925</v>
      </c>
      <c r="DU105" s="5">
        <f t="shared" si="508"/>
        <v>0</v>
      </c>
      <c r="DV105" s="5">
        <f t="shared" si="508"/>
        <v>0</v>
      </c>
      <c r="DW105" s="5">
        <f t="shared" si="508"/>
        <v>7.6923076923076925</v>
      </c>
      <c r="DX105" s="5">
        <f t="shared" si="508"/>
        <v>0</v>
      </c>
      <c r="DY105" s="5">
        <f t="shared" si="508"/>
        <v>0</v>
      </c>
      <c r="DZ105" s="5">
        <f t="shared" si="508"/>
        <v>7.6923076923076925</v>
      </c>
      <c r="EA105" s="5">
        <f t="shared" si="508"/>
        <v>0</v>
      </c>
      <c r="EB105" s="5">
        <f t="shared" ref="EB105:GM105" si="509">100*EB104/13</f>
        <v>0</v>
      </c>
      <c r="EC105" s="5">
        <f t="shared" si="509"/>
        <v>0</v>
      </c>
      <c r="ED105" s="5">
        <f t="shared" si="509"/>
        <v>7.6923076923076925</v>
      </c>
      <c r="EE105" s="5">
        <f t="shared" si="509"/>
        <v>0</v>
      </c>
      <c r="EF105" s="5">
        <f t="shared" si="509"/>
        <v>0</v>
      </c>
      <c r="EG105" s="5">
        <f t="shared" si="509"/>
        <v>7.6923076923076925</v>
      </c>
      <c r="EH105" s="5">
        <f t="shared" si="509"/>
        <v>0</v>
      </c>
      <c r="EI105" s="5">
        <f t="shared" si="509"/>
        <v>0</v>
      </c>
      <c r="EJ105" s="5">
        <f t="shared" si="509"/>
        <v>7.6923076923076925</v>
      </c>
      <c r="EK105" s="5">
        <f t="shared" si="509"/>
        <v>0</v>
      </c>
      <c r="EL105" s="5">
        <f t="shared" si="509"/>
        <v>23.076923076923077</v>
      </c>
      <c r="EM105" s="5">
        <f t="shared" si="509"/>
        <v>0</v>
      </c>
      <c r="EN105" s="5">
        <f t="shared" si="509"/>
        <v>0</v>
      </c>
      <c r="EO105" s="5">
        <f t="shared" si="509"/>
        <v>7.6923076923076925</v>
      </c>
      <c r="EP105" s="5">
        <f t="shared" si="509"/>
        <v>0</v>
      </c>
      <c r="EQ105" s="5">
        <f t="shared" si="509"/>
        <v>7.6923076923076925</v>
      </c>
      <c r="ER105" s="5">
        <f t="shared" si="509"/>
        <v>0</v>
      </c>
      <c r="ES105" s="5">
        <f t="shared" si="509"/>
        <v>0</v>
      </c>
      <c r="ET105" s="5">
        <f t="shared" si="509"/>
        <v>0</v>
      </c>
      <c r="EU105" s="5">
        <f t="shared" si="509"/>
        <v>0</v>
      </c>
      <c r="EV105" s="5">
        <f t="shared" si="509"/>
        <v>0</v>
      </c>
      <c r="EW105" s="5">
        <f t="shared" si="509"/>
        <v>0</v>
      </c>
      <c r="EX105" s="5">
        <f t="shared" si="509"/>
        <v>0</v>
      </c>
      <c r="EY105" s="5">
        <f t="shared" si="509"/>
        <v>0</v>
      </c>
      <c r="EZ105" s="5">
        <f t="shared" si="509"/>
        <v>0</v>
      </c>
      <c r="FA105" s="5">
        <f t="shared" si="509"/>
        <v>23.076923076923077</v>
      </c>
      <c r="FB105" s="5">
        <f t="shared" si="509"/>
        <v>0</v>
      </c>
      <c r="FC105" s="5">
        <f t="shared" si="509"/>
        <v>0</v>
      </c>
      <c r="FD105" s="5">
        <f t="shared" si="509"/>
        <v>15.384615384615385</v>
      </c>
      <c r="FE105" s="5">
        <f t="shared" si="509"/>
        <v>0</v>
      </c>
      <c r="FF105" s="5">
        <f t="shared" si="509"/>
        <v>7.6923076923076925</v>
      </c>
      <c r="FG105" s="5">
        <f t="shared" si="509"/>
        <v>0</v>
      </c>
      <c r="FH105" s="5">
        <f t="shared" si="509"/>
        <v>0</v>
      </c>
      <c r="FI105" s="5">
        <f t="shared" si="509"/>
        <v>7.6923076923076925</v>
      </c>
      <c r="FJ105" s="5">
        <f t="shared" si="509"/>
        <v>0</v>
      </c>
      <c r="FK105" s="5">
        <f t="shared" si="509"/>
        <v>0</v>
      </c>
      <c r="FL105" s="5">
        <f t="shared" si="509"/>
        <v>0</v>
      </c>
      <c r="FM105" s="5">
        <f t="shared" si="509"/>
        <v>0</v>
      </c>
      <c r="FN105" s="5">
        <f t="shared" si="509"/>
        <v>0</v>
      </c>
      <c r="FO105" s="5">
        <f t="shared" si="509"/>
        <v>0</v>
      </c>
      <c r="FP105" s="5">
        <f t="shared" si="509"/>
        <v>0</v>
      </c>
      <c r="FQ105" s="5">
        <f t="shared" si="509"/>
        <v>15.384615384615385</v>
      </c>
      <c r="FR105" s="5">
        <f t="shared" si="509"/>
        <v>0</v>
      </c>
      <c r="FS105" s="5">
        <f t="shared" si="509"/>
        <v>0</v>
      </c>
      <c r="FT105" s="5">
        <f t="shared" si="509"/>
        <v>7.6923076923076925</v>
      </c>
      <c r="FU105" s="5">
        <f t="shared" si="509"/>
        <v>15.384615384615385</v>
      </c>
      <c r="FV105" s="5">
        <f t="shared" si="509"/>
        <v>0</v>
      </c>
      <c r="FW105" s="5">
        <f t="shared" si="509"/>
        <v>0</v>
      </c>
      <c r="FX105" s="5">
        <f t="shared" si="509"/>
        <v>7.6923076923076925</v>
      </c>
      <c r="FY105" s="5">
        <f t="shared" si="509"/>
        <v>0</v>
      </c>
      <c r="FZ105" s="5">
        <f t="shared" si="509"/>
        <v>0</v>
      </c>
      <c r="GA105" s="5">
        <f t="shared" si="509"/>
        <v>0</v>
      </c>
      <c r="GB105" s="5">
        <f t="shared" si="509"/>
        <v>0</v>
      </c>
      <c r="GC105" s="5">
        <f t="shared" si="509"/>
        <v>0</v>
      </c>
      <c r="GD105" s="5">
        <f t="shared" si="509"/>
        <v>15.384615384615385</v>
      </c>
      <c r="GE105" s="5">
        <f t="shared" si="509"/>
        <v>0</v>
      </c>
      <c r="GF105" s="5">
        <f t="shared" si="509"/>
        <v>0</v>
      </c>
      <c r="GG105" s="5">
        <f t="shared" si="509"/>
        <v>0</v>
      </c>
      <c r="GH105" s="5">
        <f t="shared" si="509"/>
        <v>15.384615384615385</v>
      </c>
      <c r="GI105" s="5">
        <f t="shared" si="509"/>
        <v>15.384615384615385</v>
      </c>
      <c r="GJ105" s="5">
        <f t="shared" si="509"/>
        <v>0</v>
      </c>
      <c r="GK105" s="5">
        <f t="shared" si="509"/>
        <v>0</v>
      </c>
      <c r="GL105" s="5">
        <f t="shared" si="509"/>
        <v>0</v>
      </c>
      <c r="GM105" s="5">
        <f t="shared" si="509"/>
        <v>0</v>
      </c>
      <c r="GN105" s="5">
        <f t="shared" ref="GN105:IY105" si="510">100*GN104/13</f>
        <v>0</v>
      </c>
      <c r="GO105" s="5">
        <f t="shared" si="510"/>
        <v>0</v>
      </c>
      <c r="GP105" s="5">
        <f t="shared" si="510"/>
        <v>7.6923076923076925</v>
      </c>
      <c r="GQ105" s="5">
        <f t="shared" si="510"/>
        <v>0</v>
      </c>
      <c r="GR105" s="5">
        <f t="shared" si="510"/>
        <v>0</v>
      </c>
      <c r="GS105" s="5">
        <f t="shared" si="510"/>
        <v>0</v>
      </c>
      <c r="GT105" s="5">
        <f t="shared" si="510"/>
        <v>0</v>
      </c>
      <c r="GU105" s="5">
        <f t="shared" si="510"/>
        <v>0</v>
      </c>
      <c r="GV105" s="5">
        <f t="shared" si="510"/>
        <v>0</v>
      </c>
      <c r="GW105" s="5">
        <f t="shared" si="510"/>
        <v>0</v>
      </c>
      <c r="GX105" s="5">
        <f t="shared" si="510"/>
        <v>0</v>
      </c>
      <c r="GY105" s="5">
        <f t="shared" si="510"/>
        <v>0</v>
      </c>
      <c r="GZ105" s="5">
        <f t="shared" si="510"/>
        <v>0</v>
      </c>
      <c r="HA105" s="5">
        <f t="shared" si="510"/>
        <v>0</v>
      </c>
      <c r="HB105" s="5">
        <f t="shared" si="510"/>
        <v>0</v>
      </c>
      <c r="HC105" s="5">
        <f t="shared" si="510"/>
        <v>0</v>
      </c>
      <c r="HD105" s="5">
        <f t="shared" si="510"/>
        <v>15.384615384615385</v>
      </c>
      <c r="HE105" s="5">
        <f t="shared" si="510"/>
        <v>7.6923076923076925</v>
      </c>
      <c r="HF105" s="5">
        <f t="shared" si="510"/>
        <v>0</v>
      </c>
      <c r="HG105" s="5">
        <f t="shared" si="510"/>
        <v>7.6923076923076925</v>
      </c>
      <c r="HH105" s="5">
        <f t="shared" si="510"/>
        <v>7.6923076923076925</v>
      </c>
      <c r="HI105" s="5">
        <f t="shared" si="510"/>
        <v>0</v>
      </c>
      <c r="HJ105" s="5">
        <f t="shared" si="510"/>
        <v>0</v>
      </c>
      <c r="HK105" s="5">
        <f t="shared" si="510"/>
        <v>0</v>
      </c>
      <c r="HL105" s="5">
        <f t="shared" si="510"/>
        <v>7.6923076923076925</v>
      </c>
      <c r="HM105" s="5">
        <f t="shared" si="510"/>
        <v>0</v>
      </c>
      <c r="HN105" s="5">
        <f t="shared" si="510"/>
        <v>0</v>
      </c>
      <c r="HO105" s="5">
        <f t="shared" si="510"/>
        <v>0</v>
      </c>
      <c r="HP105" s="5">
        <f t="shared" si="510"/>
        <v>15.384615384615385</v>
      </c>
      <c r="HQ105" s="5">
        <f t="shared" si="510"/>
        <v>0</v>
      </c>
      <c r="HR105" s="5">
        <f t="shared" si="510"/>
        <v>7.6923076923076925</v>
      </c>
      <c r="HS105" s="5">
        <f t="shared" si="510"/>
        <v>0</v>
      </c>
      <c r="HT105" s="5">
        <f t="shared" si="510"/>
        <v>0</v>
      </c>
      <c r="HU105" s="5">
        <f t="shared" si="510"/>
        <v>0</v>
      </c>
      <c r="HV105" s="5">
        <f t="shared" si="510"/>
        <v>0</v>
      </c>
      <c r="HW105" s="5">
        <f t="shared" si="510"/>
        <v>0</v>
      </c>
      <c r="HX105" s="5">
        <f t="shared" si="510"/>
        <v>7.6923076923076925</v>
      </c>
      <c r="HY105" s="5">
        <f t="shared" si="510"/>
        <v>0</v>
      </c>
      <c r="HZ105" s="5">
        <f t="shared" si="510"/>
        <v>15.384615384615385</v>
      </c>
      <c r="IA105" s="5">
        <f t="shared" si="510"/>
        <v>0</v>
      </c>
      <c r="IB105" s="5">
        <f t="shared" si="510"/>
        <v>7.6923076923076925</v>
      </c>
      <c r="IC105" s="5">
        <f t="shared" si="510"/>
        <v>0</v>
      </c>
      <c r="ID105" s="5">
        <f t="shared" si="510"/>
        <v>0</v>
      </c>
      <c r="IE105" s="5">
        <f t="shared" si="510"/>
        <v>0</v>
      </c>
      <c r="IF105" s="5">
        <f t="shared" si="510"/>
        <v>7.6923076923076925</v>
      </c>
      <c r="IG105" s="5">
        <f t="shared" si="510"/>
        <v>0</v>
      </c>
      <c r="IH105" s="5">
        <f t="shared" si="510"/>
        <v>0</v>
      </c>
      <c r="II105" s="5">
        <f t="shared" si="510"/>
        <v>0</v>
      </c>
      <c r="IJ105" s="5">
        <f t="shared" si="510"/>
        <v>0</v>
      </c>
      <c r="IK105" s="5">
        <f t="shared" si="510"/>
        <v>0</v>
      </c>
      <c r="IL105" s="5">
        <f t="shared" si="510"/>
        <v>7.6923076923076925</v>
      </c>
      <c r="IM105" s="5">
        <f t="shared" si="510"/>
        <v>0</v>
      </c>
      <c r="IN105" s="5">
        <f t="shared" si="510"/>
        <v>0</v>
      </c>
      <c r="IO105" s="5">
        <f t="shared" si="510"/>
        <v>0</v>
      </c>
      <c r="IP105" s="5">
        <f t="shared" si="510"/>
        <v>0</v>
      </c>
      <c r="IQ105" s="5">
        <f t="shared" si="510"/>
        <v>0</v>
      </c>
      <c r="IR105" s="5">
        <f t="shared" si="510"/>
        <v>0</v>
      </c>
      <c r="IS105" s="5">
        <f t="shared" si="510"/>
        <v>15.384615384615385</v>
      </c>
      <c r="IT105" s="5">
        <f t="shared" si="510"/>
        <v>7.6923076923076925</v>
      </c>
      <c r="IU105" s="5">
        <f t="shared" si="510"/>
        <v>0</v>
      </c>
      <c r="IV105" s="5">
        <f t="shared" si="510"/>
        <v>0</v>
      </c>
      <c r="IW105" s="5">
        <f t="shared" si="510"/>
        <v>0</v>
      </c>
      <c r="IX105" s="5">
        <f t="shared" si="510"/>
        <v>0</v>
      </c>
      <c r="IY105" s="5">
        <f t="shared" si="510"/>
        <v>7.6923076923076925</v>
      </c>
      <c r="IZ105" s="5">
        <f t="shared" ref="IZ105:KF105" si="511">100*IZ104/13</f>
        <v>0</v>
      </c>
      <c r="JA105" s="5">
        <f t="shared" si="511"/>
        <v>0</v>
      </c>
      <c r="JB105" s="5">
        <f t="shared" si="511"/>
        <v>0</v>
      </c>
      <c r="JC105" s="5">
        <f t="shared" si="511"/>
        <v>7.6923076923076925</v>
      </c>
      <c r="JD105" s="5">
        <f t="shared" si="511"/>
        <v>0</v>
      </c>
      <c r="JE105" s="5">
        <f t="shared" si="511"/>
        <v>0</v>
      </c>
      <c r="JF105" s="5">
        <f t="shared" si="511"/>
        <v>0</v>
      </c>
      <c r="JG105" s="5">
        <f t="shared" si="511"/>
        <v>0</v>
      </c>
      <c r="JH105" s="5">
        <f t="shared" si="511"/>
        <v>0</v>
      </c>
      <c r="JI105" s="5">
        <f t="shared" si="511"/>
        <v>0</v>
      </c>
      <c r="JJ105" s="5">
        <f t="shared" si="511"/>
        <v>0</v>
      </c>
      <c r="JK105" s="5">
        <f t="shared" si="511"/>
        <v>0</v>
      </c>
      <c r="JL105" s="5">
        <f t="shared" si="511"/>
        <v>46.153846153846153</v>
      </c>
      <c r="JM105" s="5">
        <f t="shared" si="511"/>
        <v>0</v>
      </c>
      <c r="JN105" s="5">
        <f t="shared" si="511"/>
        <v>15.384615384615385</v>
      </c>
      <c r="JO105" s="5">
        <f t="shared" si="511"/>
        <v>7.6923076923076925</v>
      </c>
      <c r="JP105" s="5">
        <f t="shared" si="511"/>
        <v>23.076923076923077</v>
      </c>
      <c r="JQ105" s="5">
        <f t="shared" si="511"/>
        <v>0</v>
      </c>
      <c r="JR105" s="5">
        <f t="shared" si="511"/>
        <v>0</v>
      </c>
      <c r="JS105" s="5">
        <f t="shared" si="511"/>
        <v>7.6923076923076925</v>
      </c>
      <c r="JT105" s="5">
        <f t="shared" si="511"/>
        <v>7.6923076923076925</v>
      </c>
      <c r="JU105" s="5">
        <f t="shared" si="511"/>
        <v>0</v>
      </c>
      <c r="JV105" s="5">
        <f t="shared" si="511"/>
        <v>0</v>
      </c>
      <c r="JW105" s="5">
        <f t="shared" si="511"/>
        <v>0</v>
      </c>
      <c r="JX105" s="5">
        <f t="shared" si="511"/>
        <v>0</v>
      </c>
      <c r="JY105" s="5">
        <f t="shared" si="511"/>
        <v>0</v>
      </c>
      <c r="JZ105" s="5">
        <f t="shared" si="511"/>
        <v>7.6923076923076925</v>
      </c>
      <c r="KA105" s="5">
        <f t="shared" si="511"/>
        <v>7.6923076923076925</v>
      </c>
      <c r="KB105" s="5">
        <f t="shared" si="511"/>
        <v>7.6923076923076925</v>
      </c>
      <c r="KC105" s="5">
        <f t="shared" si="511"/>
        <v>7.6923076923076925</v>
      </c>
      <c r="KD105" s="5">
        <f t="shared" si="511"/>
        <v>7.6923076923076925</v>
      </c>
      <c r="KE105" s="5">
        <f t="shared" si="511"/>
        <v>0</v>
      </c>
      <c r="KF105" s="5">
        <f t="shared" si="511"/>
        <v>0</v>
      </c>
    </row>
    <row r="106" spans="1:292" s="15" customFormat="1" ht="13.5" customHeight="1" x14ac:dyDescent="0.25">
      <c r="A106" s="12" t="s">
        <v>871</v>
      </c>
      <c r="B106" s="13">
        <v>1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0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1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0</v>
      </c>
      <c r="CO106" s="14">
        <v>0</v>
      </c>
      <c r="CP106" s="14">
        <v>0</v>
      </c>
      <c r="CQ106" s="14">
        <v>1</v>
      </c>
      <c r="CR106" s="14">
        <v>0</v>
      </c>
      <c r="CS106" s="14">
        <v>1</v>
      </c>
      <c r="CT106" s="14">
        <v>0</v>
      </c>
      <c r="CU106" s="14">
        <v>0</v>
      </c>
      <c r="CV106" s="14">
        <v>0</v>
      </c>
      <c r="CW106" s="14">
        <v>0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>
        <v>0</v>
      </c>
      <c r="DD106" s="14">
        <v>0</v>
      </c>
      <c r="DE106" s="14">
        <v>0</v>
      </c>
      <c r="DF106" s="14">
        <v>0</v>
      </c>
      <c r="DG106" s="14">
        <v>0</v>
      </c>
      <c r="DH106" s="14">
        <v>0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0</v>
      </c>
      <c r="DX106" s="14">
        <v>0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0</v>
      </c>
      <c r="EI106" s="14">
        <v>0</v>
      </c>
      <c r="EJ106" s="14">
        <v>0</v>
      </c>
      <c r="EK106" s="14">
        <v>0</v>
      </c>
      <c r="EL106" s="14">
        <v>0</v>
      </c>
      <c r="EM106" s="14">
        <v>0</v>
      </c>
      <c r="EN106" s="14">
        <v>0</v>
      </c>
      <c r="EO106" s="14">
        <v>0</v>
      </c>
      <c r="EP106" s="14">
        <v>0</v>
      </c>
      <c r="EQ106" s="14">
        <v>0</v>
      </c>
      <c r="ER106" s="14">
        <v>0</v>
      </c>
      <c r="ES106" s="14">
        <v>0</v>
      </c>
      <c r="ET106" s="14">
        <v>0</v>
      </c>
      <c r="EU106" s="14">
        <v>0</v>
      </c>
      <c r="EV106" s="14">
        <v>0</v>
      </c>
      <c r="EW106" s="14">
        <v>0</v>
      </c>
      <c r="EX106" s="14">
        <v>0</v>
      </c>
      <c r="EY106" s="14">
        <v>0</v>
      </c>
      <c r="EZ106" s="14">
        <v>0</v>
      </c>
      <c r="FA106" s="14">
        <v>0</v>
      </c>
      <c r="FB106" s="14">
        <v>0</v>
      </c>
      <c r="FC106" s="14">
        <v>0</v>
      </c>
      <c r="FD106" s="14">
        <v>0</v>
      </c>
      <c r="FE106" s="14">
        <v>0</v>
      </c>
      <c r="FF106" s="14">
        <v>0</v>
      </c>
      <c r="FG106" s="14">
        <v>0</v>
      </c>
      <c r="FH106" s="14">
        <v>0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0</v>
      </c>
      <c r="FP106" s="14">
        <v>0</v>
      </c>
      <c r="FQ106" s="14">
        <v>0</v>
      </c>
      <c r="FR106" s="14">
        <v>0</v>
      </c>
      <c r="FS106" s="14">
        <v>0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0</v>
      </c>
      <c r="GE106" s="14">
        <v>0</v>
      </c>
      <c r="GF106" s="14">
        <v>0</v>
      </c>
      <c r="GG106" s="14">
        <v>0</v>
      </c>
      <c r="GH106" s="14">
        <v>0</v>
      </c>
      <c r="GI106" s="14">
        <v>0</v>
      </c>
      <c r="GJ106" s="14">
        <v>0</v>
      </c>
      <c r="GK106" s="14">
        <v>0</v>
      </c>
      <c r="GL106" s="14">
        <v>0</v>
      </c>
      <c r="GM106" s="14">
        <v>0</v>
      </c>
      <c r="GN106" s="14">
        <v>0</v>
      </c>
      <c r="GO106" s="14">
        <v>0</v>
      </c>
      <c r="GP106" s="14">
        <v>0</v>
      </c>
      <c r="GQ106" s="14">
        <v>0</v>
      </c>
      <c r="GR106" s="14">
        <v>0</v>
      </c>
      <c r="GS106" s="14">
        <v>0</v>
      </c>
      <c r="GT106" s="14">
        <v>0</v>
      </c>
      <c r="GU106" s="14">
        <v>0</v>
      </c>
      <c r="GV106" s="14">
        <v>0</v>
      </c>
      <c r="GW106" s="14">
        <v>0</v>
      </c>
      <c r="GX106" s="14">
        <v>0</v>
      </c>
      <c r="GY106" s="14">
        <v>0</v>
      </c>
      <c r="GZ106" s="14">
        <v>0</v>
      </c>
      <c r="HA106" s="14">
        <v>0</v>
      </c>
      <c r="HB106" s="14">
        <v>0</v>
      </c>
      <c r="HC106" s="14">
        <v>0</v>
      </c>
      <c r="HD106" s="14">
        <v>0</v>
      </c>
      <c r="HE106" s="14">
        <v>0</v>
      </c>
      <c r="HF106" s="14">
        <v>0</v>
      </c>
      <c r="HG106" s="14">
        <v>1</v>
      </c>
      <c r="HH106" s="14">
        <v>0</v>
      </c>
      <c r="HI106" s="14">
        <v>0</v>
      </c>
      <c r="HJ106" s="14">
        <v>0</v>
      </c>
      <c r="HK106" s="14">
        <v>0</v>
      </c>
      <c r="HL106" s="14">
        <v>0</v>
      </c>
      <c r="HM106" s="14">
        <v>0</v>
      </c>
      <c r="HN106" s="14">
        <v>0</v>
      </c>
      <c r="HO106" s="14">
        <v>0</v>
      </c>
      <c r="HP106" s="14">
        <v>0</v>
      </c>
      <c r="HQ106" s="14">
        <v>0</v>
      </c>
      <c r="HR106" s="14">
        <v>0</v>
      </c>
      <c r="HS106" s="14">
        <v>0</v>
      </c>
      <c r="HT106" s="14">
        <v>0</v>
      </c>
      <c r="HU106" s="14">
        <v>0</v>
      </c>
      <c r="HV106" s="14">
        <v>0</v>
      </c>
      <c r="HW106" s="14">
        <v>0</v>
      </c>
      <c r="HX106" s="14">
        <v>0</v>
      </c>
      <c r="HY106" s="14">
        <v>0</v>
      </c>
      <c r="HZ106" s="14">
        <v>0</v>
      </c>
      <c r="IA106" s="14">
        <v>0</v>
      </c>
      <c r="IB106" s="14">
        <v>0</v>
      </c>
      <c r="IC106" s="14">
        <v>0</v>
      </c>
      <c r="ID106" s="14">
        <v>0</v>
      </c>
      <c r="IE106" s="14">
        <v>0</v>
      </c>
      <c r="IF106" s="14">
        <v>0</v>
      </c>
      <c r="IG106" s="14">
        <v>0</v>
      </c>
      <c r="IH106" s="14">
        <v>0</v>
      </c>
      <c r="II106" s="14">
        <v>0</v>
      </c>
      <c r="IJ106" s="14">
        <v>0</v>
      </c>
      <c r="IK106" s="14">
        <v>0</v>
      </c>
      <c r="IL106" s="14">
        <v>0</v>
      </c>
      <c r="IM106" s="14">
        <v>0</v>
      </c>
      <c r="IN106" s="14">
        <v>0</v>
      </c>
      <c r="IO106" s="14">
        <v>0</v>
      </c>
      <c r="IP106" s="14">
        <v>0</v>
      </c>
      <c r="IQ106" s="14">
        <v>0</v>
      </c>
      <c r="IR106" s="14">
        <v>0</v>
      </c>
      <c r="IS106" s="14">
        <v>0</v>
      </c>
      <c r="IT106" s="14">
        <v>0</v>
      </c>
      <c r="IU106" s="14">
        <v>0</v>
      </c>
      <c r="IV106" s="14">
        <v>0</v>
      </c>
      <c r="IW106" s="14">
        <v>0</v>
      </c>
      <c r="IX106" s="14">
        <v>0</v>
      </c>
      <c r="IY106" s="14">
        <v>0</v>
      </c>
      <c r="IZ106" s="14">
        <v>0</v>
      </c>
      <c r="JA106" s="14">
        <v>0</v>
      </c>
      <c r="JB106" s="14">
        <v>1</v>
      </c>
      <c r="JC106" s="14">
        <v>0</v>
      </c>
      <c r="JD106" s="14">
        <v>0</v>
      </c>
      <c r="JE106" s="14">
        <v>0</v>
      </c>
      <c r="JF106" s="14">
        <v>0</v>
      </c>
      <c r="JG106" s="14">
        <v>0</v>
      </c>
      <c r="JH106" s="14">
        <v>1</v>
      </c>
      <c r="JI106" s="14">
        <v>0</v>
      </c>
      <c r="JJ106" s="14">
        <v>0</v>
      </c>
      <c r="JK106" s="14">
        <v>0</v>
      </c>
      <c r="JL106" s="14">
        <v>0</v>
      </c>
      <c r="JM106" s="14">
        <v>0</v>
      </c>
      <c r="JN106" s="14">
        <v>0</v>
      </c>
      <c r="JO106" s="14">
        <v>0</v>
      </c>
      <c r="JP106" s="14">
        <v>0</v>
      </c>
      <c r="JQ106" s="14">
        <v>0</v>
      </c>
      <c r="JR106" s="14">
        <v>0</v>
      </c>
      <c r="JS106" s="14">
        <v>0</v>
      </c>
      <c r="JT106" s="14">
        <v>0</v>
      </c>
      <c r="JU106" s="14">
        <v>0</v>
      </c>
      <c r="JV106" s="14">
        <v>0</v>
      </c>
      <c r="JW106" s="14">
        <v>0</v>
      </c>
      <c r="JX106" s="14">
        <v>0</v>
      </c>
      <c r="JY106" s="14">
        <v>0</v>
      </c>
      <c r="JZ106" s="14">
        <v>0</v>
      </c>
      <c r="KA106" s="14">
        <v>0</v>
      </c>
      <c r="KB106" s="14">
        <v>0</v>
      </c>
      <c r="KC106" s="14">
        <v>0</v>
      </c>
      <c r="KD106" s="14">
        <v>0</v>
      </c>
      <c r="KE106" s="14">
        <v>0</v>
      </c>
      <c r="KF106" s="14">
        <v>0</v>
      </c>
    </row>
    <row r="107" spans="1:292" s="21" customFormat="1" ht="13.5" customHeight="1" x14ac:dyDescent="0.25">
      <c r="A107" s="18" t="s">
        <v>846</v>
      </c>
      <c r="B107" s="24"/>
      <c r="C107" s="20">
        <f>100*C106/1</f>
        <v>0</v>
      </c>
      <c r="D107" s="20">
        <f t="shared" ref="D107:BO107" si="512">100*D106/1</f>
        <v>0</v>
      </c>
      <c r="E107" s="20">
        <f t="shared" si="512"/>
        <v>0</v>
      </c>
      <c r="F107" s="20">
        <f t="shared" si="512"/>
        <v>0</v>
      </c>
      <c r="G107" s="20">
        <f t="shared" si="512"/>
        <v>0</v>
      </c>
      <c r="H107" s="20">
        <f t="shared" si="512"/>
        <v>0</v>
      </c>
      <c r="I107" s="20">
        <f t="shared" si="512"/>
        <v>0</v>
      </c>
      <c r="J107" s="20">
        <f t="shared" si="512"/>
        <v>0</v>
      </c>
      <c r="K107" s="20">
        <f t="shared" si="512"/>
        <v>0</v>
      </c>
      <c r="L107" s="20">
        <f t="shared" si="512"/>
        <v>0</v>
      </c>
      <c r="M107" s="20">
        <f t="shared" si="512"/>
        <v>0</v>
      </c>
      <c r="N107" s="20">
        <f t="shared" si="512"/>
        <v>0</v>
      </c>
      <c r="O107" s="20">
        <f t="shared" si="512"/>
        <v>0</v>
      </c>
      <c r="P107" s="20">
        <f t="shared" si="512"/>
        <v>0</v>
      </c>
      <c r="Q107" s="20">
        <f t="shared" si="512"/>
        <v>0</v>
      </c>
      <c r="R107" s="20">
        <f t="shared" si="512"/>
        <v>0</v>
      </c>
      <c r="S107" s="20">
        <f t="shared" si="512"/>
        <v>0</v>
      </c>
      <c r="T107" s="20">
        <f t="shared" si="512"/>
        <v>0</v>
      </c>
      <c r="U107" s="20">
        <f t="shared" si="512"/>
        <v>0</v>
      </c>
      <c r="V107" s="20">
        <f t="shared" si="512"/>
        <v>0</v>
      </c>
      <c r="W107" s="20">
        <f t="shared" si="512"/>
        <v>0</v>
      </c>
      <c r="X107" s="20">
        <f t="shared" si="512"/>
        <v>0</v>
      </c>
      <c r="Y107" s="20">
        <f t="shared" si="512"/>
        <v>0</v>
      </c>
      <c r="Z107" s="20">
        <f t="shared" si="512"/>
        <v>0</v>
      </c>
      <c r="AA107" s="20">
        <f t="shared" si="512"/>
        <v>0</v>
      </c>
      <c r="AB107" s="20">
        <f t="shared" si="512"/>
        <v>0</v>
      </c>
      <c r="AC107" s="20">
        <f t="shared" si="512"/>
        <v>0</v>
      </c>
      <c r="AD107" s="20">
        <f t="shared" si="512"/>
        <v>0</v>
      </c>
      <c r="AE107" s="20">
        <f t="shared" si="512"/>
        <v>0</v>
      </c>
      <c r="AF107" s="20">
        <f t="shared" si="512"/>
        <v>0</v>
      </c>
      <c r="AG107" s="20">
        <f t="shared" si="512"/>
        <v>0</v>
      </c>
      <c r="AH107" s="20">
        <f t="shared" si="512"/>
        <v>0</v>
      </c>
      <c r="AI107" s="20">
        <f t="shared" si="512"/>
        <v>0</v>
      </c>
      <c r="AJ107" s="20">
        <f t="shared" si="512"/>
        <v>0</v>
      </c>
      <c r="AK107" s="20">
        <f t="shared" si="512"/>
        <v>0</v>
      </c>
      <c r="AL107" s="20">
        <f t="shared" si="512"/>
        <v>0</v>
      </c>
      <c r="AM107" s="20">
        <f t="shared" si="512"/>
        <v>0</v>
      </c>
      <c r="AN107" s="20">
        <f t="shared" si="512"/>
        <v>0</v>
      </c>
      <c r="AO107" s="20">
        <f t="shared" si="512"/>
        <v>0</v>
      </c>
      <c r="AP107" s="20">
        <f t="shared" si="512"/>
        <v>0</v>
      </c>
      <c r="AQ107" s="20">
        <f t="shared" si="512"/>
        <v>0</v>
      </c>
      <c r="AR107" s="20">
        <f t="shared" si="512"/>
        <v>0</v>
      </c>
      <c r="AS107" s="20">
        <f t="shared" si="512"/>
        <v>0</v>
      </c>
      <c r="AT107" s="20">
        <f t="shared" si="512"/>
        <v>0</v>
      </c>
      <c r="AU107" s="20">
        <f t="shared" si="512"/>
        <v>0</v>
      </c>
      <c r="AV107" s="20">
        <f t="shared" si="512"/>
        <v>0</v>
      </c>
      <c r="AW107" s="20">
        <f t="shared" si="512"/>
        <v>0</v>
      </c>
      <c r="AX107" s="20">
        <f t="shared" si="512"/>
        <v>0</v>
      </c>
      <c r="AY107" s="20">
        <f t="shared" si="512"/>
        <v>0</v>
      </c>
      <c r="AZ107" s="20">
        <f t="shared" si="512"/>
        <v>0</v>
      </c>
      <c r="BA107" s="20">
        <f t="shared" si="512"/>
        <v>0</v>
      </c>
      <c r="BB107" s="20">
        <f t="shared" si="512"/>
        <v>0</v>
      </c>
      <c r="BC107" s="20">
        <f t="shared" si="512"/>
        <v>0</v>
      </c>
      <c r="BD107" s="20">
        <f t="shared" si="512"/>
        <v>0</v>
      </c>
      <c r="BE107" s="20">
        <f t="shared" si="512"/>
        <v>0</v>
      </c>
      <c r="BF107" s="20">
        <f t="shared" si="512"/>
        <v>0</v>
      </c>
      <c r="BG107" s="20">
        <f t="shared" si="512"/>
        <v>0</v>
      </c>
      <c r="BH107" s="20">
        <f t="shared" si="512"/>
        <v>0</v>
      </c>
      <c r="BI107" s="20">
        <f t="shared" si="512"/>
        <v>0</v>
      </c>
      <c r="BJ107" s="20">
        <f t="shared" si="512"/>
        <v>0</v>
      </c>
      <c r="BK107" s="20">
        <f t="shared" si="512"/>
        <v>0</v>
      </c>
      <c r="BL107" s="20">
        <f t="shared" si="512"/>
        <v>0</v>
      </c>
      <c r="BM107" s="20">
        <f t="shared" si="512"/>
        <v>0</v>
      </c>
      <c r="BN107" s="20">
        <f t="shared" si="512"/>
        <v>0</v>
      </c>
      <c r="BO107" s="20">
        <f t="shared" si="512"/>
        <v>0</v>
      </c>
      <c r="BP107" s="20">
        <f t="shared" ref="BP107:EA107" si="513">100*BP106/1</f>
        <v>0</v>
      </c>
      <c r="BQ107" s="20">
        <f t="shared" si="513"/>
        <v>0</v>
      </c>
      <c r="BR107" s="20">
        <f t="shared" si="513"/>
        <v>0</v>
      </c>
      <c r="BS107" s="20">
        <f t="shared" si="513"/>
        <v>0</v>
      </c>
      <c r="BT107" s="20">
        <f t="shared" si="513"/>
        <v>0</v>
      </c>
      <c r="BU107" s="20">
        <f t="shared" si="513"/>
        <v>0</v>
      </c>
      <c r="BV107" s="20">
        <f t="shared" si="513"/>
        <v>0</v>
      </c>
      <c r="BW107" s="20">
        <f t="shared" si="513"/>
        <v>0</v>
      </c>
      <c r="BX107" s="20">
        <f t="shared" si="513"/>
        <v>0</v>
      </c>
      <c r="BY107" s="20">
        <f t="shared" si="513"/>
        <v>0</v>
      </c>
      <c r="BZ107" s="20">
        <f t="shared" si="513"/>
        <v>0</v>
      </c>
      <c r="CA107" s="20">
        <f t="shared" si="513"/>
        <v>0</v>
      </c>
      <c r="CB107" s="20">
        <f t="shared" si="513"/>
        <v>0</v>
      </c>
      <c r="CC107" s="20">
        <f t="shared" si="513"/>
        <v>100</v>
      </c>
      <c r="CD107" s="20">
        <f t="shared" si="513"/>
        <v>0</v>
      </c>
      <c r="CE107" s="20">
        <f t="shared" si="513"/>
        <v>0</v>
      </c>
      <c r="CF107" s="20">
        <f t="shared" si="513"/>
        <v>0</v>
      </c>
      <c r="CG107" s="20">
        <f t="shared" si="513"/>
        <v>0</v>
      </c>
      <c r="CH107" s="20">
        <f t="shared" si="513"/>
        <v>0</v>
      </c>
      <c r="CI107" s="20">
        <f t="shared" si="513"/>
        <v>0</v>
      </c>
      <c r="CJ107" s="20">
        <f t="shared" si="513"/>
        <v>0</v>
      </c>
      <c r="CK107" s="20">
        <f t="shared" si="513"/>
        <v>0</v>
      </c>
      <c r="CL107" s="20">
        <f t="shared" si="513"/>
        <v>0</v>
      </c>
      <c r="CM107" s="20">
        <f t="shared" si="513"/>
        <v>0</v>
      </c>
      <c r="CN107" s="20">
        <f t="shared" si="513"/>
        <v>0</v>
      </c>
      <c r="CO107" s="20">
        <f t="shared" si="513"/>
        <v>0</v>
      </c>
      <c r="CP107" s="20">
        <f t="shared" si="513"/>
        <v>0</v>
      </c>
      <c r="CQ107" s="20">
        <f t="shared" si="513"/>
        <v>100</v>
      </c>
      <c r="CR107" s="20">
        <f t="shared" si="513"/>
        <v>0</v>
      </c>
      <c r="CS107" s="20">
        <f t="shared" si="513"/>
        <v>100</v>
      </c>
      <c r="CT107" s="20">
        <f t="shared" si="513"/>
        <v>0</v>
      </c>
      <c r="CU107" s="20">
        <f t="shared" si="513"/>
        <v>0</v>
      </c>
      <c r="CV107" s="20">
        <f t="shared" si="513"/>
        <v>0</v>
      </c>
      <c r="CW107" s="20">
        <f t="shared" si="513"/>
        <v>0</v>
      </c>
      <c r="CX107" s="20">
        <f t="shared" si="513"/>
        <v>0</v>
      </c>
      <c r="CY107" s="20">
        <f t="shared" si="513"/>
        <v>0</v>
      </c>
      <c r="CZ107" s="20">
        <f t="shared" si="513"/>
        <v>0</v>
      </c>
      <c r="DA107" s="20">
        <f t="shared" si="513"/>
        <v>0</v>
      </c>
      <c r="DB107" s="20">
        <f t="shared" si="513"/>
        <v>0</v>
      </c>
      <c r="DC107" s="20">
        <f t="shared" si="513"/>
        <v>0</v>
      </c>
      <c r="DD107" s="20">
        <f t="shared" si="513"/>
        <v>0</v>
      </c>
      <c r="DE107" s="20">
        <f t="shared" si="513"/>
        <v>0</v>
      </c>
      <c r="DF107" s="20">
        <f t="shared" si="513"/>
        <v>0</v>
      </c>
      <c r="DG107" s="20">
        <f t="shared" si="513"/>
        <v>0</v>
      </c>
      <c r="DH107" s="20">
        <f t="shared" si="513"/>
        <v>0</v>
      </c>
      <c r="DI107" s="20">
        <f t="shared" si="513"/>
        <v>0</v>
      </c>
      <c r="DJ107" s="20">
        <f t="shared" si="513"/>
        <v>0</v>
      </c>
      <c r="DK107" s="20">
        <f t="shared" si="513"/>
        <v>0</v>
      </c>
      <c r="DL107" s="20">
        <f t="shared" si="513"/>
        <v>0</v>
      </c>
      <c r="DM107" s="20">
        <f t="shared" si="513"/>
        <v>0</v>
      </c>
      <c r="DN107" s="20">
        <f t="shared" si="513"/>
        <v>0</v>
      </c>
      <c r="DO107" s="20">
        <f t="shared" si="513"/>
        <v>0</v>
      </c>
      <c r="DP107" s="20">
        <f t="shared" si="513"/>
        <v>0</v>
      </c>
      <c r="DQ107" s="20">
        <f t="shared" si="513"/>
        <v>0</v>
      </c>
      <c r="DR107" s="20">
        <f t="shared" si="513"/>
        <v>0</v>
      </c>
      <c r="DS107" s="20">
        <f t="shared" si="513"/>
        <v>0</v>
      </c>
      <c r="DT107" s="20">
        <f t="shared" si="513"/>
        <v>0</v>
      </c>
      <c r="DU107" s="20">
        <f t="shared" si="513"/>
        <v>0</v>
      </c>
      <c r="DV107" s="20">
        <f t="shared" si="513"/>
        <v>0</v>
      </c>
      <c r="DW107" s="20">
        <f t="shared" si="513"/>
        <v>0</v>
      </c>
      <c r="DX107" s="20">
        <f t="shared" si="513"/>
        <v>0</v>
      </c>
      <c r="DY107" s="20">
        <f t="shared" si="513"/>
        <v>0</v>
      </c>
      <c r="DZ107" s="20">
        <f t="shared" si="513"/>
        <v>0</v>
      </c>
      <c r="EA107" s="20">
        <f t="shared" si="513"/>
        <v>0</v>
      </c>
      <c r="EB107" s="20">
        <f t="shared" ref="EB107:GM107" si="514">100*EB106/1</f>
        <v>0</v>
      </c>
      <c r="EC107" s="20">
        <f t="shared" si="514"/>
        <v>0</v>
      </c>
      <c r="ED107" s="20">
        <f t="shared" si="514"/>
        <v>0</v>
      </c>
      <c r="EE107" s="20">
        <f t="shared" si="514"/>
        <v>0</v>
      </c>
      <c r="EF107" s="20">
        <f t="shared" si="514"/>
        <v>0</v>
      </c>
      <c r="EG107" s="20">
        <f t="shared" si="514"/>
        <v>0</v>
      </c>
      <c r="EH107" s="20">
        <f t="shared" si="514"/>
        <v>0</v>
      </c>
      <c r="EI107" s="20">
        <f t="shared" si="514"/>
        <v>0</v>
      </c>
      <c r="EJ107" s="20">
        <f t="shared" si="514"/>
        <v>0</v>
      </c>
      <c r="EK107" s="20">
        <f t="shared" si="514"/>
        <v>0</v>
      </c>
      <c r="EL107" s="20">
        <f t="shared" si="514"/>
        <v>0</v>
      </c>
      <c r="EM107" s="20">
        <f t="shared" si="514"/>
        <v>0</v>
      </c>
      <c r="EN107" s="20">
        <f t="shared" si="514"/>
        <v>0</v>
      </c>
      <c r="EO107" s="20">
        <f t="shared" si="514"/>
        <v>0</v>
      </c>
      <c r="EP107" s="20">
        <f t="shared" si="514"/>
        <v>0</v>
      </c>
      <c r="EQ107" s="20">
        <f t="shared" si="514"/>
        <v>0</v>
      </c>
      <c r="ER107" s="20">
        <f t="shared" si="514"/>
        <v>0</v>
      </c>
      <c r="ES107" s="20">
        <f t="shared" si="514"/>
        <v>0</v>
      </c>
      <c r="ET107" s="20">
        <f t="shared" si="514"/>
        <v>0</v>
      </c>
      <c r="EU107" s="20">
        <f t="shared" si="514"/>
        <v>0</v>
      </c>
      <c r="EV107" s="20">
        <f t="shared" si="514"/>
        <v>0</v>
      </c>
      <c r="EW107" s="20">
        <f t="shared" si="514"/>
        <v>0</v>
      </c>
      <c r="EX107" s="20">
        <f t="shared" si="514"/>
        <v>0</v>
      </c>
      <c r="EY107" s="20">
        <f t="shared" si="514"/>
        <v>0</v>
      </c>
      <c r="EZ107" s="20">
        <f t="shared" si="514"/>
        <v>0</v>
      </c>
      <c r="FA107" s="20">
        <f t="shared" si="514"/>
        <v>0</v>
      </c>
      <c r="FB107" s="20">
        <f t="shared" si="514"/>
        <v>0</v>
      </c>
      <c r="FC107" s="20">
        <f t="shared" si="514"/>
        <v>0</v>
      </c>
      <c r="FD107" s="20">
        <f t="shared" si="514"/>
        <v>0</v>
      </c>
      <c r="FE107" s="20">
        <f t="shared" si="514"/>
        <v>0</v>
      </c>
      <c r="FF107" s="20">
        <f t="shared" si="514"/>
        <v>0</v>
      </c>
      <c r="FG107" s="20">
        <f t="shared" si="514"/>
        <v>0</v>
      </c>
      <c r="FH107" s="20">
        <f t="shared" si="514"/>
        <v>0</v>
      </c>
      <c r="FI107" s="20">
        <f t="shared" si="514"/>
        <v>0</v>
      </c>
      <c r="FJ107" s="20">
        <f t="shared" si="514"/>
        <v>0</v>
      </c>
      <c r="FK107" s="20">
        <f t="shared" si="514"/>
        <v>0</v>
      </c>
      <c r="FL107" s="20">
        <f t="shared" si="514"/>
        <v>0</v>
      </c>
      <c r="FM107" s="20">
        <f t="shared" si="514"/>
        <v>0</v>
      </c>
      <c r="FN107" s="20">
        <f t="shared" si="514"/>
        <v>0</v>
      </c>
      <c r="FO107" s="20">
        <f t="shared" si="514"/>
        <v>0</v>
      </c>
      <c r="FP107" s="20">
        <f t="shared" si="514"/>
        <v>0</v>
      </c>
      <c r="FQ107" s="20">
        <f t="shared" si="514"/>
        <v>0</v>
      </c>
      <c r="FR107" s="20">
        <f t="shared" si="514"/>
        <v>0</v>
      </c>
      <c r="FS107" s="20">
        <f t="shared" si="514"/>
        <v>0</v>
      </c>
      <c r="FT107" s="20">
        <f t="shared" si="514"/>
        <v>0</v>
      </c>
      <c r="FU107" s="20">
        <f t="shared" si="514"/>
        <v>0</v>
      </c>
      <c r="FV107" s="20">
        <f t="shared" si="514"/>
        <v>0</v>
      </c>
      <c r="FW107" s="20">
        <f t="shared" si="514"/>
        <v>0</v>
      </c>
      <c r="FX107" s="20">
        <f t="shared" si="514"/>
        <v>0</v>
      </c>
      <c r="FY107" s="20">
        <f t="shared" si="514"/>
        <v>0</v>
      </c>
      <c r="FZ107" s="20">
        <f t="shared" si="514"/>
        <v>0</v>
      </c>
      <c r="GA107" s="20">
        <f t="shared" si="514"/>
        <v>0</v>
      </c>
      <c r="GB107" s="20">
        <f t="shared" si="514"/>
        <v>0</v>
      </c>
      <c r="GC107" s="20">
        <f t="shared" si="514"/>
        <v>0</v>
      </c>
      <c r="GD107" s="20">
        <f t="shared" si="514"/>
        <v>0</v>
      </c>
      <c r="GE107" s="20">
        <f t="shared" si="514"/>
        <v>0</v>
      </c>
      <c r="GF107" s="20">
        <f t="shared" si="514"/>
        <v>0</v>
      </c>
      <c r="GG107" s="20">
        <f t="shared" si="514"/>
        <v>0</v>
      </c>
      <c r="GH107" s="20">
        <f t="shared" si="514"/>
        <v>0</v>
      </c>
      <c r="GI107" s="20">
        <f t="shared" si="514"/>
        <v>0</v>
      </c>
      <c r="GJ107" s="20">
        <f t="shared" si="514"/>
        <v>0</v>
      </c>
      <c r="GK107" s="20">
        <f t="shared" si="514"/>
        <v>0</v>
      </c>
      <c r="GL107" s="20">
        <f t="shared" si="514"/>
        <v>0</v>
      </c>
      <c r="GM107" s="20">
        <f t="shared" si="514"/>
        <v>0</v>
      </c>
      <c r="GN107" s="20">
        <f t="shared" ref="GN107:IY107" si="515">100*GN106/1</f>
        <v>0</v>
      </c>
      <c r="GO107" s="20">
        <f t="shared" si="515"/>
        <v>0</v>
      </c>
      <c r="GP107" s="20">
        <f t="shared" si="515"/>
        <v>0</v>
      </c>
      <c r="GQ107" s="20">
        <f t="shared" si="515"/>
        <v>0</v>
      </c>
      <c r="GR107" s="20">
        <f t="shared" si="515"/>
        <v>0</v>
      </c>
      <c r="GS107" s="20">
        <f t="shared" si="515"/>
        <v>0</v>
      </c>
      <c r="GT107" s="20">
        <f t="shared" si="515"/>
        <v>0</v>
      </c>
      <c r="GU107" s="20">
        <f t="shared" si="515"/>
        <v>0</v>
      </c>
      <c r="GV107" s="20">
        <f t="shared" si="515"/>
        <v>0</v>
      </c>
      <c r="GW107" s="20">
        <f t="shared" si="515"/>
        <v>0</v>
      </c>
      <c r="GX107" s="20">
        <f t="shared" si="515"/>
        <v>0</v>
      </c>
      <c r="GY107" s="20">
        <f t="shared" si="515"/>
        <v>0</v>
      </c>
      <c r="GZ107" s="20">
        <f t="shared" si="515"/>
        <v>0</v>
      </c>
      <c r="HA107" s="20">
        <f t="shared" si="515"/>
        <v>0</v>
      </c>
      <c r="HB107" s="20">
        <f t="shared" si="515"/>
        <v>0</v>
      </c>
      <c r="HC107" s="20">
        <f t="shared" si="515"/>
        <v>0</v>
      </c>
      <c r="HD107" s="20">
        <f t="shared" si="515"/>
        <v>0</v>
      </c>
      <c r="HE107" s="20">
        <f t="shared" si="515"/>
        <v>0</v>
      </c>
      <c r="HF107" s="20">
        <f t="shared" si="515"/>
        <v>0</v>
      </c>
      <c r="HG107" s="20">
        <f t="shared" si="515"/>
        <v>100</v>
      </c>
      <c r="HH107" s="20">
        <f t="shared" si="515"/>
        <v>0</v>
      </c>
      <c r="HI107" s="20">
        <f t="shared" si="515"/>
        <v>0</v>
      </c>
      <c r="HJ107" s="20">
        <f t="shared" si="515"/>
        <v>0</v>
      </c>
      <c r="HK107" s="20">
        <f t="shared" si="515"/>
        <v>0</v>
      </c>
      <c r="HL107" s="20">
        <f t="shared" si="515"/>
        <v>0</v>
      </c>
      <c r="HM107" s="20">
        <f t="shared" si="515"/>
        <v>0</v>
      </c>
      <c r="HN107" s="20">
        <f t="shared" si="515"/>
        <v>0</v>
      </c>
      <c r="HO107" s="20">
        <f t="shared" si="515"/>
        <v>0</v>
      </c>
      <c r="HP107" s="20">
        <f t="shared" si="515"/>
        <v>0</v>
      </c>
      <c r="HQ107" s="20">
        <f t="shared" si="515"/>
        <v>0</v>
      </c>
      <c r="HR107" s="20">
        <f t="shared" si="515"/>
        <v>0</v>
      </c>
      <c r="HS107" s="20">
        <f t="shared" si="515"/>
        <v>0</v>
      </c>
      <c r="HT107" s="20">
        <f t="shared" si="515"/>
        <v>0</v>
      </c>
      <c r="HU107" s="20">
        <f t="shared" si="515"/>
        <v>0</v>
      </c>
      <c r="HV107" s="20">
        <f t="shared" si="515"/>
        <v>0</v>
      </c>
      <c r="HW107" s="20">
        <f t="shared" si="515"/>
        <v>0</v>
      </c>
      <c r="HX107" s="20">
        <f t="shared" si="515"/>
        <v>0</v>
      </c>
      <c r="HY107" s="20">
        <f t="shared" si="515"/>
        <v>0</v>
      </c>
      <c r="HZ107" s="20">
        <f t="shared" si="515"/>
        <v>0</v>
      </c>
      <c r="IA107" s="20">
        <f t="shared" si="515"/>
        <v>0</v>
      </c>
      <c r="IB107" s="20">
        <f t="shared" si="515"/>
        <v>0</v>
      </c>
      <c r="IC107" s="20">
        <f t="shared" si="515"/>
        <v>0</v>
      </c>
      <c r="ID107" s="20">
        <f t="shared" si="515"/>
        <v>0</v>
      </c>
      <c r="IE107" s="20">
        <f t="shared" si="515"/>
        <v>0</v>
      </c>
      <c r="IF107" s="20">
        <f t="shared" si="515"/>
        <v>0</v>
      </c>
      <c r="IG107" s="20">
        <f t="shared" si="515"/>
        <v>0</v>
      </c>
      <c r="IH107" s="20">
        <f t="shared" si="515"/>
        <v>0</v>
      </c>
      <c r="II107" s="20">
        <f t="shared" si="515"/>
        <v>0</v>
      </c>
      <c r="IJ107" s="20">
        <f t="shared" si="515"/>
        <v>0</v>
      </c>
      <c r="IK107" s="20">
        <f t="shared" si="515"/>
        <v>0</v>
      </c>
      <c r="IL107" s="20">
        <f t="shared" si="515"/>
        <v>0</v>
      </c>
      <c r="IM107" s="20">
        <f t="shared" si="515"/>
        <v>0</v>
      </c>
      <c r="IN107" s="20">
        <f t="shared" si="515"/>
        <v>0</v>
      </c>
      <c r="IO107" s="20">
        <f t="shared" si="515"/>
        <v>0</v>
      </c>
      <c r="IP107" s="20">
        <f t="shared" si="515"/>
        <v>0</v>
      </c>
      <c r="IQ107" s="20">
        <f t="shared" si="515"/>
        <v>0</v>
      </c>
      <c r="IR107" s="20">
        <f t="shared" si="515"/>
        <v>0</v>
      </c>
      <c r="IS107" s="20">
        <f t="shared" si="515"/>
        <v>0</v>
      </c>
      <c r="IT107" s="20">
        <f t="shared" si="515"/>
        <v>0</v>
      </c>
      <c r="IU107" s="20">
        <f t="shared" si="515"/>
        <v>0</v>
      </c>
      <c r="IV107" s="20">
        <f t="shared" si="515"/>
        <v>0</v>
      </c>
      <c r="IW107" s="20">
        <f t="shared" si="515"/>
        <v>0</v>
      </c>
      <c r="IX107" s="20">
        <f t="shared" si="515"/>
        <v>0</v>
      </c>
      <c r="IY107" s="20">
        <f t="shared" si="515"/>
        <v>0</v>
      </c>
      <c r="IZ107" s="20">
        <f t="shared" ref="IZ107:KF107" si="516">100*IZ106/1</f>
        <v>0</v>
      </c>
      <c r="JA107" s="20">
        <f t="shared" si="516"/>
        <v>0</v>
      </c>
      <c r="JB107" s="20">
        <f t="shared" si="516"/>
        <v>100</v>
      </c>
      <c r="JC107" s="20">
        <f t="shared" si="516"/>
        <v>0</v>
      </c>
      <c r="JD107" s="20">
        <f t="shared" si="516"/>
        <v>0</v>
      </c>
      <c r="JE107" s="20">
        <f t="shared" si="516"/>
        <v>0</v>
      </c>
      <c r="JF107" s="20">
        <f t="shared" si="516"/>
        <v>0</v>
      </c>
      <c r="JG107" s="20">
        <f t="shared" si="516"/>
        <v>0</v>
      </c>
      <c r="JH107" s="20">
        <f t="shared" si="516"/>
        <v>100</v>
      </c>
      <c r="JI107" s="20">
        <f t="shared" si="516"/>
        <v>0</v>
      </c>
      <c r="JJ107" s="20">
        <f t="shared" si="516"/>
        <v>0</v>
      </c>
      <c r="JK107" s="20">
        <f t="shared" si="516"/>
        <v>0</v>
      </c>
      <c r="JL107" s="20">
        <f t="shared" si="516"/>
        <v>0</v>
      </c>
      <c r="JM107" s="20">
        <f t="shared" si="516"/>
        <v>0</v>
      </c>
      <c r="JN107" s="20">
        <f t="shared" si="516"/>
        <v>0</v>
      </c>
      <c r="JO107" s="20">
        <f t="shared" si="516"/>
        <v>0</v>
      </c>
      <c r="JP107" s="20">
        <f t="shared" si="516"/>
        <v>0</v>
      </c>
      <c r="JQ107" s="20">
        <f t="shared" si="516"/>
        <v>0</v>
      </c>
      <c r="JR107" s="20">
        <f t="shared" si="516"/>
        <v>0</v>
      </c>
      <c r="JS107" s="20">
        <f t="shared" si="516"/>
        <v>0</v>
      </c>
      <c r="JT107" s="20">
        <f t="shared" si="516"/>
        <v>0</v>
      </c>
      <c r="JU107" s="20">
        <f t="shared" si="516"/>
        <v>0</v>
      </c>
      <c r="JV107" s="20">
        <f t="shared" si="516"/>
        <v>0</v>
      </c>
      <c r="JW107" s="20">
        <f t="shared" si="516"/>
        <v>0</v>
      </c>
      <c r="JX107" s="20">
        <f t="shared" si="516"/>
        <v>0</v>
      </c>
      <c r="JY107" s="20">
        <f t="shared" si="516"/>
        <v>0</v>
      </c>
      <c r="JZ107" s="20">
        <f t="shared" si="516"/>
        <v>0</v>
      </c>
      <c r="KA107" s="20">
        <f t="shared" si="516"/>
        <v>0</v>
      </c>
      <c r="KB107" s="20">
        <f t="shared" si="516"/>
        <v>0</v>
      </c>
      <c r="KC107" s="20">
        <f t="shared" si="516"/>
        <v>0</v>
      </c>
      <c r="KD107" s="20">
        <f t="shared" si="516"/>
        <v>0</v>
      </c>
      <c r="KE107" s="20">
        <f t="shared" si="516"/>
        <v>0</v>
      </c>
      <c r="KF107" s="20">
        <f t="shared" si="516"/>
        <v>0</v>
      </c>
    </row>
    <row r="108" spans="1:292" s="29" customFormat="1" x14ac:dyDescent="0.25">
      <c r="A108" s="27" t="s">
        <v>844</v>
      </c>
      <c r="B108" s="27">
        <v>57</v>
      </c>
      <c r="C108" s="28">
        <v>0</v>
      </c>
      <c r="D108" s="28">
        <v>2</v>
      </c>
      <c r="E108" s="28">
        <v>1</v>
      </c>
      <c r="F108" s="28">
        <v>2</v>
      </c>
      <c r="G108" s="28">
        <v>0</v>
      </c>
      <c r="H108" s="28">
        <v>0</v>
      </c>
      <c r="I108" s="28">
        <v>0</v>
      </c>
      <c r="J108" s="28">
        <v>0</v>
      </c>
      <c r="K108" s="28">
        <v>1</v>
      </c>
      <c r="L108" s="28">
        <v>0</v>
      </c>
      <c r="M108" s="28">
        <v>1</v>
      </c>
      <c r="N108" s="28">
        <v>2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10</v>
      </c>
      <c r="U108" s="28">
        <v>0</v>
      </c>
      <c r="V108" s="28">
        <v>0</v>
      </c>
      <c r="W108" s="28">
        <v>0</v>
      </c>
      <c r="X108" s="28">
        <v>0</v>
      </c>
      <c r="Y108" s="28">
        <v>1</v>
      </c>
      <c r="Z108" s="28">
        <v>3</v>
      </c>
      <c r="AA108" s="28">
        <v>0</v>
      </c>
      <c r="AB108" s="28">
        <v>1</v>
      </c>
      <c r="AC108" s="28">
        <v>1</v>
      </c>
      <c r="AD108" s="28">
        <v>0</v>
      </c>
      <c r="AE108" s="28">
        <v>0</v>
      </c>
      <c r="AF108" s="28">
        <v>0</v>
      </c>
      <c r="AG108" s="28">
        <v>0</v>
      </c>
      <c r="AH108" s="28">
        <v>1</v>
      </c>
      <c r="AI108" s="28">
        <v>1</v>
      </c>
      <c r="AJ108" s="28">
        <v>1</v>
      </c>
      <c r="AK108" s="28">
        <v>0</v>
      </c>
      <c r="AL108" s="28">
        <v>1</v>
      </c>
      <c r="AM108" s="28">
        <v>0</v>
      </c>
      <c r="AN108" s="28">
        <v>1</v>
      </c>
      <c r="AO108" s="28">
        <v>1</v>
      </c>
      <c r="AP108" s="28">
        <v>0</v>
      </c>
      <c r="AQ108" s="28">
        <v>0</v>
      </c>
      <c r="AR108" s="28">
        <v>1</v>
      </c>
      <c r="AS108" s="28">
        <v>0</v>
      </c>
      <c r="AT108" s="28">
        <v>0</v>
      </c>
      <c r="AU108" s="28">
        <v>0</v>
      </c>
      <c r="AV108" s="28">
        <v>0</v>
      </c>
      <c r="AW108" s="28">
        <v>2</v>
      </c>
      <c r="AX108" s="28">
        <v>0</v>
      </c>
      <c r="AY108" s="28">
        <v>0</v>
      </c>
      <c r="AZ108" s="28">
        <v>0</v>
      </c>
      <c r="BA108" s="28">
        <v>0</v>
      </c>
      <c r="BB108" s="28">
        <v>0</v>
      </c>
      <c r="BC108" s="28">
        <v>0</v>
      </c>
      <c r="BD108" s="28">
        <v>1</v>
      </c>
      <c r="BE108" s="28">
        <v>0</v>
      </c>
      <c r="BF108" s="28">
        <v>0</v>
      </c>
      <c r="BG108" s="28">
        <v>1</v>
      </c>
      <c r="BH108" s="28">
        <v>0</v>
      </c>
      <c r="BI108" s="28">
        <v>3</v>
      </c>
      <c r="BJ108" s="28">
        <v>0</v>
      </c>
      <c r="BK108" s="28">
        <v>2</v>
      </c>
      <c r="BL108" s="28">
        <v>2</v>
      </c>
      <c r="BM108" s="28">
        <v>1</v>
      </c>
      <c r="BN108" s="28">
        <v>0</v>
      </c>
      <c r="BO108" s="28">
        <v>2</v>
      </c>
      <c r="BP108" s="28">
        <v>1</v>
      </c>
      <c r="BQ108" s="28">
        <v>1</v>
      </c>
      <c r="BR108" s="28">
        <v>3</v>
      </c>
      <c r="BS108" s="28">
        <v>0</v>
      </c>
      <c r="BT108" s="28">
        <v>2</v>
      </c>
      <c r="BU108" s="28">
        <v>1</v>
      </c>
      <c r="BV108" s="28">
        <v>0</v>
      </c>
      <c r="BW108" s="28">
        <v>2</v>
      </c>
      <c r="BX108" s="28">
        <v>0</v>
      </c>
      <c r="BY108" s="28">
        <v>0</v>
      </c>
      <c r="BZ108" s="28">
        <v>0</v>
      </c>
      <c r="CA108" s="28">
        <v>1</v>
      </c>
      <c r="CB108" s="28">
        <v>0</v>
      </c>
      <c r="CC108" s="28">
        <v>1</v>
      </c>
      <c r="CD108" s="28">
        <v>0</v>
      </c>
      <c r="CE108" s="28">
        <v>0</v>
      </c>
      <c r="CF108" s="28">
        <v>2</v>
      </c>
      <c r="CG108" s="28">
        <v>2</v>
      </c>
      <c r="CH108" s="28">
        <v>4</v>
      </c>
      <c r="CI108" s="28">
        <v>3</v>
      </c>
      <c r="CJ108" s="28">
        <v>4</v>
      </c>
      <c r="CK108" s="28">
        <v>2</v>
      </c>
      <c r="CL108" s="28">
        <v>0</v>
      </c>
      <c r="CM108" s="28">
        <v>2</v>
      </c>
      <c r="CN108" s="28">
        <v>4</v>
      </c>
      <c r="CO108" s="28">
        <v>2</v>
      </c>
      <c r="CP108" s="28">
        <v>2</v>
      </c>
      <c r="CQ108" s="28">
        <v>2</v>
      </c>
      <c r="CR108" s="28">
        <v>1</v>
      </c>
      <c r="CS108" s="28">
        <v>4</v>
      </c>
      <c r="CT108" s="28">
        <v>1</v>
      </c>
      <c r="CU108" s="28">
        <v>0</v>
      </c>
      <c r="CV108" s="28">
        <v>0</v>
      </c>
      <c r="CW108" s="28">
        <v>3</v>
      </c>
      <c r="CX108" s="28">
        <v>2</v>
      </c>
      <c r="CY108" s="28">
        <v>1</v>
      </c>
      <c r="CZ108" s="28">
        <v>0</v>
      </c>
      <c r="DA108" s="28">
        <v>2</v>
      </c>
      <c r="DB108" s="28">
        <v>1</v>
      </c>
      <c r="DC108" s="28">
        <v>0</v>
      </c>
      <c r="DD108" s="28">
        <v>0</v>
      </c>
      <c r="DE108" s="28">
        <v>0</v>
      </c>
      <c r="DF108" s="28">
        <v>0</v>
      </c>
      <c r="DG108" s="28">
        <v>0</v>
      </c>
      <c r="DH108" s="28">
        <v>0</v>
      </c>
      <c r="DI108" s="28">
        <v>8</v>
      </c>
      <c r="DJ108" s="28">
        <v>0</v>
      </c>
      <c r="DK108" s="28">
        <v>1</v>
      </c>
      <c r="DL108" s="28">
        <v>2</v>
      </c>
      <c r="DM108" s="28">
        <v>0</v>
      </c>
      <c r="DN108" s="28">
        <v>1</v>
      </c>
      <c r="DO108" s="28">
        <v>1</v>
      </c>
      <c r="DP108" s="28">
        <v>0</v>
      </c>
      <c r="DQ108" s="28">
        <v>0</v>
      </c>
      <c r="DR108" s="28">
        <v>0</v>
      </c>
      <c r="DS108" s="28">
        <v>1</v>
      </c>
      <c r="DT108" s="28">
        <v>2</v>
      </c>
      <c r="DU108" s="28">
        <v>0</v>
      </c>
      <c r="DV108" s="28">
        <v>0</v>
      </c>
      <c r="DW108" s="28">
        <v>0</v>
      </c>
      <c r="DX108" s="28">
        <v>0</v>
      </c>
      <c r="DY108" s="28">
        <v>0</v>
      </c>
      <c r="DZ108" s="28">
        <v>1</v>
      </c>
      <c r="EA108" s="28">
        <v>2</v>
      </c>
      <c r="EB108" s="28">
        <v>0</v>
      </c>
      <c r="EC108" s="28">
        <v>3</v>
      </c>
      <c r="ED108" s="28">
        <v>1</v>
      </c>
      <c r="EE108" s="28">
        <v>0</v>
      </c>
      <c r="EF108" s="28">
        <v>0</v>
      </c>
      <c r="EG108" s="28">
        <v>0</v>
      </c>
      <c r="EH108" s="28">
        <v>0</v>
      </c>
      <c r="EI108" s="28">
        <v>1</v>
      </c>
      <c r="EJ108" s="28">
        <v>1</v>
      </c>
      <c r="EK108" s="28">
        <v>1</v>
      </c>
      <c r="EL108" s="28">
        <v>0</v>
      </c>
      <c r="EM108" s="28">
        <v>0</v>
      </c>
      <c r="EN108" s="28">
        <v>2</v>
      </c>
      <c r="EO108" s="28">
        <v>0</v>
      </c>
      <c r="EP108" s="28">
        <v>0</v>
      </c>
      <c r="EQ108" s="28">
        <v>0</v>
      </c>
      <c r="ER108" s="28">
        <v>1</v>
      </c>
      <c r="ES108" s="28">
        <v>2</v>
      </c>
      <c r="ET108" s="28">
        <v>0</v>
      </c>
      <c r="EU108" s="28">
        <v>0</v>
      </c>
      <c r="EV108" s="28">
        <v>2</v>
      </c>
      <c r="EW108" s="28">
        <v>0</v>
      </c>
      <c r="EX108" s="28">
        <v>0</v>
      </c>
      <c r="EY108" s="28">
        <v>1</v>
      </c>
      <c r="EZ108" s="28">
        <v>1</v>
      </c>
      <c r="FA108" s="28">
        <v>1</v>
      </c>
      <c r="FB108" s="28">
        <v>1</v>
      </c>
      <c r="FC108" s="28">
        <v>1</v>
      </c>
      <c r="FD108" s="28">
        <v>1</v>
      </c>
      <c r="FE108" s="28">
        <v>3</v>
      </c>
      <c r="FF108" s="28">
        <v>1</v>
      </c>
      <c r="FG108" s="28">
        <v>0</v>
      </c>
      <c r="FH108" s="28">
        <v>0</v>
      </c>
      <c r="FI108" s="28">
        <v>3</v>
      </c>
      <c r="FJ108" s="28">
        <v>0</v>
      </c>
      <c r="FK108" s="28">
        <v>1</v>
      </c>
      <c r="FL108" s="28">
        <v>0</v>
      </c>
      <c r="FM108" s="28">
        <v>0</v>
      </c>
      <c r="FN108" s="28">
        <v>0</v>
      </c>
      <c r="FO108" s="28">
        <v>0</v>
      </c>
      <c r="FP108" s="28">
        <v>0</v>
      </c>
      <c r="FQ108" s="28">
        <v>1</v>
      </c>
      <c r="FR108" s="28">
        <v>0</v>
      </c>
      <c r="FS108" s="28">
        <v>0</v>
      </c>
      <c r="FT108" s="28">
        <v>1</v>
      </c>
      <c r="FU108" s="28">
        <v>0</v>
      </c>
      <c r="FV108" s="28">
        <v>0</v>
      </c>
      <c r="FW108" s="28">
        <v>0</v>
      </c>
      <c r="FX108" s="28">
        <v>2</v>
      </c>
      <c r="FY108" s="28">
        <v>0</v>
      </c>
      <c r="FZ108" s="28">
        <v>0</v>
      </c>
      <c r="GA108" s="28">
        <v>0</v>
      </c>
      <c r="GB108" s="28">
        <v>2</v>
      </c>
      <c r="GC108" s="28">
        <v>0</v>
      </c>
      <c r="GD108" s="28">
        <v>1</v>
      </c>
      <c r="GE108" s="28">
        <v>2</v>
      </c>
      <c r="GF108" s="28">
        <v>0</v>
      </c>
      <c r="GG108" s="28">
        <v>1</v>
      </c>
      <c r="GH108" s="28">
        <v>1</v>
      </c>
      <c r="GI108" s="28">
        <v>0</v>
      </c>
      <c r="GJ108" s="28">
        <v>0</v>
      </c>
      <c r="GK108" s="28">
        <v>1</v>
      </c>
      <c r="GL108" s="28">
        <v>0</v>
      </c>
      <c r="GM108" s="28">
        <v>0</v>
      </c>
      <c r="GN108" s="28">
        <v>0</v>
      </c>
      <c r="GO108" s="28">
        <v>0</v>
      </c>
      <c r="GP108" s="28">
        <v>0</v>
      </c>
      <c r="GQ108" s="28">
        <v>3</v>
      </c>
      <c r="GR108" s="28">
        <v>1</v>
      </c>
      <c r="GS108" s="28">
        <v>0</v>
      </c>
      <c r="GT108" s="28">
        <v>1</v>
      </c>
      <c r="GU108" s="28">
        <v>4</v>
      </c>
      <c r="GV108" s="28">
        <v>1</v>
      </c>
      <c r="GW108" s="28">
        <v>2</v>
      </c>
      <c r="GX108" s="28">
        <v>0</v>
      </c>
      <c r="GY108" s="28">
        <v>1</v>
      </c>
      <c r="GZ108" s="28">
        <v>1</v>
      </c>
      <c r="HA108" s="28">
        <v>0</v>
      </c>
      <c r="HB108" s="28">
        <v>3</v>
      </c>
      <c r="HC108" s="28">
        <v>0</v>
      </c>
      <c r="HD108" s="28">
        <v>6</v>
      </c>
      <c r="HE108" s="28">
        <v>0</v>
      </c>
      <c r="HF108" s="28">
        <v>0</v>
      </c>
      <c r="HG108" s="28">
        <v>3</v>
      </c>
      <c r="HH108" s="28">
        <v>0</v>
      </c>
      <c r="HI108" s="28">
        <v>1</v>
      </c>
      <c r="HJ108" s="28">
        <v>0</v>
      </c>
      <c r="HK108" s="28">
        <v>0</v>
      </c>
      <c r="HL108" s="28">
        <v>0</v>
      </c>
      <c r="HM108" s="28">
        <v>0</v>
      </c>
      <c r="HN108" s="28">
        <v>0</v>
      </c>
      <c r="HO108" s="28">
        <v>0</v>
      </c>
      <c r="HP108" s="28">
        <v>1</v>
      </c>
      <c r="HQ108" s="28">
        <v>0</v>
      </c>
      <c r="HR108" s="28">
        <v>0</v>
      </c>
      <c r="HS108" s="28">
        <v>0</v>
      </c>
      <c r="HT108" s="28">
        <v>0</v>
      </c>
      <c r="HU108" s="28">
        <v>0</v>
      </c>
      <c r="HV108" s="28">
        <v>0</v>
      </c>
      <c r="HW108" s="28">
        <v>1</v>
      </c>
      <c r="HX108" s="28">
        <v>2</v>
      </c>
      <c r="HY108" s="28">
        <v>1</v>
      </c>
      <c r="HZ108" s="28">
        <v>1</v>
      </c>
      <c r="IA108" s="28">
        <v>0</v>
      </c>
      <c r="IB108" s="28">
        <v>1</v>
      </c>
      <c r="IC108" s="28">
        <v>1</v>
      </c>
      <c r="ID108" s="28">
        <v>1</v>
      </c>
      <c r="IE108" s="28">
        <v>1</v>
      </c>
      <c r="IF108" s="28">
        <v>0</v>
      </c>
      <c r="IG108" s="28">
        <v>2</v>
      </c>
      <c r="IH108" s="28">
        <v>0</v>
      </c>
      <c r="II108" s="28">
        <v>0</v>
      </c>
      <c r="IJ108" s="28">
        <v>0</v>
      </c>
      <c r="IK108" s="28">
        <v>0</v>
      </c>
      <c r="IL108" s="28">
        <v>2</v>
      </c>
      <c r="IM108" s="28">
        <v>0</v>
      </c>
      <c r="IN108" s="28">
        <v>2</v>
      </c>
      <c r="IO108" s="28">
        <v>4</v>
      </c>
      <c r="IP108" s="28">
        <v>1</v>
      </c>
      <c r="IQ108" s="28">
        <v>0</v>
      </c>
      <c r="IR108" s="28">
        <v>0</v>
      </c>
      <c r="IS108" s="28">
        <v>0</v>
      </c>
      <c r="IT108" s="28">
        <v>2</v>
      </c>
      <c r="IU108" s="28">
        <v>0</v>
      </c>
      <c r="IV108" s="28">
        <v>0</v>
      </c>
      <c r="IW108" s="28">
        <v>0</v>
      </c>
      <c r="IX108" s="28">
        <v>0</v>
      </c>
      <c r="IY108" s="28">
        <v>0</v>
      </c>
      <c r="IZ108" s="28">
        <v>0</v>
      </c>
      <c r="JA108" s="28">
        <v>24</v>
      </c>
      <c r="JB108" s="28">
        <v>0</v>
      </c>
      <c r="JC108" s="28">
        <v>0</v>
      </c>
      <c r="JD108" s="28">
        <v>2</v>
      </c>
      <c r="JE108" s="28">
        <v>0</v>
      </c>
      <c r="JF108" s="28">
        <v>0</v>
      </c>
      <c r="JG108" s="28">
        <v>1</v>
      </c>
      <c r="JH108" s="28">
        <v>1</v>
      </c>
      <c r="JI108" s="28">
        <v>0</v>
      </c>
      <c r="JJ108" s="28">
        <v>0</v>
      </c>
      <c r="JK108" s="28">
        <v>0</v>
      </c>
      <c r="JL108" s="28">
        <v>3</v>
      </c>
      <c r="JM108" s="28">
        <v>3</v>
      </c>
      <c r="JN108" s="28">
        <v>0</v>
      </c>
      <c r="JO108" s="28">
        <v>0</v>
      </c>
      <c r="JP108" s="28">
        <v>7</v>
      </c>
      <c r="JQ108" s="28">
        <v>2</v>
      </c>
      <c r="JR108" s="28">
        <v>1</v>
      </c>
      <c r="JS108" s="28">
        <v>1</v>
      </c>
      <c r="JT108" s="28">
        <v>1</v>
      </c>
      <c r="JU108" s="28">
        <v>0</v>
      </c>
      <c r="JV108" s="28">
        <v>1</v>
      </c>
      <c r="JW108" s="28">
        <v>3</v>
      </c>
      <c r="JX108" s="28">
        <v>1</v>
      </c>
      <c r="JY108" s="28">
        <v>0</v>
      </c>
      <c r="JZ108" s="28">
        <v>1</v>
      </c>
      <c r="KA108" s="28">
        <v>1</v>
      </c>
      <c r="KB108" s="28">
        <v>1</v>
      </c>
      <c r="KC108" s="28">
        <v>1</v>
      </c>
      <c r="KD108" s="28">
        <v>1</v>
      </c>
      <c r="KE108" s="28">
        <v>0</v>
      </c>
      <c r="KF108" s="28">
        <v>1</v>
      </c>
    </row>
    <row r="109" spans="1:292" s="32" customFormat="1" x14ac:dyDescent="0.25">
      <c r="A109" s="31" t="s">
        <v>846</v>
      </c>
      <c r="B109" s="31"/>
      <c r="C109" s="6">
        <f>100*C108/57</f>
        <v>0</v>
      </c>
      <c r="D109" s="6">
        <f t="shared" ref="D109:BO109" si="517">100*D108/57</f>
        <v>3.5087719298245612</v>
      </c>
      <c r="E109" s="6">
        <f t="shared" si="517"/>
        <v>1.7543859649122806</v>
      </c>
      <c r="F109" s="6">
        <f t="shared" si="517"/>
        <v>3.5087719298245612</v>
      </c>
      <c r="G109" s="6">
        <f t="shared" si="517"/>
        <v>0</v>
      </c>
      <c r="H109" s="6">
        <f t="shared" si="517"/>
        <v>0</v>
      </c>
      <c r="I109" s="6">
        <f t="shared" si="517"/>
        <v>0</v>
      </c>
      <c r="J109" s="6">
        <f t="shared" si="517"/>
        <v>0</v>
      </c>
      <c r="K109" s="6">
        <f t="shared" si="517"/>
        <v>1.7543859649122806</v>
      </c>
      <c r="L109" s="6">
        <f t="shared" si="517"/>
        <v>0</v>
      </c>
      <c r="M109" s="6">
        <f t="shared" si="517"/>
        <v>1.7543859649122806</v>
      </c>
      <c r="N109" s="6">
        <f t="shared" si="517"/>
        <v>3.5087719298245612</v>
      </c>
      <c r="O109" s="6">
        <f t="shared" si="517"/>
        <v>0</v>
      </c>
      <c r="P109" s="6">
        <f t="shared" si="517"/>
        <v>0</v>
      </c>
      <c r="Q109" s="6">
        <f t="shared" si="517"/>
        <v>0</v>
      </c>
      <c r="R109" s="6">
        <f t="shared" si="517"/>
        <v>0</v>
      </c>
      <c r="S109" s="6">
        <f t="shared" si="517"/>
        <v>0</v>
      </c>
      <c r="T109" s="6">
        <f t="shared" si="517"/>
        <v>17.543859649122808</v>
      </c>
      <c r="U109" s="6">
        <f t="shared" si="517"/>
        <v>0</v>
      </c>
      <c r="V109" s="6">
        <f t="shared" si="517"/>
        <v>0</v>
      </c>
      <c r="W109" s="6">
        <f t="shared" si="517"/>
        <v>0</v>
      </c>
      <c r="X109" s="6">
        <f t="shared" si="517"/>
        <v>0</v>
      </c>
      <c r="Y109" s="6">
        <f t="shared" si="517"/>
        <v>1.7543859649122806</v>
      </c>
      <c r="Z109" s="6">
        <f t="shared" si="517"/>
        <v>5.2631578947368425</v>
      </c>
      <c r="AA109" s="6">
        <f t="shared" si="517"/>
        <v>0</v>
      </c>
      <c r="AB109" s="6">
        <f t="shared" si="517"/>
        <v>1.7543859649122806</v>
      </c>
      <c r="AC109" s="6">
        <f t="shared" si="517"/>
        <v>1.7543859649122806</v>
      </c>
      <c r="AD109" s="6">
        <f t="shared" si="517"/>
        <v>0</v>
      </c>
      <c r="AE109" s="6">
        <f t="shared" si="517"/>
        <v>0</v>
      </c>
      <c r="AF109" s="6">
        <f t="shared" si="517"/>
        <v>0</v>
      </c>
      <c r="AG109" s="6">
        <f t="shared" si="517"/>
        <v>0</v>
      </c>
      <c r="AH109" s="6">
        <f t="shared" si="517"/>
        <v>1.7543859649122806</v>
      </c>
      <c r="AI109" s="6">
        <f t="shared" si="517"/>
        <v>1.7543859649122806</v>
      </c>
      <c r="AJ109" s="6">
        <f t="shared" si="517"/>
        <v>1.7543859649122806</v>
      </c>
      <c r="AK109" s="6">
        <f t="shared" si="517"/>
        <v>0</v>
      </c>
      <c r="AL109" s="6">
        <f t="shared" si="517"/>
        <v>1.7543859649122806</v>
      </c>
      <c r="AM109" s="6">
        <f t="shared" si="517"/>
        <v>0</v>
      </c>
      <c r="AN109" s="6">
        <f t="shared" si="517"/>
        <v>1.7543859649122806</v>
      </c>
      <c r="AO109" s="6">
        <f t="shared" si="517"/>
        <v>1.7543859649122806</v>
      </c>
      <c r="AP109" s="6">
        <f t="shared" si="517"/>
        <v>0</v>
      </c>
      <c r="AQ109" s="6">
        <f t="shared" si="517"/>
        <v>0</v>
      </c>
      <c r="AR109" s="6">
        <f t="shared" si="517"/>
        <v>1.7543859649122806</v>
      </c>
      <c r="AS109" s="6">
        <f t="shared" si="517"/>
        <v>0</v>
      </c>
      <c r="AT109" s="6">
        <f t="shared" si="517"/>
        <v>0</v>
      </c>
      <c r="AU109" s="6">
        <f t="shared" si="517"/>
        <v>0</v>
      </c>
      <c r="AV109" s="6">
        <f t="shared" si="517"/>
        <v>0</v>
      </c>
      <c r="AW109" s="6">
        <f t="shared" si="517"/>
        <v>3.5087719298245612</v>
      </c>
      <c r="AX109" s="6">
        <f t="shared" si="517"/>
        <v>0</v>
      </c>
      <c r="AY109" s="6">
        <f t="shared" si="517"/>
        <v>0</v>
      </c>
      <c r="AZ109" s="6">
        <f t="shared" si="517"/>
        <v>0</v>
      </c>
      <c r="BA109" s="6">
        <f t="shared" si="517"/>
        <v>0</v>
      </c>
      <c r="BB109" s="6">
        <f t="shared" si="517"/>
        <v>0</v>
      </c>
      <c r="BC109" s="6">
        <f t="shared" si="517"/>
        <v>0</v>
      </c>
      <c r="BD109" s="6">
        <f t="shared" si="517"/>
        <v>1.7543859649122806</v>
      </c>
      <c r="BE109" s="6">
        <f t="shared" si="517"/>
        <v>0</v>
      </c>
      <c r="BF109" s="6">
        <f t="shared" si="517"/>
        <v>0</v>
      </c>
      <c r="BG109" s="6">
        <f t="shared" si="517"/>
        <v>1.7543859649122806</v>
      </c>
      <c r="BH109" s="6">
        <f t="shared" si="517"/>
        <v>0</v>
      </c>
      <c r="BI109" s="6">
        <f t="shared" si="517"/>
        <v>5.2631578947368425</v>
      </c>
      <c r="BJ109" s="6">
        <f t="shared" si="517"/>
        <v>0</v>
      </c>
      <c r="BK109" s="6">
        <f t="shared" si="517"/>
        <v>3.5087719298245612</v>
      </c>
      <c r="BL109" s="6">
        <f t="shared" si="517"/>
        <v>3.5087719298245612</v>
      </c>
      <c r="BM109" s="6">
        <f t="shared" si="517"/>
        <v>1.7543859649122806</v>
      </c>
      <c r="BN109" s="6">
        <f t="shared" si="517"/>
        <v>0</v>
      </c>
      <c r="BO109" s="6">
        <f t="shared" si="517"/>
        <v>3.5087719298245612</v>
      </c>
      <c r="BP109" s="6">
        <f t="shared" ref="BP109:EA109" si="518">100*BP108/57</f>
        <v>1.7543859649122806</v>
      </c>
      <c r="BQ109" s="6">
        <f t="shared" si="518"/>
        <v>1.7543859649122806</v>
      </c>
      <c r="BR109" s="6">
        <f t="shared" si="518"/>
        <v>5.2631578947368425</v>
      </c>
      <c r="BS109" s="6">
        <f t="shared" si="518"/>
        <v>0</v>
      </c>
      <c r="BT109" s="6">
        <f t="shared" si="518"/>
        <v>3.5087719298245612</v>
      </c>
      <c r="BU109" s="6">
        <f t="shared" si="518"/>
        <v>1.7543859649122806</v>
      </c>
      <c r="BV109" s="6">
        <f t="shared" si="518"/>
        <v>0</v>
      </c>
      <c r="BW109" s="6">
        <f t="shared" si="518"/>
        <v>3.5087719298245612</v>
      </c>
      <c r="BX109" s="6">
        <f t="shared" si="518"/>
        <v>0</v>
      </c>
      <c r="BY109" s="6">
        <f t="shared" si="518"/>
        <v>0</v>
      </c>
      <c r="BZ109" s="6">
        <f t="shared" si="518"/>
        <v>0</v>
      </c>
      <c r="CA109" s="6">
        <f t="shared" si="518"/>
        <v>1.7543859649122806</v>
      </c>
      <c r="CB109" s="6">
        <f t="shared" si="518"/>
        <v>0</v>
      </c>
      <c r="CC109" s="6">
        <f t="shared" si="518"/>
        <v>1.7543859649122806</v>
      </c>
      <c r="CD109" s="6">
        <f t="shared" si="518"/>
        <v>0</v>
      </c>
      <c r="CE109" s="6">
        <f t="shared" si="518"/>
        <v>0</v>
      </c>
      <c r="CF109" s="6">
        <f t="shared" si="518"/>
        <v>3.5087719298245612</v>
      </c>
      <c r="CG109" s="6">
        <f t="shared" si="518"/>
        <v>3.5087719298245612</v>
      </c>
      <c r="CH109" s="6">
        <f t="shared" si="518"/>
        <v>7.0175438596491224</v>
      </c>
      <c r="CI109" s="6">
        <f t="shared" si="518"/>
        <v>5.2631578947368425</v>
      </c>
      <c r="CJ109" s="6">
        <f t="shared" si="518"/>
        <v>7.0175438596491224</v>
      </c>
      <c r="CK109" s="6">
        <f t="shared" si="518"/>
        <v>3.5087719298245612</v>
      </c>
      <c r="CL109" s="6">
        <f t="shared" si="518"/>
        <v>0</v>
      </c>
      <c r="CM109" s="6">
        <f t="shared" si="518"/>
        <v>3.5087719298245612</v>
      </c>
      <c r="CN109" s="6">
        <f t="shared" si="518"/>
        <v>7.0175438596491224</v>
      </c>
      <c r="CO109" s="6">
        <f t="shared" si="518"/>
        <v>3.5087719298245612</v>
      </c>
      <c r="CP109" s="6">
        <f t="shared" si="518"/>
        <v>3.5087719298245612</v>
      </c>
      <c r="CQ109" s="6">
        <f t="shared" si="518"/>
        <v>3.5087719298245612</v>
      </c>
      <c r="CR109" s="6">
        <f t="shared" si="518"/>
        <v>1.7543859649122806</v>
      </c>
      <c r="CS109" s="6">
        <f t="shared" si="518"/>
        <v>7.0175438596491224</v>
      </c>
      <c r="CT109" s="6">
        <f t="shared" si="518"/>
        <v>1.7543859649122806</v>
      </c>
      <c r="CU109" s="6">
        <f t="shared" si="518"/>
        <v>0</v>
      </c>
      <c r="CV109" s="6">
        <f t="shared" si="518"/>
        <v>0</v>
      </c>
      <c r="CW109" s="6">
        <f t="shared" si="518"/>
        <v>5.2631578947368425</v>
      </c>
      <c r="CX109" s="6">
        <f t="shared" si="518"/>
        <v>3.5087719298245612</v>
      </c>
      <c r="CY109" s="6">
        <f t="shared" si="518"/>
        <v>1.7543859649122806</v>
      </c>
      <c r="CZ109" s="6">
        <f t="shared" si="518"/>
        <v>0</v>
      </c>
      <c r="DA109" s="6">
        <f t="shared" si="518"/>
        <v>3.5087719298245612</v>
      </c>
      <c r="DB109" s="6">
        <f t="shared" si="518"/>
        <v>1.7543859649122806</v>
      </c>
      <c r="DC109" s="6">
        <f t="shared" si="518"/>
        <v>0</v>
      </c>
      <c r="DD109" s="6">
        <f t="shared" si="518"/>
        <v>0</v>
      </c>
      <c r="DE109" s="6">
        <f t="shared" si="518"/>
        <v>0</v>
      </c>
      <c r="DF109" s="6">
        <f t="shared" si="518"/>
        <v>0</v>
      </c>
      <c r="DG109" s="6">
        <f t="shared" si="518"/>
        <v>0</v>
      </c>
      <c r="DH109" s="6">
        <f t="shared" si="518"/>
        <v>0</v>
      </c>
      <c r="DI109" s="10">
        <f t="shared" si="518"/>
        <v>14.035087719298245</v>
      </c>
      <c r="DJ109" s="6">
        <f t="shared" si="518"/>
        <v>0</v>
      </c>
      <c r="DK109" s="6">
        <f t="shared" si="518"/>
        <v>1.7543859649122806</v>
      </c>
      <c r="DL109" s="6">
        <f t="shared" si="518"/>
        <v>3.5087719298245612</v>
      </c>
      <c r="DM109" s="6">
        <f t="shared" si="518"/>
        <v>0</v>
      </c>
      <c r="DN109" s="6">
        <f t="shared" si="518"/>
        <v>1.7543859649122806</v>
      </c>
      <c r="DO109" s="6">
        <f t="shared" si="518"/>
        <v>1.7543859649122806</v>
      </c>
      <c r="DP109" s="6">
        <f t="shared" si="518"/>
        <v>0</v>
      </c>
      <c r="DQ109" s="6">
        <f t="shared" si="518"/>
        <v>0</v>
      </c>
      <c r="DR109" s="6">
        <f t="shared" si="518"/>
        <v>0</v>
      </c>
      <c r="DS109" s="6">
        <f t="shared" si="518"/>
        <v>1.7543859649122806</v>
      </c>
      <c r="DT109" s="6">
        <f t="shared" si="518"/>
        <v>3.5087719298245612</v>
      </c>
      <c r="DU109" s="6">
        <f t="shared" si="518"/>
        <v>0</v>
      </c>
      <c r="DV109" s="6">
        <f t="shared" si="518"/>
        <v>0</v>
      </c>
      <c r="DW109" s="6">
        <f t="shared" si="518"/>
        <v>0</v>
      </c>
      <c r="DX109" s="6">
        <f t="shared" si="518"/>
        <v>0</v>
      </c>
      <c r="DY109" s="6">
        <f t="shared" si="518"/>
        <v>0</v>
      </c>
      <c r="DZ109" s="6">
        <f t="shared" si="518"/>
        <v>1.7543859649122806</v>
      </c>
      <c r="EA109" s="6">
        <f t="shared" si="518"/>
        <v>3.5087719298245612</v>
      </c>
      <c r="EB109" s="6">
        <f t="shared" ref="EB109:GM109" si="519">100*EB108/57</f>
        <v>0</v>
      </c>
      <c r="EC109" s="6">
        <f t="shared" si="519"/>
        <v>5.2631578947368425</v>
      </c>
      <c r="ED109" s="6">
        <f t="shared" si="519"/>
        <v>1.7543859649122806</v>
      </c>
      <c r="EE109" s="6">
        <f t="shared" si="519"/>
        <v>0</v>
      </c>
      <c r="EF109" s="6">
        <f t="shared" si="519"/>
        <v>0</v>
      </c>
      <c r="EG109" s="6">
        <f t="shared" si="519"/>
        <v>0</v>
      </c>
      <c r="EH109" s="6">
        <f t="shared" si="519"/>
        <v>0</v>
      </c>
      <c r="EI109" s="6">
        <f t="shared" si="519"/>
        <v>1.7543859649122806</v>
      </c>
      <c r="EJ109" s="6">
        <f t="shared" si="519"/>
        <v>1.7543859649122806</v>
      </c>
      <c r="EK109" s="6">
        <f t="shared" si="519"/>
        <v>1.7543859649122806</v>
      </c>
      <c r="EL109" s="6">
        <f t="shared" si="519"/>
        <v>0</v>
      </c>
      <c r="EM109" s="6">
        <f t="shared" si="519"/>
        <v>0</v>
      </c>
      <c r="EN109" s="6">
        <f t="shared" si="519"/>
        <v>3.5087719298245612</v>
      </c>
      <c r="EO109" s="6">
        <f t="shared" si="519"/>
        <v>0</v>
      </c>
      <c r="EP109" s="6">
        <f t="shared" si="519"/>
        <v>0</v>
      </c>
      <c r="EQ109" s="6">
        <f t="shared" si="519"/>
        <v>0</v>
      </c>
      <c r="ER109" s="6">
        <f t="shared" si="519"/>
        <v>1.7543859649122806</v>
      </c>
      <c r="ES109" s="6">
        <f t="shared" si="519"/>
        <v>3.5087719298245612</v>
      </c>
      <c r="ET109" s="6">
        <f t="shared" si="519"/>
        <v>0</v>
      </c>
      <c r="EU109" s="6">
        <f t="shared" si="519"/>
        <v>0</v>
      </c>
      <c r="EV109" s="6">
        <f t="shared" si="519"/>
        <v>3.5087719298245612</v>
      </c>
      <c r="EW109" s="6">
        <f t="shared" si="519"/>
        <v>0</v>
      </c>
      <c r="EX109" s="6">
        <f t="shared" si="519"/>
        <v>0</v>
      </c>
      <c r="EY109" s="6">
        <f t="shared" si="519"/>
        <v>1.7543859649122806</v>
      </c>
      <c r="EZ109" s="6">
        <f t="shared" si="519"/>
        <v>1.7543859649122806</v>
      </c>
      <c r="FA109" s="6">
        <f t="shared" si="519"/>
        <v>1.7543859649122806</v>
      </c>
      <c r="FB109" s="6">
        <f t="shared" si="519"/>
        <v>1.7543859649122806</v>
      </c>
      <c r="FC109" s="6">
        <f t="shared" si="519"/>
        <v>1.7543859649122806</v>
      </c>
      <c r="FD109" s="6">
        <f t="shared" si="519"/>
        <v>1.7543859649122806</v>
      </c>
      <c r="FE109" s="6">
        <f t="shared" si="519"/>
        <v>5.2631578947368425</v>
      </c>
      <c r="FF109" s="6">
        <f t="shared" si="519"/>
        <v>1.7543859649122806</v>
      </c>
      <c r="FG109" s="6">
        <f t="shared" si="519"/>
        <v>0</v>
      </c>
      <c r="FH109" s="6">
        <f t="shared" si="519"/>
        <v>0</v>
      </c>
      <c r="FI109" s="6">
        <f t="shared" si="519"/>
        <v>5.2631578947368425</v>
      </c>
      <c r="FJ109" s="6">
        <f t="shared" si="519"/>
        <v>0</v>
      </c>
      <c r="FK109" s="6">
        <f t="shared" si="519"/>
        <v>1.7543859649122806</v>
      </c>
      <c r="FL109" s="6">
        <f t="shared" si="519"/>
        <v>0</v>
      </c>
      <c r="FM109" s="6">
        <f t="shared" si="519"/>
        <v>0</v>
      </c>
      <c r="FN109" s="6">
        <f t="shared" si="519"/>
        <v>0</v>
      </c>
      <c r="FO109" s="6">
        <f t="shared" si="519"/>
        <v>0</v>
      </c>
      <c r="FP109" s="6">
        <f t="shared" si="519"/>
        <v>0</v>
      </c>
      <c r="FQ109" s="6">
        <f t="shared" si="519"/>
        <v>1.7543859649122806</v>
      </c>
      <c r="FR109" s="6">
        <f t="shared" si="519"/>
        <v>0</v>
      </c>
      <c r="FS109" s="6">
        <f t="shared" si="519"/>
        <v>0</v>
      </c>
      <c r="FT109" s="6">
        <f t="shared" si="519"/>
        <v>1.7543859649122806</v>
      </c>
      <c r="FU109" s="6">
        <f t="shared" si="519"/>
        <v>0</v>
      </c>
      <c r="FV109" s="6">
        <f t="shared" si="519"/>
        <v>0</v>
      </c>
      <c r="FW109" s="6">
        <f t="shared" si="519"/>
        <v>0</v>
      </c>
      <c r="FX109" s="6">
        <f t="shared" si="519"/>
        <v>3.5087719298245612</v>
      </c>
      <c r="FY109" s="6">
        <f t="shared" si="519"/>
        <v>0</v>
      </c>
      <c r="FZ109" s="6">
        <f t="shared" si="519"/>
        <v>0</v>
      </c>
      <c r="GA109" s="6">
        <f t="shared" si="519"/>
        <v>0</v>
      </c>
      <c r="GB109" s="6">
        <f t="shared" si="519"/>
        <v>3.5087719298245612</v>
      </c>
      <c r="GC109" s="6">
        <f t="shared" si="519"/>
        <v>0</v>
      </c>
      <c r="GD109" s="6">
        <f t="shared" si="519"/>
        <v>1.7543859649122806</v>
      </c>
      <c r="GE109" s="6">
        <f t="shared" si="519"/>
        <v>3.5087719298245612</v>
      </c>
      <c r="GF109" s="6">
        <f t="shared" si="519"/>
        <v>0</v>
      </c>
      <c r="GG109" s="6">
        <f t="shared" si="519"/>
        <v>1.7543859649122806</v>
      </c>
      <c r="GH109" s="6">
        <f t="shared" si="519"/>
        <v>1.7543859649122806</v>
      </c>
      <c r="GI109" s="6">
        <f t="shared" si="519"/>
        <v>0</v>
      </c>
      <c r="GJ109" s="6">
        <f t="shared" si="519"/>
        <v>0</v>
      </c>
      <c r="GK109" s="6">
        <f t="shared" si="519"/>
        <v>1.7543859649122806</v>
      </c>
      <c r="GL109" s="6">
        <f t="shared" si="519"/>
        <v>0</v>
      </c>
      <c r="GM109" s="6">
        <f t="shared" si="519"/>
        <v>0</v>
      </c>
      <c r="GN109" s="6">
        <f t="shared" ref="GN109:IY109" si="520">100*GN108/57</f>
        <v>0</v>
      </c>
      <c r="GO109" s="6">
        <f t="shared" si="520"/>
        <v>0</v>
      </c>
      <c r="GP109" s="6">
        <f t="shared" si="520"/>
        <v>0</v>
      </c>
      <c r="GQ109" s="6">
        <f t="shared" si="520"/>
        <v>5.2631578947368425</v>
      </c>
      <c r="GR109" s="6">
        <f t="shared" si="520"/>
        <v>1.7543859649122806</v>
      </c>
      <c r="GS109" s="6">
        <f t="shared" si="520"/>
        <v>0</v>
      </c>
      <c r="GT109" s="6">
        <f t="shared" si="520"/>
        <v>1.7543859649122806</v>
      </c>
      <c r="GU109" s="6">
        <f t="shared" si="520"/>
        <v>7.0175438596491224</v>
      </c>
      <c r="GV109" s="6">
        <f t="shared" si="520"/>
        <v>1.7543859649122806</v>
      </c>
      <c r="GW109" s="6">
        <f t="shared" si="520"/>
        <v>3.5087719298245612</v>
      </c>
      <c r="GX109" s="6">
        <f t="shared" si="520"/>
        <v>0</v>
      </c>
      <c r="GY109" s="6">
        <f t="shared" si="520"/>
        <v>1.7543859649122806</v>
      </c>
      <c r="GZ109" s="6">
        <f t="shared" si="520"/>
        <v>1.7543859649122806</v>
      </c>
      <c r="HA109" s="6">
        <f t="shared" si="520"/>
        <v>0</v>
      </c>
      <c r="HB109" s="6">
        <f t="shared" si="520"/>
        <v>5.2631578947368425</v>
      </c>
      <c r="HC109" s="6">
        <f t="shared" si="520"/>
        <v>0</v>
      </c>
      <c r="HD109" s="6">
        <f t="shared" si="520"/>
        <v>10.526315789473685</v>
      </c>
      <c r="HE109" s="6">
        <f t="shared" si="520"/>
        <v>0</v>
      </c>
      <c r="HF109" s="6">
        <f t="shared" si="520"/>
        <v>0</v>
      </c>
      <c r="HG109" s="6">
        <f t="shared" si="520"/>
        <v>5.2631578947368425</v>
      </c>
      <c r="HH109" s="6">
        <f t="shared" si="520"/>
        <v>0</v>
      </c>
      <c r="HI109" s="6">
        <f t="shared" si="520"/>
        <v>1.7543859649122806</v>
      </c>
      <c r="HJ109" s="6">
        <f t="shared" si="520"/>
        <v>0</v>
      </c>
      <c r="HK109" s="6">
        <f t="shared" si="520"/>
        <v>0</v>
      </c>
      <c r="HL109" s="6">
        <f t="shared" si="520"/>
        <v>0</v>
      </c>
      <c r="HM109" s="6">
        <f t="shared" si="520"/>
        <v>0</v>
      </c>
      <c r="HN109" s="6">
        <f t="shared" si="520"/>
        <v>0</v>
      </c>
      <c r="HO109" s="6">
        <f t="shared" si="520"/>
        <v>0</v>
      </c>
      <c r="HP109" s="6">
        <f t="shared" si="520"/>
        <v>1.7543859649122806</v>
      </c>
      <c r="HQ109" s="6">
        <f t="shared" si="520"/>
        <v>0</v>
      </c>
      <c r="HR109" s="6">
        <f t="shared" si="520"/>
        <v>0</v>
      </c>
      <c r="HS109" s="6">
        <f t="shared" si="520"/>
        <v>0</v>
      </c>
      <c r="HT109" s="6">
        <f t="shared" si="520"/>
        <v>0</v>
      </c>
      <c r="HU109" s="6">
        <f t="shared" si="520"/>
        <v>0</v>
      </c>
      <c r="HV109" s="6">
        <f t="shared" si="520"/>
        <v>0</v>
      </c>
      <c r="HW109" s="6">
        <f t="shared" si="520"/>
        <v>1.7543859649122806</v>
      </c>
      <c r="HX109" s="6">
        <f t="shared" si="520"/>
        <v>3.5087719298245612</v>
      </c>
      <c r="HY109" s="6">
        <f t="shared" si="520"/>
        <v>1.7543859649122806</v>
      </c>
      <c r="HZ109" s="6">
        <f t="shared" si="520"/>
        <v>1.7543859649122806</v>
      </c>
      <c r="IA109" s="6">
        <f t="shared" si="520"/>
        <v>0</v>
      </c>
      <c r="IB109" s="6">
        <f t="shared" si="520"/>
        <v>1.7543859649122806</v>
      </c>
      <c r="IC109" s="6">
        <f t="shared" si="520"/>
        <v>1.7543859649122806</v>
      </c>
      <c r="ID109" s="6">
        <f t="shared" si="520"/>
        <v>1.7543859649122806</v>
      </c>
      <c r="IE109" s="6">
        <f t="shared" si="520"/>
        <v>1.7543859649122806</v>
      </c>
      <c r="IF109" s="6">
        <f t="shared" si="520"/>
        <v>0</v>
      </c>
      <c r="IG109" s="6">
        <f t="shared" si="520"/>
        <v>3.5087719298245612</v>
      </c>
      <c r="IH109" s="6">
        <f t="shared" si="520"/>
        <v>0</v>
      </c>
      <c r="II109" s="6">
        <f t="shared" si="520"/>
        <v>0</v>
      </c>
      <c r="IJ109" s="6">
        <f t="shared" si="520"/>
        <v>0</v>
      </c>
      <c r="IK109" s="6">
        <f t="shared" si="520"/>
        <v>0</v>
      </c>
      <c r="IL109" s="6">
        <f t="shared" si="520"/>
        <v>3.5087719298245612</v>
      </c>
      <c r="IM109" s="6">
        <f t="shared" si="520"/>
        <v>0</v>
      </c>
      <c r="IN109" s="6">
        <f t="shared" si="520"/>
        <v>3.5087719298245612</v>
      </c>
      <c r="IO109" s="6">
        <f t="shared" si="520"/>
        <v>7.0175438596491224</v>
      </c>
      <c r="IP109" s="6">
        <f t="shared" si="520"/>
        <v>1.7543859649122806</v>
      </c>
      <c r="IQ109" s="6">
        <f t="shared" si="520"/>
        <v>0</v>
      </c>
      <c r="IR109" s="6">
        <f t="shared" si="520"/>
        <v>0</v>
      </c>
      <c r="IS109" s="6">
        <f t="shared" si="520"/>
        <v>0</v>
      </c>
      <c r="IT109" s="6">
        <f t="shared" si="520"/>
        <v>3.5087719298245612</v>
      </c>
      <c r="IU109" s="6">
        <f t="shared" si="520"/>
        <v>0</v>
      </c>
      <c r="IV109" s="6">
        <f t="shared" si="520"/>
        <v>0</v>
      </c>
      <c r="IW109" s="6">
        <f t="shared" si="520"/>
        <v>0</v>
      </c>
      <c r="IX109" s="6">
        <f t="shared" si="520"/>
        <v>0</v>
      </c>
      <c r="IY109" s="6">
        <f t="shared" si="520"/>
        <v>0</v>
      </c>
      <c r="IZ109" s="6">
        <f t="shared" ref="IZ109:KF109" si="521">100*IZ108/57</f>
        <v>0</v>
      </c>
      <c r="JA109" s="6">
        <f t="shared" si="521"/>
        <v>42.10526315789474</v>
      </c>
      <c r="JB109" s="6">
        <f t="shared" si="521"/>
        <v>0</v>
      </c>
      <c r="JC109" s="6">
        <f t="shared" si="521"/>
        <v>0</v>
      </c>
      <c r="JD109" s="6">
        <f t="shared" si="521"/>
        <v>3.5087719298245612</v>
      </c>
      <c r="JE109" s="6">
        <f t="shared" si="521"/>
        <v>0</v>
      </c>
      <c r="JF109" s="6">
        <f t="shared" si="521"/>
        <v>0</v>
      </c>
      <c r="JG109" s="6">
        <f t="shared" si="521"/>
        <v>1.7543859649122806</v>
      </c>
      <c r="JH109" s="6">
        <f t="shared" si="521"/>
        <v>1.7543859649122806</v>
      </c>
      <c r="JI109" s="6">
        <f t="shared" si="521"/>
        <v>0</v>
      </c>
      <c r="JJ109" s="6">
        <f t="shared" si="521"/>
        <v>0</v>
      </c>
      <c r="JK109" s="6">
        <f t="shared" si="521"/>
        <v>0</v>
      </c>
      <c r="JL109" s="6">
        <f t="shared" si="521"/>
        <v>5.2631578947368425</v>
      </c>
      <c r="JM109" s="6">
        <f t="shared" si="521"/>
        <v>5.2631578947368425</v>
      </c>
      <c r="JN109" s="6">
        <f t="shared" si="521"/>
        <v>0</v>
      </c>
      <c r="JO109" s="6">
        <f t="shared" si="521"/>
        <v>0</v>
      </c>
      <c r="JP109" s="6">
        <f t="shared" si="521"/>
        <v>12.280701754385966</v>
      </c>
      <c r="JQ109" s="6">
        <f t="shared" si="521"/>
        <v>3.5087719298245612</v>
      </c>
      <c r="JR109" s="6">
        <f t="shared" si="521"/>
        <v>1.7543859649122806</v>
      </c>
      <c r="JS109" s="6">
        <f t="shared" si="521"/>
        <v>1.7543859649122806</v>
      </c>
      <c r="JT109" s="6">
        <f t="shared" si="521"/>
        <v>1.7543859649122806</v>
      </c>
      <c r="JU109" s="6">
        <f t="shared" si="521"/>
        <v>0</v>
      </c>
      <c r="JV109" s="6">
        <f t="shared" si="521"/>
        <v>1.7543859649122806</v>
      </c>
      <c r="JW109" s="6">
        <f t="shared" si="521"/>
        <v>5.2631578947368425</v>
      </c>
      <c r="JX109" s="6">
        <f t="shared" si="521"/>
        <v>1.7543859649122806</v>
      </c>
      <c r="JY109" s="6">
        <f t="shared" si="521"/>
        <v>0</v>
      </c>
      <c r="JZ109" s="6">
        <f t="shared" si="521"/>
        <v>1.7543859649122806</v>
      </c>
      <c r="KA109" s="6">
        <f t="shared" si="521"/>
        <v>1.7543859649122806</v>
      </c>
      <c r="KB109" s="6">
        <f t="shared" si="521"/>
        <v>1.7543859649122806</v>
      </c>
      <c r="KC109" s="6">
        <f t="shared" si="521"/>
        <v>1.7543859649122806</v>
      </c>
      <c r="KD109" s="6">
        <f t="shared" si="521"/>
        <v>1.7543859649122806</v>
      </c>
      <c r="KE109" s="6">
        <f t="shared" si="521"/>
        <v>0</v>
      </c>
      <c r="KF109" s="6">
        <f t="shared" si="521"/>
        <v>1.7543859649122806</v>
      </c>
    </row>
    <row r="110" spans="1:292" s="15" customFormat="1" x14ac:dyDescent="0.25">
      <c r="A110" s="12" t="s">
        <v>872</v>
      </c>
      <c r="B110" s="13">
        <v>1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</v>
      </c>
      <c r="BD110" s="14">
        <v>0</v>
      </c>
      <c r="BE110" s="14">
        <v>0</v>
      </c>
      <c r="BF110" s="14">
        <v>0</v>
      </c>
      <c r="BG110" s="14">
        <v>0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</v>
      </c>
      <c r="BR110" s="14">
        <v>0</v>
      </c>
      <c r="BS110" s="14">
        <v>0</v>
      </c>
      <c r="BT110" s="14">
        <v>0</v>
      </c>
      <c r="BU110" s="14">
        <v>0</v>
      </c>
      <c r="BV110" s="14">
        <v>0</v>
      </c>
      <c r="BW110" s="14">
        <v>0</v>
      </c>
      <c r="BX110" s="14">
        <v>0</v>
      </c>
      <c r="BY110" s="14">
        <v>0</v>
      </c>
      <c r="BZ110" s="14">
        <v>0</v>
      </c>
      <c r="CA110" s="14">
        <v>0</v>
      </c>
      <c r="CB110" s="14">
        <v>0</v>
      </c>
      <c r="CC110" s="14">
        <v>1</v>
      </c>
      <c r="CD110" s="14">
        <v>0</v>
      </c>
      <c r="CE110" s="14">
        <v>0</v>
      </c>
      <c r="CF110" s="14">
        <v>0</v>
      </c>
      <c r="CG110" s="14">
        <v>0</v>
      </c>
      <c r="CH110" s="14">
        <v>0</v>
      </c>
      <c r="CI110" s="14">
        <v>0</v>
      </c>
      <c r="CJ110" s="14">
        <v>0</v>
      </c>
      <c r="CK110" s="14">
        <v>0</v>
      </c>
      <c r="CL110" s="14">
        <v>0</v>
      </c>
      <c r="CM110" s="14">
        <v>0</v>
      </c>
      <c r="CN110" s="14">
        <v>0</v>
      </c>
      <c r="CO110" s="14">
        <v>0</v>
      </c>
      <c r="CP110" s="14">
        <v>0</v>
      </c>
      <c r="CQ110" s="14">
        <v>1</v>
      </c>
      <c r="CR110" s="14">
        <v>0</v>
      </c>
      <c r="CS110" s="14">
        <v>1</v>
      </c>
      <c r="CT110" s="14">
        <v>0</v>
      </c>
      <c r="CU110" s="14">
        <v>0</v>
      </c>
      <c r="CV110" s="14">
        <v>0</v>
      </c>
      <c r="CW110" s="14">
        <v>0</v>
      </c>
      <c r="CX110" s="14">
        <v>0</v>
      </c>
      <c r="CY110" s="14">
        <v>0</v>
      </c>
      <c r="CZ110" s="14">
        <v>0</v>
      </c>
      <c r="DA110" s="14">
        <v>0</v>
      </c>
      <c r="DB110" s="14">
        <v>0</v>
      </c>
      <c r="DC110" s="14">
        <v>0</v>
      </c>
      <c r="DD110" s="14">
        <v>0</v>
      </c>
      <c r="DE110" s="14">
        <v>0</v>
      </c>
      <c r="DF110" s="14">
        <v>0</v>
      </c>
      <c r="DG110" s="14">
        <v>0</v>
      </c>
      <c r="DH110" s="14">
        <v>0</v>
      </c>
      <c r="DI110" s="14">
        <v>0</v>
      </c>
      <c r="DJ110" s="14">
        <v>0</v>
      </c>
      <c r="DK110" s="14">
        <v>0</v>
      </c>
      <c r="DL110" s="14">
        <v>0</v>
      </c>
      <c r="DM110" s="14">
        <v>0</v>
      </c>
      <c r="DN110" s="14">
        <v>0</v>
      </c>
      <c r="DO110" s="14">
        <v>0</v>
      </c>
      <c r="DP110" s="14">
        <v>0</v>
      </c>
      <c r="DQ110" s="14">
        <v>0</v>
      </c>
      <c r="DR110" s="14">
        <v>0</v>
      </c>
      <c r="DS110" s="14">
        <v>0</v>
      </c>
      <c r="DT110" s="14">
        <v>0</v>
      </c>
      <c r="DU110" s="14">
        <v>0</v>
      </c>
      <c r="DV110" s="14">
        <v>0</v>
      </c>
      <c r="DW110" s="14">
        <v>0</v>
      </c>
      <c r="DX110" s="14">
        <v>0</v>
      </c>
      <c r="DY110" s="14">
        <v>0</v>
      </c>
      <c r="DZ110" s="14">
        <v>0</v>
      </c>
      <c r="EA110" s="14">
        <v>0</v>
      </c>
      <c r="EB110" s="14">
        <v>0</v>
      </c>
      <c r="EC110" s="14">
        <v>0</v>
      </c>
      <c r="ED110" s="14">
        <v>0</v>
      </c>
      <c r="EE110" s="14">
        <v>0</v>
      </c>
      <c r="EF110" s="14">
        <v>0</v>
      </c>
      <c r="EG110" s="14">
        <v>0</v>
      </c>
      <c r="EH110" s="14">
        <v>0</v>
      </c>
      <c r="EI110" s="14">
        <v>0</v>
      </c>
      <c r="EJ110" s="14">
        <v>0</v>
      </c>
      <c r="EK110" s="14">
        <v>0</v>
      </c>
      <c r="EL110" s="14">
        <v>0</v>
      </c>
      <c r="EM110" s="14">
        <v>0</v>
      </c>
      <c r="EN110" s="14">
        <v>0</v>
      </c>
      <c r="EO110" s="14">
        <v>0</v>
      </c>
      <c r="EP110" s="14">
        <v>0</v>
      </c>
      <c r="EQ110" s="14">
        <v>0</v>
      </c>
      <c r="ER110" s="14">
        <v>0</v>
      </c>
      <c r="ES110" s="14">
        <v>0</v>
      </c>
      <c r="ET110" s="14">
        <v>0</v>
      </c>
      <c r="EU110" s="14">
        <v>0</v>
      </c>
      <c r="EV110" s="14">
        <v>0</v>
      </c>
      <c r="EW110" s="14">
        <v>0</v>
      </c>
      <c r="EX110" s="14">
        <v>0</v>
      </c>
      <c r="EY110" s="14">
        <v>0</v>
      </c>
      <c r="EZ110" s="14">
        <v>0</v>
      </c>
      <c r="FA110" s="14">
        <v>0</v>
      </c>
      <c r="FB110" s="14">
        <v>0</v>
      </c>
      <c r="FC110" s="14">
        <v>0</v>
      </c>
      <c r="FD110" s="14">
        <v>0</v>
      </c>
      <c r="FE110" s="14">
        <v>0</v>
      </c>
      <c r="FF110" s="14">
        <v>0</v>
      </c>
      <c r="FG110" s="14">
        <v>0</v>
      </c>
      <c r="FH110" s="14">
        <v>0</v>
      </c>
      <c r="FI110" s="14">
        <v>0</v>
      </c>
      <c r="FJ110" s="14">
        <v>0</v>
      </c>
      <c r="FK110" s="14">
        <v>0</v>
      </c>
      <c r="FL110" s="14">
        <v>0</v>
      </c>
      <c r="FM110" s="14">
        <v>0</v>
      </c>
      <c r="FN110" s="14">
        <v>0</v>
      </c>
      <c r="FO110" s="14">
        <v>0</v>
      </c>
      <c r="FP110" s="14">
        <v>0</v>
      </c>
      <c r="FQ110" s="14">
        <v>0</v>
      </c>
      <c r="FR110" s="14">
        <v>0</v>
      </c>
      <c r="FS110" s="14">
        <v>0</v>
      </c>
      <c r="FT110" s="14">
        <v>0</v>
      </c>
      <c r="FU110" s="14">
        <v>0</v>
      </c>
      <c r="FV110" s="14">
        <v>0</v>
      </c>
      <c r="FW110" s="14">
        <v>0</v>
      </c>
      <c r="FX110" s="14">
        <v>0</v>
      </c>
      <c r="FY110" s="14">
        <v>0</v>
      </c>
      <c r="FZ110" s="14">
        <v>0</v>
      </c>
      <c r="GA110" s="14">
        <v>0</v>
      </c>
      <c r="GB110" s="14">
        <v>0</v>
      </c>
      <c r="GC110" s="14">
        <v>0</v>
      </c>
      <c r="GD110" s="14">
        <v>0</v>
      </c>
      <c r="GE110" s="14">
        <v>0</v>
      </c>
      <c r="GF110" s="14">
        <v>0</v>
      </c>
      <c r="GG110" s="14">
        <v>0</v>
      </c>
      <c r="GH110" s="14">
        <v>0</v>
      </c>
      <c r="GI110" s="14">
        <v>0</v>
      </c>
      <c r="GJ110" s="14">
        <v>0</v>
      </c>
      <c r="GK110" s="14">
        <v>0</v>
      </c>
      <c r="GL110" s="14">
        <v>0</v>
      </c>
      <c r="GM110" s="14">
        <v>0</v>
      </c>
      <c r="GN110" s="14">
        <v>0</v>
      </c>
      <c r="GO110" s="14">
        <v>0</v>
      </c>
      <c r="GP110" s="14">
        <v>0</v>
      </c>
      <c r="GQ110" s="14">
        <v>0</v>
      </c>
      <c r="GR110" s="14">
        <v>0</v>
      </c>
      <c r="GS110" s="14">
        <v>0</v>
      </c>
      <c r="GT110" s="14">
        <v>0</v>
      </c>
      <c r="GU110" s="14">
        <v>0</v>
      </c>
      <c r="GV110" s="14">
        <v>0</v>
      </c>
      <c r="GW110" s="14">
        <v>0</v>
      </c>
      <c r="GX110" s="14">
        <v>0</v>
      </c>
      <c r="GY110" s="14">
        <v>0</v>
      </c>
      <c r="GZ110" s="14">
        <v>0</v>
      </c>
      <c r="HA110" s="14">
        <v>0</v>
      </c>
      <c r="HB110" s="14">
        <v>0</v>
      </c>
      <c r="HC110" s="14">
        <v>0</v>
      </c>
      <c r="HD110" s="14">
        <v>0</v>
      </c>
      <c r="HE110" s="14">
        <v>0</v>
      </c>
      <c r="HF110" s="14">
        <v>0</v>
      </c>
      <c r="HG110" s="14">
        <v>1</v>
      </c>
      <c r="HH110" s="14">
        <v>0</v>
      </c>
      <c r="HI110" s="14">
        <v>0</v>
      </c>
      <c r="HJ110" s="14">
        <v>0</v>
      </c>
      <c r="HK110" s="14">
        <v>0</v>
      </c>
      <c r="HL110" s="14">
        <v>0</v>
      </c>
      <c r="HM110" s="14">
        <v>0</v>
      </c>
      <c r="HN110" s="14">
        <v>0</v>
      </c>
      <c r="HO110" s="14">
        <v>0</v>
      </c>
      <c r="HP110" s="14">
        <v>0</v>
      </c>
      <c r="HQ110" s="14">
        <v>0</v>
      </c>
      <c r="HR110" s="14">
        <v>0</v>
      </c>
      <c r="HS110" s="14">
        <v>0</v>
      </c>
      <c r="HT110" s="14">
        <v>0</v>
      </c>
      <c r="HU110" s="14">
        <v>0</v>
      </c>
      <c r="HV110" s="14">
        <v>0</v>
      </c>
      <c r="HW110" s="14">
        <v>0</v>
      </c>
      <c r="HX110" s="14">
        <v>0</v>
      </c>
      <c r="HY110" s="14">
        <v>0</v>
      </c>
      <c r="HZ110" s="14">
        <v>0</v>
      </c>
      <c r="IA110" s="14">
        <v>0</v>
      </c>
      <c r="IB110" s="14">
        <v>0</v>
      </c>
      <c r="IC110" s="14">
        <v>0</v>
      </c>
      <c r="ID110" s="14">
        <v>0</v>
      </c>
      <c r="IE110" s="14">
        <v>0</v>
      </c>
      <c r="IF110" s="14">
        <v>0</v>
      </c>
      <c r="IG110" s="14">
        <v>0</v>
      </c>
      <c r="IH110" s="14">
        <v>0</v>
      </c>
      <c r="II110" s="14">
        <v>0</v>
      </c>
      <c r="IJ110" s="14">
        <v>0</v>
      </c>
      <c r="IK110" s="14">
        <v>0</v>
      </c>
      <c r="IL110" s="14">
        <v>0</v>
      </c>
      <c r="IM110" s="14">
        <v>0</v>
      </c>
      <c r="IN110" s="14">
        <v>0</v>
      </c>
      <c r="IO110" s="14">
        <v>0</v>
      </c>
      <c r="IP110" s="14">
        <v>0</v>
      </c>
      <c r="IQ110" s="14">
        <v>0</v>
      </c>
      <c r="IR110" s="14">
        <v>0</v>
      </c>
      <c r="IS110" s="14">
        <v>0</v>
      </c>
      <c r="IT110" s="14">
        <v>0</v>
      </c>
      <c r="IU110" s="14">
        <v>0</v>
      </c>
      <c r="IV110" s="14">
        <v>0</v>
      </c>
      <c r="IW110" s="14">
        <v>0</v>
      </c>
      <c r="IX110" s="14">
        <v>0</v>
      </c>
      <c r="IY110" s="14">
        <v>0</v>
      </c>
      <c r="IZ110" s="14">
        <v>0</v>
      </c>
      <c r="JA110" s="14">
        <v>0</v>
      </c>
      <c r="JB110" s="14">
        <v>1</v>
      </c>
      <c r="JC110" s="14">
        <v>0</v>
      </c>
      <c r="JD110" s="14">
        <v>0</v>
      </c>
      <c r="JE110" s="14">
        <v>0</v>
      </c>
      <c r="JF110" s="14">
        <v>0</v>
      </c>
      <c r="JG110" s="14">
        <v>0</v>
      </c>
      <c r="JH110" s="14">
        <v>1</v>
      </c>
      <c r="JI110" s="14">
        <v>0</v>
      </c>
      <c r="JJ110" s="14">
        <v>0</v>
      </c>
      <c r="JK110" s="14">
        <v>0</v>
      </c>
      <c r="JL110" s="14">
        <v>0</v>
      </c>
      <c r="JM110" s="14">
        <v>0</v>
      </c>
      <c r="JN110" s="14">
        <v>0</v>
      </c>
      <c r="JO110" s="14">
        <v>0</v>
      </c>
      <c r="JP110" s="14">
        <v>0</v>
      </c>
      <c r="JQ110" s="14">
        <v>0</v>
      </c>
      <c r="JR110" s="14">
        <v>0</v>
      </c>
      <c r="JS110" s="14">
        <v>0</v>
      </c>
      <c r="JT110" s="14">
        <v>0</v>
      </c>
      <c r="JU110" s="14">
        <v>0</v>
      </c>
      <c r="JV110" s="14">
        <v>0</v>
      </c>
      <c r="JW110" s="14">
        <v>0</v>
      </c>
      <c r="JX110" s="14">
        <v>0</v>
      </c>
      <c r="JY110" s="14">
        <v>0</v>
      </c>
      <c r="JZ110" s="14">
        <v>0</v>
      </c>
      <c r="KA110" s="14">
        <v>0</v>
      </c>
      <c r="KB110" s="14">
        <v>0</v>
      </c>
      <c r="KC110" s="14">
        <v>0</v>
      </c>
      <c r="KD110" s="14">
        <v>0</v>
      </c>
      <c r="KE110" s="14">
        <v>0</v>
      </c>
      <c r="KF110" s="14">
        <v>0</v>
      </c>
    </row>
    <row r="111" spans="1:292" s="35" customFormat="1" x14ac:dyDescent="0.25">
      <c r="A111" s="33" t="s">
        <v>846</v>
      </c>
      <c r="B111" s="33"/>
      <c r="C111" s="34">
        <f>100*C110/1</f>
        <v>0</v>
      </c>
      <c r="D111" s="34">
        <f t="shared" ref="D111:BO111" si="522">100*D110/1</f>
        <v>0</v>
      </c>
      <c r="E111" s="34">
        <f t="shared" si="522"/>
        <v>0</v>
      </c>
      <c r="F111" s="34">
        <f t="shared" si="522"/>
        <v>0</v>
      </c>
      <c r="G111" s="34">
        <f t="shared" si="522"/>
        <v>0</v>
      </c>
      <c r="H111" s="34">
        <f t="shared" si="522"/>
        <v>0</v>
      </c>
      <c r="I111" s="34">
        <f t="shared" si="522"/>
        <v>0</v>
      </c>
      <c r="J111" s="34">
        <f t="shared" si="522"/>
        <v>0</v>
      </c>
      <c r="K111" s="34">
        <f t="shared" si="522"/>
        <v>0</v>
      </c>
      <c r="L111" s="34">
        <f t="shared" si="522"/>
        <v>0</v>
      </c>
      <c r="M111" s="34">
        <f t="shared" si="522"/>
        <v>0</v>
      </c>
      <c r="N111" s="34">
        <f t="shared" si="522"/>
        <v>0</v>
      </c>
      <c r="O111" s="34">
        <f t="shared" si="522"/>
        <v>0</v>
      </c>
      <c r="P111" s="34">
        <f t="shared" si="522"/>
        <v>0</v>
      </c>
      <c r="Q111" s="34">
        <f t="shared" si="522"/>
        <v>0</v>
      </c>
      <c r="R111" s="34">
        <f t="shared" si="522"/>
        <v>0</v>
      </c>
      <c r="S111" s="34">
        <f t="shared" si="522"/>
        <v>0</v>
      </c>
      <c r="T111" s="34">
        <f t="shared" si="522"/>
        <v>0</v>
      </c>
      <c r="U111" s="34">
        <f t="shared" si="522"/>
        <v>0</v>
      </c>
      <c r="V111" s="34">
        <f t="shared" si="522"/>
        <v>0</v>
      </c>
      <c r="W111" s="34">
        <f t="shared" si="522"/>
        <v>0</v>
      </c>
      <c r="X111" s="34">
        <f t="shared" si="522"/>
        <v>0</v>
      </c>
      <c r="Y111" s="34">
        <f t="shared" si="522"/>
        <v>0</v>
      </c>
      <c r="Z111" s="34">
        <f t="shared" si="522"/>
        <v>0</v>
      </c>
      <c r="AA111" s="34">
        <f t="shared" si="522"/>
        <v>0</v>
      </c>
      <c r="AB111" s="34">
        <f t="shared" si="522"/>
        <v>0</v>
      </c>
      <c r="AC111" s="34">
        <f t="shared" si="522"/>
        <v>0</v>
      </c>
      <c r="AD111" s="34">
        <f t="shared" si="522"/>
        <v>0</v>
      </c>
      <c r="AE111" s="34">
        <f t="shared" si="522"/>
        <v>0</v>
      </c>
      <c r="AF111" s="34">
        <f t="shared" si="522"/>
        <v>0</v>
      </c>
      <c r="AG111" s="34">
        <f t="shared" si="522"/>
        <v>0</v>
      </c>
      <c r="AH111" s="34">
        <f t="shared" si="522"/>
        <v>0</v>
      </c>
      <c r="AI111" s="34">
        <f t="shared" si="522"/>
        <v>0</v>
      </c>
      <c r="AJ111" s="34">
        <f t="shared" si="522"/>
        <v>0</v>
      </c>
      <c r="AK111" s="34">
        <f t="shared" si="522"/>
        <v>0</v>
      </c>
      <c r="AL111" s="34">
        <f t="shared" si="522"/>
        <v>0</v>
      </c>
      <c r="AM111" s="34">
        <f t="shared" si="522"/>
        <v>0</v>
      </c>
      <c r="AN111" s="34">
        <f t="shared" si="522"/>
        <v>0</v>
      </c>
      <c r="AO111" s="34">
        <f t="shared" si="522"/>
        <v>0</v>
      </c>
      <c r="AP111" s="34">
        <f t="shared" si="522"/>
        <v>0</v>
      </c>
      <c r="AQ111" s="34">
        <f t="shared" si="522"/>
        <v>0</v>
      </c>
      <c r="AR111" s="34">
        <f t="shared" si="522"/>
        <v>0</v>
      </c>
      <c r="AS111" s="34">
        <f t="shared" si="522"/>
        <v>0</v>
      </c>
      <c r="AT111" s="34">
        <f t="shared" si="522"/>
        <v>0</v>
      </c>
      <c r="AU111" s="34">
        <f t="shared" si="522"/>
        <v>0</v>
      </c>
      <c r="AV111" s="34">
        <f t="shared" si="522"/>
        <v>0</v>
      </c>
      <c r="AW111" s="34">
        <f t="shared" si="522"/>
        <v>0</v>
      </c>
      <c r="AX111" s="34">
        <f t="shared" si="522"/>
        <v>0</v>
      </c>
      <c r="AY111" s="34">
        <f t="shared" si="522"/>
        <v>0</v>
      </c>
      <c r="AZ111" s="34">
        <f t="shared" si="522"/>
        <v>0</v>
      </c>
      <c r="BA111" s="34">
        <f t="shared" si="522"/>
        <v>0</v>
      </c>
      <c r="BB111" s="34">
        <f t="shared" si="522"/>
        <v>0</v>
      </c>
      <c r="BC111" s="34">
        <f t="shared" si="522"/>
        <v>0</v>
      </c>
      <c r="BD111" s="34">
        <f t="shared" si="522"/>
        <v>0</v>
      </c>
      <c r="BE111" s="34">
        <f t="shared" si="522"/>
        <v>0</v>
      </c>
      <c r="BF111" s="34">
        <f t="shared" si="522"/>
        <v>0</v>
      </c>
      <c r="BG111" s="34">
        <f t="shared" si="522"/>
        <v>0</v>
      </c>
      <c r="BH111" s="34">
        <f t="shared" si="522"/>
        <v>0</v>
      </c>
      <c r="BI111" s="34">
        <f t="shared" si="522"/>
        <v>0</v>
      </c>
      <c r="BJ111" s="34">
        <f t="shared" si="522"/>
        <v>0</v>
      </c>
      <c r="BK111" s="34">
        <f t="shared" si="522"/>
        <v>0</v>
      </c>
      <c r="BL111" s="34">
        <f t="shared" si="522"/>
        <v>0</v>
      </c>
      <c r="BM111" s="34">
        <f t="shared" si="522"/>
        <v>0</v>
      </c>
      <c r="BN111" s="34">
        <f t="shared" si="522"/>
        <v>0</v>
      </c>
      <c r="BO111" s="34">
        <f t="shared" si="522"/>
        <v>0</v>
      </c>
      <c r="BP111" s="34">
        <f t="shared" ref="BP111:EA111" si="523">100*BP110/1</f>
        <v>0</v>
      </c>
      <c r="BQ111" s="34">
        <f t="shared" si="523"/>
        <v>0</v>
      </c>
      <c r="BR111" s="34">
        <f t="shared" si="523"/>
        <v>0</v>
      </c>
      <c r="BS111" s="34">
        <f t="shared" si="523"/>
        <v>0</v>
      </c>
      <c r="BT111" s="34">
        <f t="shared" si="523"/>
        <v>0</v>
      </c>
      <c r="BU111" s="34">
        <f t="shared" si="523"/>
        <v>0</v>
      </c>
      <c r="BV111" s="34">
        <f t="shared" si="523"/>
        <v>0</v>
      </c>
      <c r="BW111" s="34">
        <f t="shared" si="523"/>
        <v>0</v>
      </c>
      <c r="BX111" s="34">
        <f t="shared" si="523"/>
        <v>0</v>
      </c>
      <c r="BY111" s="34">
        <f t="shared" si="523"/>
        <v>0</v>
      </c>
      <c r="BZ111" s="34">
        <f t="shared" si="523"/>
        <v>0</v>
      </c>
      <c r="CA111" s="34">
        <f t="shared" si="523"/>
        <v>0</v>
      </c>
      <c r="CB111" s="34">
        <f t="shared" si="523"/>
        <v>0</v>
      </c>
      <c r="CC111" s="34">
        <f t="shared" si="523"/>
        <v>100</v>
      </c>
      <c r="CD111" s="34">
        <f t="shared" si="523"/>
        <v>0</v>
      </c>
      <c r="CE111" s="34">
        <f t="shared" si="523"/>
        <v>0</v>
      </c>
      <c r="CF111" s="34">
        <f t="shared" si="523"/>
        <v>0</v>
      </c>
      <c r="CG111" s="34">
        <f t="shared" si="523"/>
        <v>0</v>
      </c>
      <c r="CH111" s="34">
        <f t="shared" si="523"/>
        <v>0</v>
      </c>
      <c r="CI111" s="34">
        <f t="shared" si="523"/>
        <v>0</v>
      </c>
      <c r="CJ111" s="34">
        <f t="shared" si="523"/>
        <v>0</v>
      </c>
      <c r="CK111" s="34">
        <f t="shared" si="523"/>
        <v>0</v>
      </c>
      <c r="CL111" s="34">
        <f t="shared" si="523"/>
        <v>0</v>
      </c>
      <c r="CM111" s="34">
        <f t="shared" si="523"/>
        <v>0</v>
      </c>
      <c r="CN111" s="34">
        <f t="shared" si="523"/>
        <v>0</v>
      </c>
      <c r="CO111" s="34">
        <f t="shared" si="523"/>
        <v>0</v>
      </c>
      <c r="CP111" s="34">
        <f t="shared" si="523"/>
        <v>0</v>
      </c>
      <c r="CQ111" s="34">
        <f t="shared" si="523"/>
        <v>100</v>
      </c>
      <c r="CR111" s="34">
        <f t="shared" si="523"/>
        <v>0</v>
      </c>
      <c r="CS111" s="34">
        <f t="shared" si="523"/>
        <v>100</v>
      </c>
      <c r="CT111" s="34">
        <f t="shared" si="523"/>
        <v>0</v>
      </c>
      <c r="CU111" s="34">
        <f t="shared" si="523"/>
        <v>0</v>
      </c>
      <c r="CV111" s="34">
        <f t="shared" si="523"/>
        <v>0</v>
      </c>
      <c r="CW111" s="34">
        <f t="shared" si="523"/>
        <v>0</v>
      </c>
      <c r="CX111" s="34">
        <f t="shared" si="523"/>
        <v>0</v>
      </c>
      <c r="CY111" s="34">
        <f t="shared" si="523"/>
        <v>0</v>
      </c>
      <c r="CZ111" s="34">
        <f t="shared" si="523"/>
        <v>0</v>
      </c>
      <c r="DA111" s="34">
        <f t="shared" si="523"/>
        <v>0</v>
      </c>
      <c r="DB111" s="34">
        <f t="shared" si="523"/>
        <v>0</v>
      </c>
      <c r="DC111" s="34">
        <f t="shared" si="523"/>
        <v>0</v>
      </c>
      <c r="DD111" s="34">
        <f t="shared" si="523"/>
        <v>0</v>
      </c>
      <c r="DE111" s="34">
        <f t="shared" si="523"/>
        <v>0</v>
      </c>
      <c r="DF111" s="34">
        <f t="shared" si="523"/>
        <v>0</v>
      </c>
      <c r="DG111" s="34">
        <f t="shared" si="523"/>
        <v>0</v>
      </c>
      <c r="DH111" s="34">
        <f t="shared" si="523"/>
        <v>0</v>
      </c>
      <c r="DI111" s="34">
        <f t="shared" si="523"/>
        <v>0</v>
      </c>
      <c r="DJ111" s="34">
        <f t="shared" si="523"/>
        <v>0</v>
      </c>
      <c r="DK111" s="34">
        <f t="shared" si="523"/>
        <v>0</v>
      </c>
      <c r="DL111" s="34">
        <f t="shared" si="523"/>
        <v>0</v>
      </c>
      <c r="DM111" s="34">
        <f t="shared" si="523"/>
        <v>0</v>
      </c>
      <c r="DN111" s="34">
        <f t="shared" si="523"/>
        <v>0</v>
      </c>
      <c r="DO111" s="34">
        <f t="shared" si="523"/>
        <v>0</v>
      </c>
      <c r="DP111" s="34">
        <f t="shared" si="523"/>
        <v>0</v>
      </c>
      <c r="DQ111" s="34">
        <f t="shared" si="523"/>
        <v>0</v>
      </c>
      <c r="DR111" s="34">
        <f t="shared" si="523"/>
        <v>0</v>
      </c>
      <c r="DS111" s="34">
        <f t="shared" si="523"/>
        <v>0</v>
      </c>
      <c r="DT111" s="34">
        <f t="shared" si="523"/>
        <v>0</v>
      </c>
      <c r="DU111" s="34">
        <f t="shared" si="523"/>
        <v>0</v>
      </c>
      <c r="DV111" s="34">
        <f t="shared" si="523"/>
        <v>0</v>
      </c>
      <c r="DW111" s="34">
        <f t="shared" si="523"/>
        <v>0</v>
      </c>
      <c r="DX111" s="34">
        <f t="shared" si="523"/>
        <v>0</v>
      </c>
      <c r="DY111" s="34">
        <f t="shared" si="523"/>
        <v>0</v>
      </c>
      <c r="DZ111" s="34">
        <f t="shared" si="523"/>
        <v>0</v>
      </c>
      <c r="EA111" s="34">
        <f t="shared" si="523"/>
        <v>0</v>
      </c>
      <c r="EB111" s="34">
        <f t="shared" ref="EB111:GM111" si="524">100*EB110/1</f>
        <v>0</v>
      </c>
      <c r="EC111" s="34">
        <f t="shared" si="524"/>
        <v>0</v>
      </c>
      <c r="ED111" s="34">
        <f t="shared" si="524"/>
        <v>0</v>
      </c>
      <c r="EE111" s="34">
        <f t="shared" si="524"/>
        <v>0</v>
      </c>
      <c r="EF111" s="34">
        <f t="shared" si="524"/>
        <v>0</v>
      </c>
      <c r="EG111" s="34">
        <f t="shared" si="524"/>
        <v>0</v>
      </c>
      <c r="EH111" s="34">
        <f t="shared" si="524"/>
        <v>0</v>
      </c>
      <c r="EI111" s="34">
        <f t="shared" si="524"/>
        <v>0</v>
      </c>
      <c r="EJ111" s="34">
        <f t="shared" si="524"/>
        <v>0</v>
      </c>
      <c r="EK111" s="34">
        <f t="shared" si="524"/>
        <v>0</v>
      </c>
      <c r="EL111" s="34">
        <f t="shared" si="524"/>
        <v>0</v>
      </c>
      <c r="EM111" s="34">
        <f t="shared" si="524"/>
        <v>0</v>
      </c>
      <c r="EN111" s="34">
        <f t="shared" si="524"/>
        <v>0</v>
      </c>
      <c r="EO111" s="34">
        <f t="shared" si="524"/>
        <v>0</v>
      </c>
      <c r="EP111" s="34">
        <f t="shared" si="524"/>
        <v>0</v>
      </c>
      <c r="EQ111" s="34">
        <f t="shared" si="524"/>
        <v>0</v>
      </c>
      <c r="ER111" s="34">
        <f t="shared" si="524"/>
        <v>0</v>
      </c>
      <c r="ES111" s="34">
        <f t="shared" si="524"/>
        <v>0</v>
      </c>
      <c r="ET111" s="34">
        <f t="shared" si="524"/>
        <v>0</v>
      </c>
      <c r="EU111" s="34">
        <f t="shared" si="524"/>
        <v>0</v>
      </c>
      <c r="EV111" s="34">
        <f t="shared" si="524"/>
        <v>0</v>
      </c>
      <c r="EW111" s="34">
        <f t="shared" si="524"/>
        <v>0</v>
      </c>
      <c r="EX111" s="34">
        <f t="shared" si="524"/>
        <v>0</v>
      </c>
      <c r="EY111" s="34">
        <f t="shared" si="524"/>
        <v>0</v>
      </c>
      <c r="EZ111" s="34">
        <f t="shared" si="524"/>
        <v>0</v>
      </c>
      <c r="FA111" s="34">
        <f t="shared" si="524"/>
        <v>0</v>
      </c>
      <c r="FB111" s="34">
        <f t="shared" si="524"/>
        <v>0</v>
      </c>
      <c r="FC111" s="34">
        <f t="shared" si="524"/>
        <v>0</v>
      </c>
      <c r="FD111" s="34">
        <f t="shared" si="524"/>
        <v>0</v>
      </c>
      <c r="FE111" s="34">
        <f t="shared" si="524"/>
        <v>0</v>
      </c>
      <c r="FF111" s="34">
        <f t="shared" si="524"/>
        <v>0</v>
      </c>
      <c r="FG111" s="34">
        <f t="shared" si="524"/>
        <v>0</v>
      </c>
      <c r="FH111" s="34">
        <f t="shared" si="524"/>
        <v>0</v>
      </c>
      <c r="FI111" s="34">
        <f t="shared" si="524"/>
        <v>0</v>
      </c>
      <c r="FJ111" s="34">
        <f t="shared" si="524"/>
        <v>0</v>
      </c>
      <c r="FK111" s="34">
        <f t="shared" si="524"/>
        <v>0</v>
      </c>
      <c r="FL111" s="34">
        <f t="shared" si="524"/>
        <v>0</v>
      </c>
      <c r="FM111" s="34">
        <f t="shared" si="524"/>
        <v>0</v>
      </c>
      <c r="FN111" s="34">
        <f t="shared" si="524"/>
        <v>0</v>
      </c>
      <c r="FO111" s="34">
        <f t="shared" si="524"/>
        <v>0</v>
      </c>
      <c r="FP111" s="34">
        <f t="shared" si="524"/>
        <v>0</v>
      </c>
      <c r="FQ111" s="34">
        <f t="shared" si="524"/>
        <v>0</v>
      </c>
      <c r="FR111" s="34">
        <f t="shared" si="524"/>
        <v>0</v>
      </c>
      <c r="FS111" s="34">
        <f t="shared" si="524"/>
        <v>0</v>
      </c>
      <c r="FT111" s="34">
        <f t="shared" si="524"/>
        <v>0</v>
      </c>
      <c r="FU111" s="34">
        <f t="shared" si="524"/>
        <v>0</v>
      </c>
      <c r="FV111" s="34">
        <f t="shared" si="524"/>
        <v>0</v>
      </c>
      <c r="FW111" s="34">
        <f t="shared" si="524"/>
        <v>0</v>
      </c>
      <c r="FX111" s="34">
        <f t="shared" si="524"/>
        <v>0</v>
      </c>
      <c r="FY111" s="34">
        <f t="shared" si="524"/>
        <v>0</v>
      </c>
      <c r="FZ111" s="34">
        <f t="shared" si="524"/>
        <v>0</v>
      </c>
      <c r="GA111" s="34">
        <f t="shared" si="524"/>
        <v>0</v>
      </c>
      <c r="GB111" s="34">
        <f t="shared" si="524"/>
        <v>0</v>
      </c>
      <c r="GC111" s="34">
        <f t="shared" si="524"/>
        <v>0</v>
      </c>
      <c r="GD111" s="34">
        <f t="shared" si="524"/>
        <v>0</v>
      </c>
      <c r="GE111" s="34">
        <f t="shared" si="524"/>
        <v>0</v>
      </c>
      <c r="GF111" s="34">
        <f t="shared" si="524"/>
        <v>0</v>
      </c>
      <c r="GG111" s="34">
        <f t="shared" si="524"/>
        <v>0</v>
      </c>
      <c r="GH111" s="34">
        <f t="shared" si="524"/>
        <v>0</v>
      </c>
      <c r="GI111" s="34">
        <f t="shared" si="524"/>
        <v>0</v>
      </c>
      <c r="GJ111" s="34">
        <f t="shared" si="524"/>
        <v>0</v>
      </c>
      <c r="GK111" s="34">
        <f t="shared" si="524"/>
        <v>0</v>
      </c>
      <c r="GL111" s="34">
        <f t="shared" si="524"/>
        <v>0</v>
      </c>
      <c r="GM111" s="34">
        <f t="shared" si="524"/>
        <v>0</v>
      </c>
      <c r="GN111" s="34">
        <f t="shared" ref="GN111:IY111" si="525">100*GN110/1</f>
        <v>0</v>
      </c>
      <c r="GO111" s="34">
        <f t="shared" si="525"/>
        <v>0</v>
      </c>
      <c r="GP111" s="34">
        <f t="shared" si="525"/>
        <v>0</v>
      </c>
      <c r="GQ111" s="34">
        <f t="shared" si="525"/>
        <v>0</v>
      </c>
      <c r="GR111" s="34">
        <f t="shared" si="525"/>
        <v>0</v>
      </c>
      <c r="GS111" s="34">
        <f t="shared" si="525"/>
        <v>0</v>
      </c>
      <c r="GT111" s="34">
        <f t="shared" si="525"/>
        <v>0</v>
      </c>
      <c r="GU111" s="34">
        <f t="shared" si="525"/>
        <v>0</v>
      </c>
      <c r="GV111" s="34">
        <f t="shared" si="525"/>
        <v>0</v>
      </c>
      <c r="GW111" s="34">
        <f t="shared" si="525"/>
        <v>0</v>
      </c>
      <c r="GX111" s="34">
        <f t="shared" si="525"/>
        <v>0</v>
      </c>
      <c r="GY111" s="34">
        <f t="shared" si="525"/>
        <v>0</v>
      </c>
      <c r="GZ111" s="34">
        <f t="shared" si="525"/>
        <v>0</v>
      </c>
      <c r="HA111" s="34">
        <f t="shared" si="525"/>
        <v>0</v>
      </c>
      <c r="HB111" s="34">
        <f t="shared" si="525"/>
        <v>0</v>
      </c>
      <c r="HC111" s="34">
        <f t="shared" si="525"/>
        <v>0</v>
      </c>
      <c r="HD111" s="34">
        <f t="shared" si="525"/>
        <v>0</v>
      </c>
      <c r="HE111" s="34">
        <f t="shared" si="525"/>
        <v>0</v>
      </c>
      <c r="HF111" s="34">
        <f t="shared" si="525"/>
        <v>0</v>
      </c>
      <c r="HG111" s="34">
        <f t="shared" si="525"/>
        <v>100</v>
      </c>
      <c r="HH111" s="34">
        <f t="shared" si="525"/>
        <v>0</v>
      </c>
      <c r="HI111" s="34">
        <f t="shared" si="525"/>
        <v>0</v>
      </c>
      <c r="HJ111" s="34">
        <f t="shared" si="525"/>
        <v>0</v>
      </c>
      <c r="HK111" s="34">
        <f t="shared" si="525"/>
        <v>0</v>
      </c>
      <c r="HL111" s="34">
        <f t="shared" si="525"/>
        <v>0</v>
      </c>
      <c r="HM111" s="34">
        <f t="shared" si="525"/>
        <v>0</v>
      </c>
      <c r="HN111" s="34">
        <f t="shared" si="525"/>
        <v>0</v>
      </c>
      <c r="HO111" s="34">
        <f t="shared" si="525"/>
        <v>0</v>
      </c>
      <c r="HP111" s="34">
        <f t="shared" si="525"/>
        <v>0</v>
      </c>
      <c r="HQ111" s="34">
        <f t="shared" si="525"/>
        <v>0</v>
      </c>
      <c r="HR111" s="34">
        <f t="shared" si="525"/>
        <v>0</v>
      </c>
      <c r="HS111" s="34">
        <f t="shared" si="525"/>
        <v>0</v>
      </c>
      <c r="HT111" s="34">
        <f t="shared" si="525"/>
        <v>0</v>
      </c>
      <c r="HU111" s="34">
        <f t="shared" si="525"/>
        <v>0</v>
      </c>
      <c r="HV111" s="34">
        <f t="shared" si="525"/>
        <v>0</v>
      </c>
      <c r="HW111" s="34">
        <f t="shared" si="525"/>
        <v>0</v>
      </c>
      <c r="HX111" s="34">
        <f t="shared" si="525"/>
        <v>0</v>
      </c>
      <c r="HY111" s="34">
        <f t="shared" si="525"/>
        <v>0</v>
      </c>
      <c r="HZ111" s="34">
        <f t="shared" si="525"/>
        <v>0</v>
      </c>
      <c r="IA111" s="34">
        <f t="shared" si="525"/>
        <v>0</v>
      </c>
      <c r="IB111" s="34">
        <f t="shared" si="525"/>
        <v>0</v>
      </c>
      <c r="IC111" s="34">
        <f t="shared" si="525"/>
        <v>0</v>
      </c>
      <c r="ID111" s="34">
        <f t="shared" si="525"/>
        <v>0</v>
      </c>
      <c r="IE111" s="34">
        <f t="shared" si="525"/>
        <v>0</v>
      </c>
      <c r="IF111" s="34">
        <f t="shared" si="525"/>
        <v>0</v>
      </c>
      <c r="IG111" s="34">
        <f t="shared" si="525"/>
        <v>0</v>
      </c>
      <c r="IH111" s="34">
        <f t="shared" si="525"/>
        <v>0</v>
      </c>
      <c r="II111" s="34">
        <f t="shared" si="525"/>
        <v>0</v>
      </c>
      <c r="IJ111" s="34">
        <f t="shared" si="525"/>
        <v>0</v>
      </c>
      <c r="IK111" s="34">
        <f t="shared" si="525"/>
        <v>0</v>
      </c>
      <c r="IL111" s="34">
        <f t="shared" si="525"/>
        <v>0</v>
      </c>
      <c r="IM111" s="34">
        <f t="shared" si="525"/>
        <v>0</v>
      </c>
      <c r="IN111" s="34">
        <f t="shared" si="525"/>
        <v>0</v>
      </c>
      <c r="IO111" s="34">
        <f t="shared" si="525"/>
        <v>0</v>
      </c>
      <c r="IP111" s="34">
        <f t="shared" si="525"/>
        <v>0</v>
      </c>
      <c r="IQ111" s="34">
        <f t="shared" si="525"/>
        <v>0</v>
      </c>
      <c r="IR111" s="34">
        <f t="shared" si="525"/>
        <v>0</v>
      </c>
      <c r="IS111" s="34">
        <f t="shared" si="525"/>
        <v>0</v>
      </c>
      <c r="IT111" s="34">
        <f t="shared" si="525"/>
        <v>0</v>
      </c>
      <c r="IU111" s="34">
        <f t="shared" si="525"/>
        <v>0</v>
      </c>
      <c r="IV111" s="34">
        <f t="shared" si="525"/>
        <v>0</v>
      </c>
      <c r="IW111" s="34">
        <f t="shared" si="525"/>
        <v>0</v>
      </c>
      <c r="IX111" s="34">
        <f t="shared" si="525"/>
        <v>0</v>
      </c>
      <c r="IY111" s="34">
        <f t="shared" si="525"/>
        <v>0</v>
      </c>
      <c r="IZ111" s="34">
        <f t="shared" ref="IZ111:KF111" si="526">100*IZ110/1</f>
        <v>0</v>
      </c>
      <c r="JA111" s="34">
        <f t="shared" si="526"/>
        <v>0</v>
      </c>
      <c r="JB111" s="34">
        <f t="shared" si="526"/>
        <v>100</v>
      </c>
      <c r="JC111" s="34">
        <f t="shared" si="526"/>
        <v>0</v>
      </c>
      <c r="JD111" s="34">
        <f t="shared" si="526"/>
        <v>0</v>
      </c>
      <c r="JE111" s="34">
        <f t="shared" si="526"/>
        <v>0</v>
      </c>
      <c r="JF111" s="34">
        <f t="shared" si="526"/>
        <v>0</v>
      </c>
      <c r="JG111" s="34">
        <f t="shared" si="526"/>
        <v>0</v>
      </c>
      <c r="JH111" s="34">
        <f t="shared" si="526"/>
        <v>100</v>
      </c>
      <c r="JI111" s="34">
        <f t="shared" si="526"/>
        <v>0</v>
      </c>
      <c r="JJ111" s="34">
        <f t="shared" si="526"/>
        <v>0</v>
      </c>
      <c r="JK111" s="34">
        <f t="shared" si="526"/>
        <v>0</v>
      </c>
      <c r="JL111" s="34">
        <f t="shared" si="526"/>
        <v>0</v>
      </c>
      <c r="JM111" s="34">
        <f t="shared" si="526"/>
        <v>0</v>
      </c>
      <c r="JN111" s="34">
        <f t="shared" si="526"/>
        <v>0</v>
      </c>
      <c r="JO111" s="34">
        <f t="shared" si="526"/>
        <v>0</v>
      </c>
      <c r="JP111" s="34">
        <f t="shared" si="526"/>
        <v>0</v>
      </c>
      <c r="JQ111" s="34">
        <f t="shared" si="526"/>
        <v>0</v>
      </c>
      <c r="JR111" s="34">
        <f t="shared" si="526"/>
        <v>0</v>
      </c>
      <c r="JS111" s="34">
        <f t="shared" si="526"/>
        <v>0</v>
      </c>
      <c r="JT111" s="34">
        <f t="shared" si="526"/>
        <v>0</v>
      </c>
      <c r="JU111" s="34">
        <f t="shared" si="526"/>
        <v>0</v>
      </c>
      <c r="JV111" s="34">
        <f t="shared" si="526"/>
        <v>0</v>
      </c>
      <c r="JW111" s="34">
        <f t="shared" si="526"/>
        <v>0</v>
      </c>
      <c r="JX111" s="34">
        <f t="shared" si="526"/>
        <v>0</v>
      </c>
      <c r="JY111" s="34">
        <f t="shared" si="526"/>
        <v>0</v>
      </c>
      <c r="JZ111" s="34">
        <f t="shared" si="526"/>
        <v>0</v>
      </c>
      <c r="KA111" s="34">
        <f t="shared" si="526"/>
        <v>0</v>
      </c>
      <c r="KB111" s="34">
        <f t="shared" si="526"/>
        <v>0</v>
      </c>
      <c r="KC111" s="34">
        <f t="shared" si="526"/>
        <v>0</v>
      </c>
      <c r="KD111" s="34">
        <f t="shared" si="526"/>
        <v>0</v>
      </c>
      <c r="KE111" s="34">
        <f t="shared" si="526"/>
        <v>0</v>
      </c>
      <c r="KF111" s="34">
        <f t="shared" si="526"/>
        <v>0</v>
      </c>
    </row>
    <row r="112" spans="1:292" s="29" customFormat="1" x14ac:dyDescent="0.25">
      <c r="A112" s="27" t="s">
        <v>845</v>
      </c>
      <c r="B112" s="27"/>
      <c r="C112" s="28">
        <v>3</v>
      </c>
      <c r="D112" s="28">
        <v>2</v>
      </c>
      <c r="E112" s="28">
        <v>0</v>
      </c>
      <c r="F112" s="28">
        <v>2</v>
      </c>
      <c r="G112" s="28">
        <v>2</v>
      </c>
      <c r="H112" s="28">
        <v>1</v>
      </c>
      <c r="I112" s="28">
        <v>0</v>
      </c>
      <c r="J112" s="28">
        <v>0</v>
      </c>
      <c r="K112" s="28">
        <v>0</v>
      </c>
      <c r="L112" s="28">
        <v>0</v>
      </c>
      <c r="M112" s="28">
        <v>4</v>
      </c>
      <c r="N112" s="28">
        <v>0</v>
      </c>
      <c r="O112" s="28">
        <v>2</v>
      </c>
      <c r="P112" s="28">
        <v>0</v>
      </c>
      <c r="Q112" s="28">
        <v>0</v>
      </c>
      <c r="R112" s="28">
        <v>0</v>
      </c>
      <c r="S112" s="28">
        <v>0</v>
      </c>
      <c r="T112" s="28">
        <v>29</v>
      </c>
      <c r="U112" s="28">
        <v>0</v>
      </c>
      <c r="V112" s="28">
        <v>3</v>
      </c>
      <c r="W112" s="28">
        <v>1</v>
      </c>
      <c r="X112" s="28">
        <v>2</v>
      </c>
      <c r="Y112" s="28">
        <v>1</v>
      </c>
      <c r="Z112" s="28">
        <v>0</v>
      </c>
      <c r="AA112" s="28">
        <v>1</v>
      </c>
      <c r="AB112" s="28">
        <v>0</v>
      </c>
      <c r="AC112" s="28">
        <v>0</v>
      </c>
      <c r="AD112" s="28">
        <v>0</v>
      </c>
      <c r="AE112" s="28">
        <v>0</v>
      </c>
      <c r="AF112" s="28">
        <v>2</v>
      </c>
      <c r="AG112" s="28">
        <v>0</v>
      </c>
      <c r="AH112" s="28">
        <v>0</v>
      </c>
      <c r="AI112" s="28">
        <v>2</v>
      </c>
      <c r="AJ112" s="28">
        <v>2</v>
      </c>
      <c r="AK112" s="28">
        <v>1</v>
      </c>
      <c r="AL112" s="28">
        <v>1</v>
      </c>
      <c r="AM112" s="28">
        <v>0</v>
      </c>
      <c r="AN112" s="28">
        <v>1</v>
      </c>
      <c r="AO112" s="28">
        <v>2</v>
      </c>
      <c r="AP112" s="28">
        <v>1</v>
      </c>
      <c r="AQ112" s="28">
        <v>1</v>
      </c>
      <c r="AR112" s="28">
        <v>0</v>
      </c>
      <c r="AS112" s="28">
        <v>4</v>
      </c>
      <c r="AT112" s="28">
        <v>4</v>
      </c>
      <c r="AU112" s="28">
        <v>0</v>
      </c>
      <c r="AV112" s="28">
        <v>3</v>
      </c>
      <c r="AW112" s="28">
        <v>0</v>
      </c>
      <c r="AX112" s="28">
        <v>0</v>
      </c>
      <c r="AY112" s="28">
        <v>0</v>
      </c>
      <c r="AZ112" s="28">
        <v>0</v>
      </c>
      <c r="BA112" s="28">
        <v>1</v>
      </c>
      <c r="BB112" s="28">
        <v>1</v>
      </c>
      <c r="BC112" s="28">
        <v>0</v>
      </c>
      <c r="BD112" s="28">
        <v>0</v>
      </c>
      <c r="BE112" s="28">
        <v>1</v>
      </c>
      <c r="BF112" s="28">
        <v>1</v>
      </c>
      <c r="BG112" s="28">
        <v>1</v>
      </c>
      <c r="BH112" s="28">
        <v>0</v>
      </c>
      <c r="BI112" s="28">
        <v>0</v>
      </c>
      <c r="BJ112" s="28">
        <v>0</v>
      </c>
      <c r="BK112" s="28">
        <v>1</v>
      </c>
      <c r="BL112" s="28">
        <v>3</v>
      </c>
      <c r="BM112" s="28">
        <v>0</v>
      </c>
      <c r="BN112" s="28">
        <v>1</v>
      </c>
      <c r="BO112" s="28">
        <v>4</v>
      </c>
      <c r="BP112" s="28">
        <v>1</v>
      </c>
      <c r="BQ112" s="28">
        <v>5</v>
      </c>
      <c r="BR112" s="28">
        <v>3</v>
      </c>
      <c r="BS112" s="28">
        <v>5</v>
      </c>
      <c r="BT112" s="28">
        <v>0</v>
      </c>
      <c r="BU112" s="28">
        <v>1</v>
      </c>
      <c r="BV112" s="28">
        <v>1</v>
      </c>
      <c r="BW112" s="28">
        <v>1</v>
      </c>
      <c r="BX112" s="28">
        <v>0</v>
      </c>
      <c r="BY112" s="28">
        <v>0</v>
      </c>
      <c r="BZ112" s="28">
        <v>1</v>
      </c>
      <c r="CA112" s="28">
        <v>0</v>
      </c>
      <c r="CB112" s="28">
        <v>0</v>
      </c>
      <c r="CC112" s="28">
        <v>0</v>
      </c>
      <c r="CD112" s="28">
        <v>0</v>
      </c>
      <c r="CE112" s="28">
        <v>0</v>
      </c>
      <c r="CF112" s="28">
        <v>4</v>
      </c>
      <c r="CG112" s="28">
        <v>1</v>
      </c>
      <c r="CH112" s="28">
        <v>4</v>
      </c>
      <c r="CI112" s="28">
        <v>2</v>
      </c>
      <c r="CJ112" s="28">
        <v>0</v>
      </c>
      <c r="CK112" s="28">
        <v>2</v>
      </c>
      <c r="CL112" s="28">
        <v>1</v>
      </c>
      <c r="CM112" s="28">
        <v>3</v>
      </c>
      <c r="CN112" s="28">
        <v>2</v>
      </c>
      <c r="CO112" s="28">
        <v>0</v>
      </c>
      <c r="CP112" s="28">
        <v>5</v>
      </c>
      <c r="CQ112" s="28">
        <v>0</v>
      </c>
      <c r="CR112" s="28">
        <v>0</v>
      </c>
      <c r="CS112" s="28">
        <v>13</v>
      </c>
      <c r="CT112" s="28">
        <v>0</v>
      </c>
      <c r="CU112" s="28">
        <v>1</v>
      </c>
      <c r="CV112" s="28">
        <v>0</v>
      </c>
      <c r="CW112" s="28">
        <v>3</v>
      </c>
      <c r="CX112" s="28">
        <v>1</v>
      </c>
      <c r="CY112" s="28">
        <v>0</v>
      </c>
      <c r="CZ112" s="28">
        <v>1</v>
      </c>
      <c r="DA112" s="28">
        <v>2</v>
      </c>
      <c r="DB112" s="28">
        <v>1</v>
      </c>
      <c r="DC112" s="28">
        <v>2</v>
      </c>
      <c r="DD112" s="28">
        <v>0</v>
      </c>
      <c r="DE112" s="28">
        <v>0</v>
      </c>
      <c r="DF112" s="28">
        <v>1</v>
      </c>
      <c r="DG112" s="28">
        <v>0</v>
      </c>
      <c r="DH112" s="28">
        <v>1</v>
      </c>
      <c r="DI112" s="28">
        <v>28</v>
      </c>
      <c r="DJ112" s="28">
        <v>0</v>
      </c>
      <c r="DK112" s="28">
        <v>0</v>
      </c>
      <c r="DL112" s="28">
        <v>1</v>
      </c>
      <c r="DM112" s="28">
        <v>1</v>
      </c>
      <c r="DN112" s="28">
        <v>6</v>
      </c>
      <c r="DO112" s="28">
        <v>2</v>
      </c>
      <c r="DP112" s="28">
        <v>0</v>
      </c>
      <c r="DQ112" s="28">
        <v>1</v>
      </c>
      <c r="DR112" s="28">
        <v>1</v>
      </c>
      <c r="DS112" s="28">
        <v>1</v>
      </c>
      <c r="DT112" s="28">
        <v>4</v>
      </c>
      <c r="DU112" s="28">
        <v>0</v>
      </c>
      <c r="DV112" s="28">
        <v>3</v>
      </c>
      <c r="DW112" s="28">
        <v>0</v>
      </c>
      <c r="DX112" s="28">
        <v>0</v>
      </c>
      <c r="DY112" s="28">
        <v>1</v>
      </c>
      <c r="DZ112" s="28">
        <v>4</v>
      </c>
      <c r="EA112" s="28">
        <v>1</v>
      </c>
      <c r="EB112" s="28">
        <v>0</v>
      </c>
      <c r="EC112" s="28">
        <v>5</v>
      </c>
      <c r="ED112" s="28">
        <v>3</v>
      </c>
      <c r="EE112" s="28">
        <v>0</v>
      </c>
      <c r="EF112" s="28">
        <v>1</v>
      </c>
      <c r="EG112" s="28">
        <v>6</v>
      </c>
      <c r="EH112" s="28">
        <v>0</v>
      </c>
      <c r="EI112" s="28">
        <v>0</v>
      </c>
      <c r="EJ112" s="28">
        <v>2</v>
      </c>
      <c r="EK112" s="28">
        <v>4</v>
      </c>
      <c r="EL112" s="28">
        <v>0</v>
      </c>
      <c r="EM112" s="28">
        <v>0</v>
      </c>
      <c r="EN112" s="28">
        <v>1</v>
      </c>
      <c r="EO112" s="28">
        <v>1</v>
      </c>
      <c r="EP112" s="28">
        <v>1</v>
      </c>
      <c r="EQ112" s="28">
        <v>1</v>
      </c>
      <c r="ER112" s="28">
        <v>0</v>
      </c>
      <c r="ES112" s="28">
        <v>0</v>
      </c>
      <c r="ET112" s="28">
        <v>1</v>
      </c>
      <c r="EU112" s="28">
        <v>0</v>
      </c>
      <c r="EV112" s="28">
        <v>0</v>
      </c>
      <c r="EW112" s="28">
        <v>0</v>
      </c>
      <c r="EX112" s="28">
        <v>0</v>
      </c>
      <c r="EY112" s="28">
        <v>1</v>
      </c>
      <c r="EZ112" s="28">
        <v>2</v>
      </c>
      <c r="FA112" s="28">
        <v>4</v>
      </c>
      <c r="FB112" s="28">
        <v>0</v>
      </c>
      <c r="FC112" s="28">
        <v>5</v>
      </c>
      <c r="FD112" s="28">
        <v>2</v>
      </c>
      <c r="FE112" s="28">
        <v>3</v>
      </c>
      <c r="FF112" s="28">
        <v>2</v>
      </c>
      <c r="FG112" s="28">
        <v>0</v>
      </c>
      <c r="FH112" s="28">
        <v>1</v>
      </c>
      <c r="FI112" s="28">
        <v>1</v>
      </c>
      <c r="FJ112" s="28">
        <v>1</v>
      </c>
      <c r="FK112" s="28">
        <v>1</v>
      </c>
      <c r="FL112" s="28">
        <v>2</v>
      </c>
      <c r="FM112" s="28">
        <v>1</v>
      </c>
      <c r="FN112" s="28">
        <v>0</v>
      </c>
      <c r="FO112" s="28">
        <v>1</v>
      </c>
      <c r="FP112" s="28">
        <v>0</v>
      </c>
      <c r="FQ112" s="28">
        <v>1</v>
      </c>
      <c r="FR112" s="28">
        <v>3</v>
      </c>
      <c r="FS112" s="28">
        <v>0</v>
      </c>
      <c r="FT112" s="28">
        <v>2</v>
      </c>
      <c r="FU112" s="28">
        <v>2</v>
      </c>
      <c r="FV112" s="28">
        <v>1</v>
      </c>
      <c r="FW112" s="28">
        <v>2</v>
      </c>
      <c r="FX112" s="28">
        <v>1</v>
      </c>
      <c r="FY112" s="28">
        <v>0</v>
      </c>
      <c r="FZ112" s="28">
        <v>0</v>
      </c>
      <c r="GA112" s="28">
        <v>1</v>
      </c>
      <c r="GB112" s="28">
        <v>0</v>
      </c>
      <c r="GC112" s="28">
        <v>1</v>
      </c>
      <c r="GD112" s="28">
        <v>4</v>
      </c>
      <c r="GE112" s="28">
        <v>0</v>
      </c>
      <c r="GF112" s="28">
        <v>1</v>
      </c>
      <c r="GG112" s="28">
        <v>0</v>
      </c>
      <c r="GH112" s="28">
        <v>1</v>
      </c>
      <c r="GI112" s="28">
        <v>1</v>
      </c>
      <c r="GJ112" s="28">
        <v>15</v>
      </c>
      <c r="GK112" s="28">
        <v>0</v>
      </c>
      <c r="GL112" s="28">
        <v>1</v>
      </c>
      <c r="GM112" s="28">
        <v>1</v>
      </c>
      <c r="GN112" s="28">
        <v>0</v>
      </c>
      <c r="GO112" s="28">
        <v>2</v>
      </c>
      <c r="GP112" s="28">
        <v>0</v>
      </c>
      <c r="GQ112" s="28">
        <v>2</v>
      </c>
      <c r="GR112" s="28">
        <v>0</v>
      </c>
      <c r="GS112" s="28">
        <v>1</v>
      </c>
      <c r="GT112" s="28">
        <v>0</v>
      </c>
      <c r="GU112" s="28">
        <v>1</v>
      </c>
      <c r="GV112" s="28">
        <v>4</v>
      </c>
      <c r="GW112" s="28">
        <v>1</v>
      </c>
      <c r="GX112" s="28">
        <v>3</v>
      </c>
      <c r="GY112" s="28">
        <v>6</v>
      </c>
      <c r="GZ112" s="28">
        <v>3</v>
      </c>
      <c r="HA112" s="28">
        <v>1</v>
      </c>
      <c r="HB112" s="28">
        <v>0</v>
      </c>
      <c r="HC112" s="28">
        <v>2</v>
      </c>
      <c r="HD112" s="28">
        <v>5</v>
      </c>
      <c r="HE112" s="28">
        <v>2</v>
      </c>
      <c r="HF112" s="28">
        <v>1</v>
      </c>
      <c r="HG112" s="28">
        <v>2</v>
      </c>
      <c r="HH112" s="28">
        <v>2</v>
      </c>
      <c r="HI112" s="28">
        <v>1</v>
      </c>
      <c r="HJ112" s="28">
        <v>5</v>
      </c>
      <c r="HK112" s="28">
        <v>1</v>
      </c>
      <c r="HL112" s="28">
        <v>1</v>
      </c>
      <c r="HM112" s="28">
        <v>2</v>
      </c>
      <c r="HN112" s="28">
        <v>2</v>
      </c>
      <c r="HO112" s="28">
        <v>0</v>
      </c>
      <c r="HP112" s="28">
        <v>0</v>
      </c>
      <c r="HQ112" s="28">
        <v>1</v>
      </c>
      <c r="HR112" s="28">
        <v>1</v>
      </c>
      <c r="HS112" s="28">
        <v>1</v>
      </c>
      <c r="HT112" s="28">
        <v>0</v>
      </c>
      <c r="HU112" s="28">
        <v>2</v>
      </c>
      <c r="HV112" s="28">
        <v>3</v>
      </c>
      <c r="HW112" s="28">
        <v>1</v>
      </c>
      <c r="HX112" s="28">
        <v>3</v>
      </c>
      <c r="HY112" s="28">
        <v>1</v>
      </c>
      <c r="HZ112" s="28">
        <v>3</v>
      </c>
      <c r="IA112" s="28">
        <v>3</v>
      </c>
      <c r="IB112" s="28">
        <v>0</v>
      </c>
      <c r="IC112" s="28">
        <v>2</v>
      </c>
      <c r="ID112" s="28">
        <v>1</v>
      </c>
      <c r="IE112" s="28">
        <v>10</v>
      </c>
      <c r="IF112" s="28">
        <v>0</v>
      </c>
      <c r="IG112" s="28">
        <v>2</v>
      </c>
      <c r="IH112" s="28">
        <v>1</v>
      </c>
      <c r="II112" s="28">
        <v>1</v>
      </c>
      <c r="IJ112" s="28">
        <v>0</v>
      </c>
      <c r="IK112" s="28">
        <v>1</v>
      </c>
      <c r="IL112" s="28">
        <v>4</v>
      </c>
      <c r="IM112" s="28">
        <v>1</v>
      </c>
      <c r="IN112" s="28">
        <v>2</v>
      </c>
      <c r="IO112" s="28">
        <v>10</v>
      </c>
      <c r="IP112" s="28">
        <v>0</v>
      </c>
      <c r="IQ112" s="28">
        <v>0</v>
      </c>
      <c r="IR112" s="28">
        <v>1</v>
      </c>
      <c r="IS112" s="28">
        <v>1</v>
      </c>
      <c r="IT112" s="28">
        <v>2</v>
      </c>
      <c r="IU112" s="28">
        <v>1</v>
      </c>
      <c r="IV112" s="28">
        <v>0</v>
      </c>
      <c r="IW112" s="28">
        <v>0</v>
      </c>
      <c r="IX112" s="28">
        <v>2</v>
      </c>
      <c r="IY112" s="28">
        <v>1</v>
      </c>
      <c r="IZ112" s="28">
        <v>1</v>
      </c>
      <c r="JA112" s="28">
        <v>50</v>
      </c>
      <c r="JB112" s="28">
        <v>0</v>
      </c>
      <c r="JC112" s="28">
        <v>0</v>
      </c>
      <c r="JD112" s="28">
        <v>0</v>
      </c>
      <c r="JE112" s="28">
        <v>1</v>
      </c>
      <c r="JF112" s="28">
        <v>1</v>
      </c>
      <c r="JG112" s="28">
        <v>0</v>
      </c>
      <c r="JH112" s="28">
        <v>2</v>
      </c>
      <c r="JI112" s="28">
        <v>0</v>
      </c>
      <c r="JJ112" s="28">
        <v>0</v>
      </c>
      <c r="JK112" s="28">
        <v>1</v>
      </c>
      <c r="JL112" s="28">
        <v>14</v>
      </c>
      <c r="JM112" s="28">
        <v>2</v>
      </c>
      <c r="JN112" s="28">
        <v>0</v>
      </c>
      <c r="JO112" s="28">
        <v>1</v>
      </c>
      <c r="JP112" s="28">
        <v>14</v>
      </c>
      <c r="JQ112" s="28">
        <v>2</v>
      </c>
      <c r="JR112" s="28">
        <v>0</v>
      </c>
      <c r="JS112" s="28">
        <v>2</v>
      </c>
      <c r="JT112" s="28">
        <v>1</v>
      </c>
      <c r="JU112" s="28">
        <v>1</v>
      </c>
      <c r="JV112" s="28">
        <v>0</v>
      </c>
      <c r="JW112" s="28">
        <v>3</v>
      </c>
      <c r="JX112" s="28">
        <v>0</v>
      </c>
      <c r="JY112" s="28">
        <v>1</v>
      </c>
      <c r="JZ112" s="28">
        <v>0</v>
      </c>
      <c r="KA112" s="28">
        <v>2</v>
      </c>
      <c r="KB112" s="28">
        <v>1</v>
      </c>
      <c r="KC112" s="28">
        <v>2</v>
      </c>
      <c r="KD112" s="28">
        <v>4</v>
      </c>
      <c r="KE112" s="28">
        <v>0</v>
      </c>
      <c r="KF112" s="28">
        <v>0</v>
      </c>
    </row>
    <row r="113" spans="1:292" s="7" customFormat="1" x14ac:dyDescent="0.25">
      <c r="A113" s="8" t="s">
        <v>846</v>
      </c>
      <c r="B113" s="8"/>
    </row>
    <row r="114" spans="1:292" s="15" customFormat="1" x14ac:dyDescent="0.25">
      <c r="A114" s="12" t="s">
        <v>876</v>
      </c>
      <c r="B114" s="13">
        <v>1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1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0</v>
      </c>
      <c r="CO114" s="14">
        <v>0</v>
      </c>
      <c r="CP114" s="14">
        <v>0</v>
      </c>
      <c r="CQ114" s="14">
        <v>0</v>
      </c>
      <c r="CR114" s="14">
        <v>0</v>
      </c>
      <c r="CS114" s="14">
        <v>0</v>
      </c>
      <c r="CT114" s="14">
        <v>0</v>
      </c>
      <c r="CU114" s="14">
        <v>0</v>
      </c>
      <c r="CV114" s="14">
        <v>0</v>
      </c>
      <c r="CW114" s="14">
        <v>0</v>
      </c>
      <c r="CX114" s="14">
        <v>0</v>
      </c>
      <c r="CY114" s="14">
        <v>0</v>
      </c>
      <c r="CZ114" s="14">
        <v>0</v>
      </c>
      <c r="DA114" s="14">
        <v>0</v>
      </c>
      <c r="DB114" s="14">
        <v>0</v>
      </c>
      <c r="DC114" s="14">
        <v>0</v>
      </c>
      <c r="DD114" s="14">
        <v>0</v>
      </c>
      <c r="DE114" s="14">
        <v>0</v>
      </c>
      <c r="DF114" s="14">
        <v>0</v>
      </c>
      <c r="DG114" s="14">
        <v>0</v>
      </c>
      <c r="DH114" s="14">
        <v>0</v>
      </c>
      <c r="DI114" s="14">
        <v>0</v>
      </c>
      <c r="DJ114" s="14">
        <v>0</v>
      </c>
      <c r="DK114" s="14">
        <v>0</v>
      </c>
      <c r="DL114" s="14">
        <v>0</v>
      </c>
      <c r="DM114" s="14">
        <v>0</v>
      </c>
      <c r="DN114" s="14">
        <v>0</v>
      </c>
      <c r="DO114" s="14">
        <v>0</v>
      </c>
      <c r="DP114" s="14">
        <v>0</v>
      </c>
      <c r="DQ114" s="14">
        <v>0</v>
      </c>
      <c r="DR114" s="14">
        <v>0</v>
      </c>
      <c r="DS114" s="14">
        <v>0</v>
      </c>
      <c r="DT114" s="14">
        <v>0</v>
      </c>
      <c r="DU114" s="14">
        <v>0</v>
      </c>
      <c r="DV114" s="14">
        <v>0</v>
      </c>
      <c r="DW114" s="14">
        <v>0</v>
      </c>
      <c r="DX114" s="14">
        <v>0</v>
      </c>
      <c r="DY114" s="14">
        <v>0</v>
      </c>
      <c r="DZ114" s="14">
        <v>1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>
        <v>0</v>
      </c>
      <c r="EG114" s="14">
        <v>0</v>
      </c>
      <c r="EH114" s="14">
        <v>0</v>
      </c>
      <c r="EI114" s="14">
        <v>0</v>
      </c>
      <c r="EJ114" s="14">
        <v>0</v>
      </c>
      <c r="EK114" s="14">
        <v>0</v>
      </c>
      <c r="EL114" s="14">
        <v>0</v>
      </c>
      <c r="EM114" s="14">
        <v>0</v>
      </c>
      <c r="EN114" s="14">
        <v>0</v>
      </c>
      <c r="EO114" s="14">
        <v>0</v>
      </c>
      <c r="EP114" s="14">
        <v>0</v>
      </c>
      <c r="EQ114" s="14">
        <v>0</v>
      </c>
      <c r="ER114" s="14">
        <v>0</v>
      </c>
      <c r="ES114" s="14">
        <v>0</v>
      </c>
      <c r="ET114" s="14">
        <v>0</v>
      </c>
      <c r="EU114" s="14">
        <v>0</v>
      </c>
      <c r="EV114" s="14">
        <v>0</v>
      </c>
      <c r="EW114" s="14">
        <v>0</v>
      </c>
      <c r="EX114" s="14">
        <v>0</v>
      </c>
      <c r="EY114" s="14">
        <v>0</v>
      </c>
      <c r="EZ114" s="14">
        <v>0</v>
      </c>
      <c r="FA114" s="14">
        <v>0</v>
      </c>
      <c r="FB114" s="14">
        <v>0</v>
      </c>
      <c r="FC114" s="14">
        <v>0</v>
      </c>
      <c r="FD114" s="14">
        <v>0</v>
      </c>
      <c r="FE114" s="14">
        <v>0</v>
      </c>
      <c r="FF114" s="14">
        <v>0</v>
      </c>
      <c r="FG114" s="14">
        <v>0</v>
      </c>
      <c r="FH114" s="14">
        <v>0</v>
      </c>
      <c r="FI114" s="14">
        <v>0</v>
      </c>
      <c r="FJ114" s="14">
        <v>0</v>
      </c>
      <c r="FK114" s="14">
        <v>0</v>
      </c>
      <c r="FL114" s="14">
        <v>0</v>
      </c>
      <c r="FM114" s="14">
        <v>0</v>
      </c>
      <c r="FN114" s="14">
        <v>0</v>
      </c>
      <c r="FO114" s="14">
        <v>0</v>
      </c>
      <c r="FP114" s="14">
        <v>0</v>
      </c>
      <c r="FQ114" s="14">
        <v>0</v>
      </c>
      <c r="FR114" s="14">
        <v>0</v>
      </c>
      <c r="FS114" s="14">
        <v>0</v>
      </c>
      <c r="FT114" s="14">
        <v>0</v>
      </c>
      <c r="FU114" s="14">
        <v>0</v>
      </c>
      <c r="FV114" s="14">
        <v>0</v>
      </c>
      <c r="FW114" s="14">
        <v>0</v>
      </c>
      <c r="FX114" s="14">
        <v>0</v>
      </c>
      <c r="FY114" s="14">
        <v>0</v>
      </c>
      <c r="FZ114" s="14">
        <v>0</v>
      </c>
      <c r="GA114" s="14">
        <v>0</v>
      </c>
      <c r="GB114" s="14">
        <v>0</v>
      </c>
      <c r="GC114" s="14">
        <v>0</v>
      </c>
      <c r="GD114" s="14">
        <v>0</v>
      </c>
      <c r="GE114" s="14">
        <v>0</v>
      </c>
      <c r="GF114" s="14">
        <v>0</v>
      </c>
      <c r="GG114" s="14">
        <v>1</v>
      </c>
      <c r="GH114" s="14">
        <v>0</v>
      </c>
      <c r="GI114" s="14">
        <v>0</v>
      </c>
      <c r="GJ114" s="14">
        <v>0</v>
      </c>
      <c r="GK114" s="14">
        <v>0</v>
      </c>
      <c r="GL114" s="14">
        <v>0</v>
      </c>
      <c r="GM114" s="14">
        <v>0</v>
      </c>
      <c r="GN114" s="14">
        <v>0</v>
      </c>
      <c r="GO114" s="14">
        <v>0</v>
      </c>
      <c r="GP114" s="14">
        <v>0</v>
      </c>
      <c r="GQ114" s="14">
        <v>0</v>
      </c>
      <c r="GR114" s="14">
        <v>0</v>
      </c>
      <c r="GS114" s="14">
        <v>0</v>
      </c>
      <c r="GT114" s="14">
        <v>0</v>
      </c>
      <c r="GU114" s="14">
        <v>0</v>
      </c>
      <c r="GV114" s="14">
        <v>0</v>
      </c>
      <c r="GW114" s="14">
        <v>0</v>
      </c>
      <c r="GX114" s="14">
        <v>0</v>
      </c>
      <c r="GY114" s="14">
        <v>0</v>
      </c>
      <c r="GZ114" s="14">
        <v>1</v>
      </c>
      <c r="HA114" s="14">
        <v>0</v>
      </c>
      <c r="HB114" s="14">
        <v>0</v>
      </c>
      <c r="HC114" s="14">
        <v>0</v>
      </c>
      <c r="HD114" s="14">
        <v>1</v>
      </c>
      <c r="HE114" s="14">
        <v>0</v>
      </c>
      <c r="HF114" s="14">
        <v>0</v>
      </c>
      <c r="HG114" s="14">
        <v>0</v>
      </c>
      <c r="HH114" s="14">
        <v>0</v>
      </c>
      <c r="HI114" s="14">
        <v>0</v>
      </c>
      <c r="HJ114" s="14">
        <v>0</v>
      </c>
      <c r="HK114" s="14">
        <v>0</v>
      </c>
      <c r="HL114" s="14">
        <v>0</v>
      </c>
      <c r="HM114" s="14">
        <v>0</v>
      </c>
      <c r="HN114" s="14">
        <v>0</v>
      </c>
      <c r="HO114" s="14">
        <v>0</v>
      </c>
      <c r="HP114" s="14">
        <v>0</v>
      </c>
      <c r="HQ114" s="14">
        <v>0</v>
      </c>
      <c r="HR114" s="14">
        <v>0</v>
      </c>
      <c r="HS114" s="14">
        <v>0</v>
      </c>
      <c r="HT114" s="14">
        <v>0</v>
      </c>
      <c r="HU114" s="14">
        <v>0</v>
      </c>
      <c r="HV114" s="14">
        <v>0</v>
      </c>
      <c r="HW114" s="14">
        <v>0</v>
      </c>
      <c r="HX114" s="14">
        <v>0</v>
      </c>
      <c r="HY114" s="14">
        <v>0</v>
      </c>
      <c r="HZ114" s="14">
        <v>0</v>
      </c>
      <c r="IA114" s="14">
        <v>0</v>
      </c>
      <c r="IB114" s="14">
        <v>0</v>
      </c>
      <c r="IC114" s="14">
        <v>0</v>
      </c>
      <c r="ID114" s="14">
        <v>0</v>
      </c>
      <c r="IE114" s="14">
        <v>1</v>
      </c>
      <c r="IF114" s="14">
        <v>0</v>
      </c>
      <c r="IG114" s="14">
        <v>0</v>
      </c>
      <c r="IH114" s="14">
        <v>0</v>
      </c>
      <c r="II114" s="14">
        <v>0</v>
      </c>
      <c r="IJ114" s="14">
        <v>0</v>
      </c>
      <c r="IK114" s="14">
        <v>0</v>
      </c>
      <c r="IL114" s="14">
        <v>0</v>
      </c>
      <c r="IM114" s="14">
        <v>0</v>
      </c>
      <c r="IN114" s="14">
        <v>0</v>
      </c>
      <c r="IO114" s="14">
        <v>0</v>
      </c>
      <c r="IP114" s="14">
        <v>0</v>
      </c>
      <c r="IQ114" s="14">
        <v>0</v>
      </c>
      <c r="IR114" s="14">
        <v>0</v>
      </c>
      <c r="IS114" s="14">
        <v>0</v>
      </c>
      <c r="IT114" s="14">
        <v>0</v>
      </c>
      <c r="IU114" s="14">
        <v>0</v>
      </c>
      <c r="IV114" s="14">
        <v>0</v>
      </c>
      <c r="IW114" s="14">
        <v>0</v>
      </c>
      <c r="IX114" s="14">
        <v>0</v>
      </c>
      <c r="IY114" s="14">
        <v>0</v>
      </c>
      <c r="IZ114" s="14">
        <v>0</v>
      </c>
      <c r="JA114" s="14">
        <v>0</v>
      </c>
      <c r="JB114" s="14">
        <v>0</v>
      </c>
      <c r="JC114" s="14">
        <v>0</v>
      </c>
      <c r="JD114" s="14">
        <v>0</v>
      </c>
      <c r="JE114" s="14">
        <v>0</v>
      </c>
      <c r="JF114" s="14">
        <v>0</v>
      </c>
      <c r="JG114" s="14">
        <v>0</v>
      </c>
      <c r="JH114" s="14">
        <v>0</v>
      </c>
      <c r="JI114" s="14">
        <v>2</v>
      </c>
      <c r="JJ114" s="14">
        <v>0</v>
      </c>
      <c r="JK114" s="14">
        <v>0</v>
      </c>
      <c r="JL114" s="14">
        <v>0</v>
      </c>
      <c r="JM114" s="14">
        <v>0</v>
      </c>
      <c r="JN114" s="14">
        <v>0</v>
      </c>
      <c r="JO114" s="14">
        <v>0</v>
      </c>
      <c r="JP114" s="14">
        <v>0</v>
      </c>
      <c r="JQ114" s="14">
        <v>0</v>
      </c>
      <c r="JR114" s="14">
        <v>0</v>
      </c>
      <c r="JS114" s="14">
        <v>0</v>
      </c>
      <c r="JT114" s="14">
        <v>0</v>
      </c>
      <c r="JU114" s="14">
        <v>0</v>
      </c>
      <c r="JV114" s="14">
        <v>0</v>
      </c>
      <c r="JW114" s="14">
        <v>0</v>
      </c>
      <c r="JX114" s="14">
        <v>0</v>
      </c>
      <c r="JY114" s="14">
        <v>0</v>
      </c>
      <c r="JZ114" s="14">
        <v>0</v>
      </c>
      <c r="KA114" s="14">
        <v>0</v>
      </c>
      <c r="KB114" s="14">
        <v>0</v>
      </c>
      <c r="KC114" s="14">
        <v>0</v>
      </c>
      <c r="KD114" s="14">
        <v>0</v>
      </c>
      <c r="KE114" s="14">
        <v>0</v>
      </c>
      <c r="KF114" s="14">
        <v>0</v>
      </c>
    </row>
    <row r="115" spans="1:292" s="21" customFormat="1" x14ac:dyDescent="0.25">
      <c r="A115" s="25"/>
      <c r="B115" s="24"/>
      <c r="C115" s="20"/>
      <c r="D115" s="26"/>
      <c r="E115" s="26"/>
      <c r="F115" s="26"/>
      <c r="G115" s="20"/>
      <c r="H115" s="26"/>
      <c r="I115" s="26"/>
      <c r="J115" s="20"/>
      <c r="K115" s="20"/>
      <c r="L115" s="20"/>
      <c r="M115" s="20"/>
      <c r="N115" s="20"/>
      <c r="O115" s="20"/>
      <c r="P115" s="26"/>
      <c r="Q115" s="26"/>
      <c r="R115" s="20"/>
      <c r="S115" s="20"/>
      <c r="T115" s="20"/>
      <c r="U115" s="20"/>
      <c r="V115" s="20"/>
      <c r="W115" s="20"/>
      <c r="X115" s="26"/>
      <c r="Y115" s="20"/>
      <c r="Z115" s="20"/>
      <c r="AA115" s="26"/>
      <c r="AB115" s="20"/>
      <c r="AC115" s="26"/>
      <c r="AD115" s="20"/>
      <c r="AE115" s="26"/>
      <c r="AF115" s="20"/>
      <c r="AG115" s="20"/>
      <c r="AH115" s="26"/>
      <c r="AI115" s="26"/>
      <c r="AJ115" s="26"/>
      <c r="AK115" s="26"/>
      <c r="AL115" s="20"/>
      <c r="AM115" s="20"/>
      <c r="AN115" s="26"/>
      <c r="AO115" s="26"/>
      <c r="AP115" s="20"/>
      <c r="AQ115" s="26"/>
      <c r="AR115" s="26"/>
      <c r="AS115" s="26"/>
      <c r="AT115" s="26"/>
      <c r="AU115" s="26"/>
      <c r="AV115" s="26"/>
      <c r="AW115" s="20"/>
      <c r="AX115" s="26"/>
      <c r="AY115" s="26"/>
      <c r="AZ115" s="26"/>
      <c r="BA115" s="26"/>
      <c r="BB115" s="26"/>
      <c r="BC115" s="26"/>
      <c r="BD115" s="26"/>
      <c r="BE115" s="20"/>
      <c r="BF115" s="20"/>
      <c r="BG115" s="26"/>
      <c r="BH115" s="26"/>
      <c r="BI115" s="20"/>
      <c r="BJ115" s="26"/>
      <c r="BK115" s="20"/>
      <c r="BL115" s="26"/>
      <c r="BM115" s="20"/>
      <c r="BN115" s="20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0"/>
      <c r="CG115" s="26"/>
      <c r="CH115" s="26"/>
      <c r="CI115" s="20"/>
      <c r="CJ115" s="26"/>
      <c r="CK115" s="20"/>
      <c r="CL115" s="26"/>
      <c r="CM115" s="26"/>
      <c r="CN115" s="26"/>
      <c r="CO115" s="20"/>
      <c r="CP115" s="20"/>
      <c r="CQ115" s="20"/>
      <c r="CR115" s="20"/>
      <c r="CS115" s="26"/>
      <c r="CT115" s="26"/>
      <c r="CU115" s="26"/>
      <c r="CV115" s="26"/>
      <c r="CW115" s="20"/>
      <c r="CX115" s="26"/>
      <c r="CY115" s="26"/>
      <c r="CZ115" s="26"/>
      <c r="DA115" s="26"/>
      <c r="DB115" s="20"/>
      <c r="DC115" s="26"/>
      <c r="DD115" s="26"/>
      <c r="DE115" s="26"/>
      <c r="DF115" s="20"/>
      <c r="DG115" s="20"/>
      <c r="DH115" s="26"/>
      <c r="DI115" s="26"/>
      <c r="DJ115" s="20"/>
      <c r="DK115" s="26"/>
      <c r="DL115" s="26"/>
      <c r="DM115" s="26"/>
      <c r="DN115" s="26"/>
      <c r="DO115" s="26"/>
      <c r="DP115" s="26"/>
      <c r="DQ115" s="26"/>
      <c r="DR115" s="20"/>
      <c r="DS115" s="26"/>
      <c r="DT115" s="20"/>
      <c r="DU115" s="26"/>
      <c r="DV115" s="26"/>
      <c r="DW115" s="20"/>
      <c r="DX115" s="20"/>
      <c r="DY115" s="26"/>
      <c r="DZ115" s="26"/>
      <c r="EA115" s="26"/>
      <c r="EB115" s="26"/>
      <c r="EC115" s="26"/>
      <c r="ED115" s="26"/>
      <c r="EE115" s="20"/>
      <c r="EF115" s="20"/>
      <c r="EG115" s="20"/>
      <c r="EH115" s="26"/>
      <c r="EI115" s="26"/>
      <c r="EJ115" s="26"/>
      <c r="EK115" s="20"/>
      <c r="EL115" s="26"/>
      <c r="EM115" s="20"/>
      <c r="EN115" s="26"/>
      <c r="EO115" s="26"/>
      <c r="EP115" s="26"/>
      <c r="EQ115" s="26"/>
      <c r="ER115" s="26"/>
      <c r="ES115" s="26"/>
      <c r="ET115" s="26"/>
      <c r="EU115" s="26"/>
      <c r="EV115" s="26"/>
      <c r="EW115" s="26"/>
      <c r="EX115" s="26"/>
      <c r="EY115" s="20"/>
      <c r="EZ115" s="26"/>
      <c r="FA115" s="26"/>
      <c r="FB115" s="26"/>
      <c r="FC115" s="26"/>
      <c r="FD115" s="26"/>
      <c r="FE115" s="20"/>
      <c r="FF115" s="26"/>
      <c r="FG115" s="26"/>
      <c r="FH115" s="26"/>
      <c r="FI115" s="20"/>
      <c r="FJ115" s="20"/>
      <c r="FK115" s="20"/>
      <c r="FL115" s="26"/>
      <c r="FM115" s="26"/>
      <c r="FN115" s="26"/>
      <c r="FO115" s="20"/>
      <c r="FP115" s="20"/>
      <c r="FQ115" s="20"/>
      <c r="FR115" s="20"/>
      <c r="FS115" s="20"/>
      <c r="FT115" s="20"/>
      <c r="FU115" s="20"/>
      <c r="FV115" s="26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20"/>
      <c r="IM115" s="20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20"/>
      <c r="IY115" s="20"/>
      <c r="IZ115" s="20"/>
      <c r="JA115" s="20"/>
      <c r="JB115" s="20"/>
      <c r="JC115" s="20"/>
      <c r="JD115" s="20"/>
      <c r="JE115" s="20"/>
      <c r="JF115" s="20"/>
      <c r="JG115" s="20"/>
      <c r="JH115" s="20"/>
      <c r="JI115" s="20"/>
      <c r="JJ115" s="20"/>
      <c r="JK115" s="20"/>
      <c r="JL115" s="20"/>
      <c r="JM115" s="20"/>
      <c r="JN115" s="20"/>
      <c r="JO115" s="20"/>
      <c r="JP115" s="20"/>
      <c r="JQ115" s="20"/>
      <c r="JR115" s="20"/>
      <c r="JS115" s="20"/>
      <c r="JT115" s="20"/>
      <c r="JU115" s="20"/>
      <c r="JV115" s="20"/>
      <c r="JW115" s="20"/>
      <c r="JX115" s="20"/>
      <c r="JY115" s="20"/>
      <c r="JZ115" s="20"/>
      <c r="KA115" s="20"/>
      <c r="KB115" s="20"/>
      <c r="KC115" s="20"/>
      <c r="KD115" s="20"/>
      <c r="KE115" s="20"/>
      <c r="KF115" s="20"/>
    </row>
    <row r="116" spans="1:292" s="29" customFormat="1" x14ac:dyDescent="0.25">
      <c r="A116" s="27" t="s">
        <v>875</v>
      </c>
      <c r="B116" s="27"/>
      <c r="C116" s="28">
        <v>10</v>
      </c>
      <c r="D116" s="28">
        <v>9</v>
      </c>
      <c r="E116" s="28">
        <v>7</v>
      </c>
      <c r="F116" s="28">
        <v>19</v>
      </c>
      <c r="G116" s="28">
        <v>5</v>
      </c>
      <c r="H116" s="28">
        <v>5</v>
      </c>
      <c r="I116" s="28">
        <v>7</v>
      </c>
      <c r="J116" s="28">
        <v>2</v>
      </c>
      <c r="K116" s="28">
        <v>5</v>
      </c>
      <c r="L116" s="28">
        <v>4</v>
      </c>
      <c r="M116" s="28">
        <v>13</v>
      </c>
      <c r="N116" s="28">
        <v>8</v>
      </c>
      <c r="O116" s="28">
        <v>15</v>
      </c>
      <c r="P116" s="28">
        <v>6</v>
      </c>
      <c r="Q116" s="28">
        <v>2</v>
      </c>
      <c r="R116" s="28">
        <v>0</v>
      </c>
      <c r="S116" s="28">
        <v>13</v>
      </c>
      <c r="T116" s="28">
        <v>97</v>
      </c>
      <c r="U116" s="28">
        <v>11</v>
      </c>
      <c r="V116" s="28">
        <v>20</v>
      </c>
      <c r="W116" s="28">
        <v>5</v>
      </c>
      <c r="X116" s="28">
        <v>5</v>
      </c>
      <c r="Y116" s="28">
        <v>17</v>
      </c>
      <c r="Z116" s="28">
        <v>8</v>
      </c>
      <c r="AA116" s="28">
        <v>3</v>
      </c>
      <c r="AB116" s="28">
        <v>6</v>
      </c>
      <c r="AC116" s="28">
        <v>1</v>
      </c>
      <c r="AD116" s="28">
        <v>1</v>
      </c>
      <c r="AE116" s="28">
        <v>0</v>
      </c>
      <c r="AF116" s="28">
        <v>21</v>
      </c>
      <c r="AG116" s="28">
        <v>0</v>
      </c>
      <c r="AH116" s="28">
        <v>14</v>
      </c>
      <c r="AI116" s="28">
        <v>5</v>
      </c>
      <c r="AJ116" s="28">
        <v>4</v>
      </c>
      <c r="AK116" s="28">
        <v>0</v>
      </c>
      <c r="AL116" s="28">
        <v>6</v>
      </c>
      <c r="AM116" s="28">
        <v>0</v>
      </c>
      <c r="AN116" s="28">
        <v>9</v>
      </c>
      <c r="AO116" s="28">
        <v>6</v>
      </c>
      <c r="AP116" s="28">
        <v>5</v>
      </c>
      <c r="AQ116" s="28">
        <v>7</v>
      </c>
      <c r="AR116" s="28">
        <v>2</v>
      </c>
      <c r="AS116" s="28">
        <v>11</v>
      </c>
      <c r="AT116" s="28">
        <v>8</v>
      </c>
      <c r="AU116" s="28">
        <v>3</v>
      </c>
      <c r="AV116" s="28">
        <v>7</v>
      </c>
      <c r="AW116" s="28">
        <v>8</v>
      </c>
      <c r="AX116" s="28">
        <v>2</v>
      </c>
      <c r="AY116" s="28">
        <v>1</v>
      </c>
      <c r="AZ116" s="28">
        <v>0</v>
      </c>
      <c r="BA116" s="28">
        <v>9</v>
      </c>
      <c r="BB116" s="28">
        <v>1</v>
      </c>
      <c r="BC116" s="28">
        <v>0</v>
      </c>
      <c r="BD116" s="28">
        <v>12</v>
      </c>
      <c r="BE116" s="28">
        <v>8</v>
      </c>
      <c r="BF116" s="28">
        <v>5</v>
      </c>
      <c r="BG116" s="28">
        <v>8</v>
      </c>
      <c r="BH116" s="28">
        <v>8</v>
      </c>
      <c r="BI116" s="28">
        <v>11</v>
      </c>
      <c r="BJ116" s="28">
        <v>7</v>
      </c>
      <c r="BK116" s="28">
        <v>3</v>
      </c>
      <c r="BL116" s="28">
        <v>13</v>
      </c>
      <c r="BM116" s="28">
        <v>5</v>
      </c>
      <c r="BN116" s="28">
        <v>6</v>
      </c>
      <c r="BO116" s="28">
        <v>10</v>
      </c>
      <c r="BP116" s="28">
        <v>6</v>
      </c>
      <c r="BQ116" s="28">
        <v>11</v>
      </c>
      <c r="BR116" s="28">
        <v>21</v>
      </c>
      <c r="BS116" s="28">
        <v>14</v>
      </c>
      <c r="BT116" s="28">
        <v>14</v>
      </c>
      <c r="BU116" s="28">
        <v>5</v>
      </c>
      <c r="BV116" s="28">
        <v>4</v>
      </c>
      <c r="BW116" s="28">
        <v>1</v>
      </c>
      <c r="BX116" s="28">
        <v>2</v>
      </c>
      <c r="BY116" s="28">
        <v>0</v>
      </c>
      <c r="BZ116" s="28">
        <v>5</v>
      </c>
      <c r="CA116" s="28">
        <v>7</v>
      </c>
      <c r="CB116" s="28">
        <v>8</v>
      </c>
      <c r="CC116" s="28">
        <v>5</v>
      </c>
      <c r="CD116" s="28">
        <v>3</v>
      </c>
      <c r="CE116" s="28">
        <v>8</v>
      </c>
      <c r="CF116" s="28">
        <v>18</v>
      </c>
      <c r="CG116" s="28">
        <v>24</v>
      </c>
      <c r="CH116" s="28">
        <v>20</v>
      </c>
      <c r="CI116" s="28">
        <v>25</v>
      </c>
      <c r="CJ116" s="28">
        <v>13</v>
      </c>
      <c r="CK116" s="28">
        <v>20</v>
      </c>
      <c r="CL116" s="28">
        <v>13</v>
      </c>
      <c r="CM116" s="28">
        <v>11</v>
      </c>
      <c r="CN116" s="28">
        <v>17</v>
      </c>
      <c r="CO116" s="28">
        <v>19</v>
      </c>
      <c r="CP116" s="28">
        <v>16</v>
      </c>
      <c r="CQ116" s="28">
        <v>5</v>
      </c>
      <c r="CR116" s="28">
        <v>15</v>
      </c>
      <c r="CS116" s="28">
        <v>92</v>
      </c>
      <c r="CT116" s="28">
        <v>8</v>
      </c>
      <c r="CU116" s="28">
        <v>13</v>
      </c>
      <c r="CV116" s="28">
        <v>4</v>
      </c>
      <c r="CW116" s="28">
        <v>12</v>
      </c>
      <c r="CX116" s="28">
        <v>9</v>
      </c>
      <c r="CY116" s="28">
        <v>19</v>
      </c>
      <c r="CZ116" s="28">
        <v>1</v>
      </c>
      <c r="DA116" s="28">
        <v>17</v>
      </c>
      <c r="DB116" s="28">
        <v>8</v>
      </c>
      <c r="DC116" s="28">
        <v>8</v>
      </c>
      <c r="DD116" s="28">
        <v>3</v>
      </c>
      <c r="DE116" s="28">
        <v>3</v>
      </c>
      <c r="DF116" s="28">
        <v>20</v>
      </c>
      <c r="DG116" s="28">
        <v>3</v>
      </c>
      <c r="DH116" s="28">
        <v>9</v>
      </c>
      <c r="DI116" s="28">
        <v>35</v>
      </c>
      <c r="DJ116" s="28">
        <v>1</v>
      </c>
      <c r="DK116" s="28">
        <v>5</v>
      </c>
      <c r="DL116" s="28">
        <v>17</v>
      </c>
      <c r="DM116" s="28">
        <v>9</v>
      </c>
      <c r="DN116" s="28">
        <v>21</v>
      </c>
      <c r="DO116" s="28">
        <v>7</v>
      </c>
      <c r="DP116" s="28">
        <v>3</v>
      </c>
      <c r="DQ116" s="28">
        <v>9</v>
      </c>
      <c r="DR116" s="28">
        <v>7</v>
      </c>
      <c r="DS116" s="28">
        <v>10</v>
      </c>
      <c r="DT116" s="28">
        <v>12</v>
      </c>
      <c r="DU116" s="28">
        <v>10</v>
      </c>
      <c r="DV116" s="28">
        <v>7</v>
      </c>
      <c r="DW116" s="28">
        <v>4</v>
      </c>
      <c r="DX116" s="28">
        <v>7</v>
      </c>
      <c r="DY116" s="28">
        <v>11</v>
      </c>
      <c r="DZ116" s="28">
        <v>9</v>
      </c>
      <c r="EA116" s="28">
        <v>10</v>
      </c>
      <c r="EB116" s="28">
        <v>6</v>
      </c>
      <c r="EC116" s="28">
        <v>52</v>
      </c>
      <c r="ED116" s="28">
        <v>27</v>
      </c>
      <c r="EE116" s="28">
        <v>1</v>
      </c>
      <c r="EF116" s="28">
        <v>3</v>
      </c>
      <c r="EG116" s="28">
        <v>11</v>
      </c>
      <c r="EH116" s="28">
        <v>2</v>
      </c>
      <c r="EI116" s="28">
        <v>5</v>
      </c>
      <c r="EJ116" s="28">
        <v>3</v>
      </c>
      <c r="EK116" s="28">
        <v>19</v>
      </c>
      <c r="EL116" s="28">
        <v>2</v>
      </c>
      <c r="EM116" s="28">
        <v>1</v>
      </c>
      <c r="EN116" s="28">
        <v>4</v>
      </c>
      <c r="EO116" s="28">
        <v>8</v>
      </c>
      <c r="EP116" s="28">
        <v>5</v>
      </c>
      <c r="EQ116" s="28">
        <v>2</v>
      </c>
      <c r="ER116" s="28">
        <v>5</v>
      </c>
      <c r="ES116" s="28">
        <v>5</v>
      </c>
      <c r="ET116" s="28">
        <v>4</v>
      </c>
      <c r="EU116" s="28">
        <v>3</v>
      </c>
      <c r="EV116" s="28">
        <v>4</v>
      </c>
      <c r="EW116" s="28">
        <v>4</v>
      </c>
      <c r="EX116" s="28">
        <v>3</v>
      </c>
      <c r="EY116" s="28">
        <v>3</v>
      </c>
      <c r="EZ116" s="28">
        <v>8</v>
      </c>
      <c r="FA116" s="28">
        <v>28</v>
      </c>
      <c r="FB116" s="28">
        <v>5</v>
      </c>
      <c r="FC116" s="28">
        <v>14</v>
      </c>
      <c r="FD116" s="28">
        <v>10</v>
      </c>
      <c r="FE116" s="28">
        <v>14</v>
      </c>
      <c r="FF116" s="28">
        <v>18</v>
      </c>
      <c r="FG116" s="28">
        <v>3</v>
      </c>
      <c r="FH116" s="28">
        <v>21</v>
      </c>
      <c r="FI116" s="28">
        <v>30</v>
      </c>
      <c r="FJ116" s="28">
        <v>13</v>
      </c>
      <c r="FK116" s="28">
        <v>12</v>
      </c>
      <c r="FL116" s="28">
        <v>7</v>
      </c>
      <c r="FM116" s="28">
        <v>4</v>
      </c>
      <c r="FN116" s="28">
        <v>5</v>
      </c>
      <c r="FO116" s="28">
        <v>2</v>
      </c>
      <c r="FP116" s="28">
        <v>4</v>
      </c>
      <c r="FQ116" s="28">
        <v>2</v>
      </c>
      <c r="FR116" s="28">
        <v>11</v>
      </c>
      <c r="FS116" s="28">
        <v>2</v>
      </c>
      <c r="FT116" s="28">
        <v>7</v>
      </c>
      <c r="FU116" s="28">
        <v>13</v>
      </c>
      <c r="FV116" s="28">
        <v>7</v>
      </c>
      <c r="FW116" s="28">
        <v>9</v>
      </c>
      <c r="FX116" s="28">
        <v>15</v>
      </c>
      <c r="FY116" s="28">
        <v>8</v>
      </c>
      <c r="FZ116" s="28">
        <v>3</v>
      </c>
      <c r="GA116" s="28">
        <v>5</v>
      </c>
      <c r="GB116" s="28">
        <v>19</v>
      </c>
      <c r="GC116" s="28">
        <v>12</v>
      </c>
      <c r="GD116" s="28">
        <v>22</v>
      </c>
      <c r="GE116" s="28">
        <v>2</v>
      </c>
      <c r="GF116" s="28">
        <v>4</v>
      </c>
      <c r="GG116" s="28">
        <v>3</v>
      </c>
      <c r="GH116" s="28">
        <v>12</v>
      </c>
      <c r="GI116" s="28">
        <v>3</v>
      </c>
      <c r="GJ116" s="28">
        <v>26</v>
      </c>
      <c r="GK116" s="28">
        <v>5</v>
      </c>
      <c r="GL116" s="28">
        <v>2</v>
      </c>
      <c r="GM116" s="28">
        <v>2</v>
      </c>
      <c r="GN116" s="28">
        <v>2</v>
      </c>
      <c r="GO116" s="28">
        <v>7</v>
      </c>
      <c r="GP116" s="28">
        <v>8</v>
      </c>
      <c r="GQ116" s="28">
        <v>35</v>
      </c>
      <c r="GR116" s="28">
        <v>9</v>
      </c>
      <c r="GS116" s="28">
        <v>10</v>
      </c>
      <c r="GT116" s="28">
        <v>8</v>
      </c>
      <c r="GU116" s="28">
        <v>8</v>
      </c>
      <c r="GV116" s="28">
        <v>26</v>
      </c>
      <c r="GW116" s="28">
        <v>7</v>
      </c>
      <c r="GX116" s="28">
        <v>8</v>
      </c>
      <c r="GY116" s="28">
        <v>15</v>
      </c>
      <c r="GZ116" s="28">
        <v>17</v>
      </c>
      <c r="HA116" s="28">
        <v>2</v>
      </c>
      <c r="HB116" s="28">
        <v>6</v>
      </c>
      <c r="HC116" s="28">
        <v>10</v>
      </c>
      <c r="HD116" s="28">
        <v>26</v>
      </c>
      <c r="HE116" s="28">
        <v>3</v>
      </c>
      <c r="HF116" s="28">
        <v>12</v>
      </c>
      <c r="HG116" s="28">
        <v>17</v>
      </c>
      <c r="HH116" s="28">
        <v>8</v>
      </c>
      <c r="HI116" s="28">
        <v>2</v>
      </c>
      <c r="HJ116" s="28">
        <v>5</v>
      </c>
      <c r="HK116" s="28">
        <v>3</v>
      </c>
      <c r="HL116" s="28">
        <v>14</v>
      </c>
      <c r="HM116" s="28">
        <v>6</v>
      </c>
      <c r="HN116" s="28">
        <v>14</v>
      </c>
      <c r="HO116" s="28">
        <v>3</v>
      </c>
      <c r="HP116" s="28">
        <v>1</v>
      </c>
      <c r="HQ116" s="28">
        <v>2</v>
      </c>
      <c r="HR116" s="28">
        <v>11</v>
      </c>
      <c r="HS116" s="28">
        <v>10</v>
      </c>
      <c r="HT116" s="28">
        <v>2</v>
      </c>
      <c r="HU116" s="28">
        <v>12</v>
      </c>
      <c r="HV116" s="28">
        <v>5</v>
      </c>
      <c r="HW116" s="28">
        <v>6</v>
      </c>
      <c r="HX116" s="28">
        <v>25</v>
      </c>
      <c r="HY116" s="28">
        <v>21</v>
      </c>
      <c r="HZ116" s="28">
        <v>24</v>
      </c>
      <c r="IA116" s="28">
        <v>8</v>
      </c>
      <c r="IB116" s="28">
        <v>4</v>
      </c>
      <c r="IC116" s="28">
        <v>10</v>
      </c>
      <c r="ID116" s="28">
        <v>7</v>
      </c>
      <c r="IE116" s="28">
        <v>217</v>
      </c>
      <c r="IF116" s="28">
        <v>6</v>
      </c>
      <c r="IG116" s="28">
        <v>8</v>
      </c>
      <c r="IH116" s="28">
        <v>3</v>
      </c>
      <c r="II116" s="28">
        <v>1</v>
      </c>
      <c r="IJ116" s="28">
        <v>0</v>
      </c>
      <c r="IK116" s="28">
        <v>6</v>
      </c>
      <c r="IL116" s="28">
        <v>12</v>
      </c>
      <c r="IM116" s="28">
        <v>5</v>
      </c>
      <c r="IN116" s="28">
        <v>11</v>
      </c>
      <c r="IO116" s="28">
        <v>64</v>
      </c>
      <c r="IP116" s="28">
        <v>14</v>
      </c>
      <c r="IQ116" s="28">
        <v>1</v>
      </c>
      <c r="IR116" s="28">
        <v>1</v>
      </c>
      <c r="IS116" s="28">
        <v>11</v>
      </c>
      <c r="IT116" s="28">
        <v>23</v>
      </c>
      <c r="IU116" s="28">
        <v>5</v>
      </c>
      <c r="IV116" s="28">
        <v>9</v>
      </c>
      <c r="IW116" s="28">
        <v>0</v>
      </c>
      <c r="IX116" s="28">
        <v>7</v>
      </c>
      <c r="IY116" s="28">
        <v>9</v>
      </c>
      <c r="IZ116" s="28">
        <v>15</v>
      </c>
      <c r="JA116" s="28">
        <v>329</v>
      </c>
      <c r="JB116" s="28">
        <v>0</v>
      </c>
      <c r="JC116" s="28">
        <v>3</v>
      </c>
      <c r="JD116" s="28">
        <v>5</v>
      </c>
      <c r="JE116" s="28">
        <v>7</v>
      </c>
      <c r="JF116" s="28">
        <v>4</v>
      </c>
      <c r="JG116" s="28">
        <v>7</v>
      </c>
      <c r="JH116" s="28">
        <v>2</v>
      </c>
      <c r="JI116" s="28">
        <v>4</v>
      </c>
      <c r="JJ116" s="28">
        <v>0</v>
      </c>
      <c r="JK116" s="28">
        <v>11</v>
      </c>
      <c r="JL116" s="28">
        <v>87</v>
      </c>
      <c r="JM116" s="28">
        <v>5</v>
      </c>
      <c r="JN116" s="28">
        <v>7</v>
      </c>
      <c r="JO116" s="28">
        <v>3</v>
      </c>
      <c r="JP116" s="28">
        <v>103</v>
      </c>
      <c r="JQ116" s="28">
        <v>13</v>
      </c>
      <c r="JR116" s="28">
        <v>10</v>
      </c>
      <c r="JS116" s="28">
        <v>15</v>
      </c>
      <c r="JT116" s="28">
        <v>21</v>
      </c>
      <c r="JU116" s="28">
        <v>6</v>
      </c>
      <c r="JV116" s="28">
        <v>3</v>
      </c>
      <c r="JW116" s="28">
        <v>15</v>
      </c>
      <c r="JX116" s="28">
        <v>8</v>
      </c>
      <c r="JY116" s="28">
        <v>9</v>
      </c>
      <c r="JZ116" s="28">
        <v>10</v>
      </c>
      <c r="KA116" s="28">
        <v>10</v>
      </c>
      <c r="KB116" s="28">
        <v>6</v>
      </c>
      <c r="KC116" s="28">
        <v>17</v>
      </c>
      <c r="KD116" s="28">
        <v>15</v>
      </c>
      <c r="KE116" s="28">
        <v>3</v>
      </c>
      <c r="KF116" s="28">
        <v>14</v>
      </c>
    </row>
    <row r="117" spans="1:292" s="7" customFormat="1" x14ac:dyDescent="0.25">
      <c r="A117" s="8" t="s">
        <v>846</v>
      </c>
      <c r="B117" s="8"/>
    </row>
    <row r="118" spans="1:292" x14ac:dyDescent="0.25">
      <c r="A118" s="1"/>
      <c r="B118" s="1"/>
    </row>
    <row r="119" spans="1:292" x14ac:dyDescent="0.25">
      <c r="A119" s="1"/>
      <c r="B119" s="1"/>
    </row>
    <row r="120" spans="1:292" x14ac:dyDescent="0.25">
      <c r="A120" s="1"/>
      <c r="B120" s="1"/>
    </row>
    <row r="121" spans="1:292" x14ac:dyDescent="0.25">
      <c r="A121" s="1"/>
      <c r="B121" s="1"/>
    </row>
    <row r="122" spans="1:292" x14ac:dyDescent="0.25">
      <c r="A122" s="1"/>
      <c r="B122" s="1"/>
    </row>
    <row r="123" spans="1:292" x14ac:dyDescent="0.25">
      <c r="A123" s="1"/>
      <c r="B123" s="1"/>
    </row>
    <row r="124" spans="1:292" x14ac:dyDescent="0.25">
      <c r="A124" s="1"/>
      <c r="B124" s="1"/>
    </row>
    <row r="125" spans="1:292" x14ac:dyDescent="0.25">
      <c r="A125" s="1"/>
      <c r="B125" s="1"/>
    </row>
    <row r="126" spans="1:292" x14ac:dyDescent="0.25">
      <c r="A126" s="1"/>
      <c r="B126" s="1"/>
    </row>
    <row r="127" spans="1:292" x14ac:dyDescent="0.25">
      <c r="A127" s="1"/>
      <c r="B127" s="1"/>
    </row>
    <row r="128" spans="1:29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1CC3-68B9-46BB-97FC-22290C8E989A}">
  <dimension ref="A1:JM292"/>
  <sheetViews>
    <sheetView topLeftCell="IQ1" zoomScale="85" zoomScaleNormal="85" workbookViewId="0">
      <selection activeCell="IS18" sqref="IS18"/>
    </sheetView>
  </sheetViews>
  <sheetFormatPr baseColWidth="10" defaultRowHeight="15" x14ac:dyDescent="0.25"/>
  <cols>
    <col min="1" max="1" width="27.42578125" customWidth="1"/>
    <col min="2" max="3" width="18" customWidth="1"/>
    <col min="212" max="212" width="14.28515625" customWidth="1"/>
    <col min="213" max="214" width="16.28515625" customWidth="1"/>
  </cols>
  <sheetData>
    <row r="1" spans="1:273" x14ac:dyDescent="0.25">
      <c r="A1" t="s">
        <v>818</v>
      </c>
      <c r="B1" t="s">
        <v>841</v>
      </c>
      <c r="C1" t="s">
        <v>89</v>
      </c>
      <c r="D1" t="s">
        <v>73</v>
      </c>
      <c r="E1" t="s">
        <v>196</v>
      </c>
      <c r="F1" s="2" t="s">
        <v>126</v>
      </c>
      <c r="G1" t="s">
        <v>59</v>
      </c>
      <c r="H1" t="s">
        <v>90</v>
      </c>
      <c r="I1" t="s">
        <v>140</v>
      </c>
      <c r="J1" t="s">
        <v>95</v>
      </c>
      <c r="K1" t="s">
        <v>166</v>
      </c>
      <c r="L1" t="s">
        <v>234</v>
      </c>
      <c r="M1" t="s">
        <v>24</v>
      </c>
      <c r="N1" t="s">
        <v>180</v>
      </c>
      <c r="O1" t="s">
        <v>900</v>
      </c>
      <c r="P1" t="s">
        <v>115</v>
      </c>
      <c r="Q1" t="s">
        <v>61</v>
      </c>
      <c r="R1" s="3" t="s">
        <v>220</v>
      </c>
      <c r="S1" s="3" t="s">
        <v>197</v>
      </c>
      <c r="T1" t="s">
        <v>16</v>
      </c>
      <c r="U1" t="s">
        <v>881</v>
      </c>
      <c r="V1" t="s">
        <v>244</v>
      </c>
      <c r="W1" t="s">
        <v>926</v>
      </c>
      <c r="X1" t="s">
        <v>91</v>
      </c>
      <c r="Y1" t="s">
        <v>116</v>
      </c>
      <c r="Z1" s="3" t="s">
        <v>174</v>
      </c>
      <c r="AA1" s="40" t="s">
        <v>901</v>
      </c>
      <c r="AB1" s="3" t="s">
        <v>221</v>
      </c>
      <c r="AC1" s="40" t="s">
        <v>927</v>
      </c>
      <c r="AD1" t="s">
        <v>209</v>
      </c>
      <c r="AE1" t="s">
        <v>141</v>
      </c>
      <c r="AF1" t="s">
        <v>253</v>
      </c>
      <c r="AG1" t="s">
        <v>265</v>
      </c>
      <c r="AH1" t="s">
        <v>186</v>
      </c>
      <c r="AI1" s="3" t="s">
        <v>74</v>
      </c>
      <c r="AJ1" t="s">
        <v>882</v>
      </c>
      <c r="AK1" t="s">
        <v>222</v>
      </c>
      <c r="AL1" s="3" t="s">
        <v>96</v>
      </c>
      <c r="AM1" s="3" t="s">
        <v>928</v>
      </c>
      <c r="AN1" s="3" t="s">
        <v>223</v>
      </c>
      <c r="AO1" t="s">
        <v>44</v>
      </c>
      <c r="AP1" t="s">
        <v>147</v>
      </c>
      <c r="AQ1" t="s">
        <v>902</v>
      </c>
      <c r="AR1" t="s">
        <v>135</v>
      </c>
      <c r="AS1" t="s">
        <v>883</v>
      </c>
      <c r="AT1" t="s">
        <v>181</v>
      </c>
      <c r="AU1" t="s">
        <v>53</v>
      </c>
      <c r="AV1" t="s">
        <v>284</v>
      </c>
      <c r="AW1" t="s">
        <v>105</v>
      </c>
      <c r="AX1" t="s">
        <v>168</v>
      </c>
      <c r="AY1" t="s">
        <v>45</v>
      </c>
      <c r="AZ1" t="s">
        <v>247</v>
      </c>
      <c r="BA1" t="s">
        <v>4</v>
      </c>
      <c r="BB1" t="s">
        <v>127</v>
      </c>
      <c r="BC1" s="3" t="s">
        <v>121</v>
      </c>
      <c r="BD1" s="40" t="s">
        <v>884</v>
      </c>
      <c r="BE1" t="s">
        <v>46</v>
      </c>
      <c r="BF1" t="s">
        <v>54</v>
      </c>
      <c r="BG1" t="s">
        <v>136</v>
      </c>
      <c r="BH1" t="s">
        <v>903</v>
      </c>
      <c r="BI1" t="s">
        <v>904</v>
      </c>
      <c r="BJ1" t="s">
        <v>905</v>
      </c>
      <c r="BK1" t="s">
        <v>929</v>
      </c>
      <c r="BL1" t="s">
        <v>123</v>
      </c>
      <c r="BM1" t="s">
        <v>906</v>
      </c>
      <c r="BN1" t="s">
        <v>907</v>
      </c>
      <c r="BO1" t="s">
        <v>908</v>
      </c>
      <c r="BP1" s="3" t="s">
        <v>280</v>
      </c>
      <c r="BQ1" t="s">
        <v>152</v>
      </c>
      <c r="BR1" t="s">
        <v>18</v>
      </c>
      <c r="BS1" t="s">
        <v>157</v>
      </c>
      <c r="BT1" t="s">
        <v>47</v>
      </c>
      <c r="BU1" t="s">
        <v>235</v>
      </c>
      <c r="BV1" t="s">
        <v>62</v>
      </c>
      <c r="BW1" t="s">
        <v>182</v>
      </c>
      <c r="BX1" t="s">
        <v>187</v>
      </c>
      <c r="BY1" t="s">
        <v>178</v>
      </c>
      <c r="BZ1" t="s">
        <v>224</v>
      </c>
      <c r="CA1" t="s">
        <v>225</v>
      </c>
      <c r="CB1" t="s">
        <v>5</v>
      </c>
      <c r="CC1" t="s">
        <v>75</v>
      </c>
      <c r="CD1" t="s">
        <v>246</v>
      </c>
      <c r="CE1" s="3" t="s">
        <v>92</v>
      </c>
      <c r="CF1" t="s">
        <v>63</v>
      </c>
      <c r="CG1" t="s">
        <v>102</v>
      </c>
      <c r="CH1" t="s">
        <v>213</v>
      </c>
      <c r="CI1" t="s">
        <v>200</v>
      </c>
      <c r="CJ1" t="s">
        <v>79</v>
      </c>
      <c r="CK1" t="s">
        <v>262</v>
      </c>
      <c r="CL1" t="s">
        <v>117</v>
      </c>
      <c r="CM1" s="3" t="s">
        <v>201</v>
      </c>
      <c r="CN1" s="40" t="s">
        <v>909</v>
      </c>
      <c r="CO1" s="40" t="s">
        <v>885</v>
      </c>
      <c r="CP1" s="3" t="s">
        <v>175</v>
      </c>
      <c r="CQ1" s="3" t="s">
        <v>287</v>
      </c>
      <c r="CR1" s="40" t="s">
        <v>930</v>
      </c>
      <c r="CS1" t="s">
        <v>6</v>
      </c>
      <c r="CT1" t="s">
        <v>32</v>
      </c>
      <c r="CU1" t="s">
        <v>19</v>
      </c>
      <c r="CV1" t="s">
        <v>248</v>
      </c>
      <c r="CW1" s="3" t="s">
        <v>97</v>
      </c>
      <c r="CX1" s="40" t="s">
        <v>931</v>
      </c>
      <c r="CY1" t="s">
        <v>256</v>
      </c>
      <c r="CZ1" t="s">
        <v>93</v>
      </c>
      <c r="DA1" t="s">
        <v>924</v>
      </c>
      <c r="DB1" t="s">
        <v>925</v>
      </c>
      <c r="DC1" t="s">
        <v>64</v>
      </c>
      <c r="DD1" t="s">
        <v>84</v>
      </c>
      <c r="DE1" t="s">
        <v>285</v>
      </c>
      <c r="DF1" t="s">
        <v>910</v>
      </c>
      <c r="DG1" t="s">
        <v>911</v>
      </c>
      <c r="DH1" t="s">
        <v>158</v>
      </c>
      <c r="DI1" t="s">
        <v>912</v>
      </c>
      <c r="DJ1" t="s">
        <v>20</v>
      </c>
      <c r="DK1" t="s">
        <v>215</v>
      </c>
      <c r="DL1" t="s">
        <v>34</v>
      </c>
      <c r="DM1" s="3" t="s">
        <v>98</v>
      </c>
      <c r="DN1" s="40" t="s">
        <v>886</v>
      </c>
      <c r="DO1" s="40" t="s">
        <v>887</v>
      </c>
      <c r="DP1" s="40" t="s">
        <v>932</v>
      </c>
      <c r="DQ1" s="40" t="s">
        <v>933</v>
      </c>
      <c r="DR1" s="40" t="s">
        <v>888</v>
      </c>
      <c r="DS1" s="40" t="s">
        <v>934</v>
      </c>
      <c r="DT1" t="s">
        <v>242</v>
      </c>
      <c r="DU1" t="s">
        <v>913</v>
      </c>
      <c r="DV1" t="s">
        <v>914</v>
      </c>
      <c r="DW1" t="s">
        <v>263</v>
      </c>
      <c r="DX1" t="s">
        <v>291</v>
      </c>
      <c r="DY1" t="s">
        <v>277</v>
      </c>
      <c r="DZ1" t="s">
        <v>21</v>
      </c>
      <c r="EA1" t="s">
        <v>935</v>
      </c>
      <c r="EB1" t="s">
        <v>112</v>
      </c>
      <c r="EC1" t="s">
        <v>36</v>
      </c>
      <c r="ED1" s="3" t="s">
        <v>113</v>
      </c>
      <c r="EE1" t="s">
        <v>128</v>
      </c>
      <c r="EF1" s="3" t="s">
        <v>160</v>
      </c>
      <c r="EG1" t="s">
        <v>272</v>
      </c>
      <c r="EH1" t="s">
        <v>49</v>
      </c>
      <c r="EI1" t="s">
        <v>250</v>
      </c>
      <c r="EJ1" t="s">
        <v>107</v>
      </c>
      <c r="EK1" t="s">
        <v>22</v>
      </c>
      <c r="EL1" t="s">
        <v>202</v>
      </c>
      <c r="EM1" t="s">
        <v>118</v>
      </c>
      <c r="EN1" t="s">
        <v>936</v>
      </c>
      <c r="EO1" t="s">
        <v>937</v>
      </c>
      <c r="EP1" t="s">
        <v>76</v>
      </c>
      <c r="EQ1" t="s">
        <v>232</v>
      </c>
      <c r="ER1" t="s">
        <v>273</v>
      </c>
      <c r="ES1" t="s">
        <v>889</v>
      </c>
      <c r="ET1" t="s">
        <v>938</v>
      </c>
      <c r="EU1" s="3" t="s">
        <v>8</v>
      </c>
      <c r="EV1" s="3" t="s">
        <v>255</v>
      </c>
      <c r="EW1" t="s">
        <v>169</v>
      </c>
      <c r="EX1" t="s">
        <v>193</v>
      </c>
      <c r="EY1" t="s">
        <v>125</v>
      </c>
      <c r="EZ1" t="s">
        <v>10</v>
      </c>
      <c r="FA1" t="s">
        <v>261</v>
      </c>
      <c r="FB1" t="s">
        <v>50</v>
      </c>
      <c r="FC1" t="s">
        <v>890</v>
      </c>
      <c r="FD1" t="s">
        <v>939</v>
      </c>
      <c r="FE1" t="s">
        <v>85</v>
      </c>
      <c r="FF1" s="3" t="s">
        <v>163</v>
      </c>
      <c r="FG1" s="3" t="s">
        <v>153</v>
      </c>
      <c r="FH1" s="40" t="s">
        <v>891</v>
      </c>
      <c r="FI1" s="3" t="s">
        <v>188</v>
      </c>
      <c r="FJ1" t="s">
        <v>286</v>
      </c>
      <c r="FK1" t="s">
        <v>288</v>
      </c>
      <c r="FL1" t="s">
        <v>65</v>
      </c>
      <c r="FM1" t="s">
        <v>94</v>
      </c>
      <c r="FN1" t="s">
        <v>194</v>
      </c>
      <c r="FO1" t="s">
        <v>77</v>
      </c>
      <c r="FP1" t="s">
        <v>25</v>
      </c>
      <c r="FQ1" t="s">
        <v>100</v>
      </c>
      <c r="FR1" t="s">
        <v>86</v>
      </c>
      <c r="FS1" t="s">
        <v>915</v>
      </c>
      <c r="FT1" t="s">
        <v>109</v>
      </c>
      <c r="FU1" t="s">
        <v>184</v>
      </c>
      <c r="FV1" t="s">
        <v>940</v>
      </c>
      <c r="FW1" t="s">
        <v>87</v>
      </c>
      <c r="FX1" t="s">
        <v>26</v>
      </c>
      <c r="FY1" t="s">
        <v>941</v>
      </c>
      <c r="FZ1" t="s">
        <v>69</v>
      </c>
      <c r="GA1" t="s">
        <v>892</v>
      </c>
      <c r="GB1" t="s">
        <v>254</v>
      </c>
      <c r="GC1" t="s">
        <v>37</v>
      </c>
      <c r="GD1" t="s">
        <v>119</v>
      </c>
      <c r="GE1" t="s">
        <v>236</v>
      </c>
      <c r="GF1" t="s">
        <v>11</v>
      </c>
      <c r="GG1" t="s">
        <v>893</v>
      </c>
      <c r="GH1" t="s">
        <v>217</v>
      </c>
      <c r="GI1" t="s">
        <v>12</v>
      </c>
      <c r="GJ1" t="s">
        <v>142</v>
      </c>
      <c r="GK1" t="s">
        <v>149</v>
      </c>
      <c r="GL1" t="s">
        <v>258</v>
      </c>
      <c r="GM1" t="s">
        <v>942</v>
      </c>
      <c r="GN1" t="s">
        <v>894</v>
      </c>
      <c r="GO1" s="3" t="s">
        <v>72</v>
      </c>
      <c r="GP1" s="3" t="s">
        <v>282</v>
      </c>
      <c r="GQ1" s="3" t="s">
        <v>171</v>
      </c>
      <c r="GR1" t="s">
        <v>27</v>
      </c>
      <c r="GS1" t="s">
        <v>150</v>
      </c>
      <c r="GT1" t="s">
        <v>241</v>
      </c>
      <c r="GU1" t="s">
        <v>52</v>
      </c>
      <c r="GV1" t="s">
        <v>895</v>
      </c>
      <c r="GW1" t="s">
        <v>916</v>
      </c>
      <c r="GX1" t="s">
        <v>917</v>
      </c>
      <c r="GY1" t="s">
        <v>28</v>
      </c>
      <c r="GZ1" t="s">
        <v>918</v>
      </c>
      <c r="HA1" t="s">
        <v>237</v>
      </c>
      <c r="HB1" t="s">
        <v>281</v>
      </c>
      <c r="HC1" t="s">
        <v>143</v>
      </c>
      <c r="HD1" t="s">
        <v>103</v>
      </c>
      <c r="HE1" t="s">
        <v>120</v>
      </c>
      <c r="HF1" t="s">
        <v>919</v>
      </c>
      <c r="HG1" t="s">
        <v>896</v>
      </c>
      <c r="HH1" t="s">
        <v>218</v>
      </c>
      <c r="HI1" t="s">
        <v>104</v>
      </c>
      <c r="HJ1" s="3" t="s">
        <v>56</v>
      </c>
      <c r="HK1" t="s">
        <v>219</v>
      </c>
      <c r="HL1" t="s">
        <v>897</v>
      </c>
      <c r="HM1" t="s">
        <v>943</v>
      </c>
      <c r="HN1" t="s">
        <v>944</v>
      </c>
      <c r="HO1" s="3" t="s">
        <v>38</v>
      </c>
      <c r="HP1" s="40" t="s">
        <v>920</v>
      </c>
      <c r="HQ1" t="s">
        <v>238</v>
      </c>
      <c r="HR1" t="s">
        <v>227</v>
      </c>
      <c r="HS1" t="s">
        <v>274</v>
      </c>
      <c r="HT1" t="s">
        <v>138</v>
      </c>
      <c r="HU1" t="s">
        <v>945</v>
      </c>
      <c r="HV1" t="s">
        <v>139</v>
      </c>
      <c r="HW1" t="s">
        <v>205</v>
      </c>
      <c r="HX1" t="s">
        <v>122</v>
      </c>
      <c r="HY1" s="3" t="s">
        <v>29</v>
      </c>
      <c r="HZ1" t="s">
        <v>110</v>
      </c>
      <c r="IA1" t="s">
        <v>82</v>
      </c>
      <c r="IB1" t="s">
        <v>243</v>
      </c>
      <c r="IC1" t="s">
        <v>155</v>
      </c>
      <c r="ID1" t="s">
        <v>946</v>
      </c>
      <c r="IE1" t="s">
        <v>267</v>
      </c>
      <c r="IF1" t="s">
        <v>211</v>
      </c>
      <c r="IG1" s="3" t="s">
        <v>88</v>
      </c>
      <c r="IH1" s="40" t="s">
        <v>947</v>
      </c>
      <c r="II1" t="s">
        <v>206</v>
      </c>
      <c r="IJ1" t="s">
        <v>216</v>
      </c>
      <c r="IK1" s="3" t="s">
        <v>14</v>
      </c>
      <c r="IL1" t="s">
        <v>185</v>
      </c>
      <c r="IM1" t="s">
        <v>259</v>
      </c>
      <c r="IN1" t="s">
        <v>228</v>
      </c>
      <c r="IO1" t="s">
        <v>898</v>
      </c>
      <c r="IP1" t="s">
        <v>921</v>
      </c>
      <c r="IQ1" t="s">
        <v>252</v>
      </c>
      <c r="IR1" t="s">
        <v>948</v>
      </c>
      <c r="IS1" t="s">
        <v>42</v>
      </c>
      <c r="IT1" t="s">
        <v>15</v>
      </c>
      <c r="IU1" t="s">
        <v>114</v>
      </c>
      <c r="IV1" t="s">
        <v>179</v>
      </c>
      <c r="IW1" t="s">
        <v>264</v>
      </c>
      <c r="IX1" t="s">
        <v>226</v>
      </c>
      <c r="IY1" t="s">
        <v>949</v>
      </c>
      <c r="IZ1" t="s">
        <v>922</v>
      </c>
      <c r="JA1" t="s">
        <v>212</v>
      </c>
      <c r="JB1" t="s">
        <v>950</v>
      </c>
      <c r="JC1" t="s">
        <v>923</v>
      </c>
      <c r="JD1" t="s">
        <v>278</v>
      </c>
      <c r="JE1" t="s">
        <v>154</v>
      </c>
      <c r="JF1" t="s">
        <v>177</v>
      </c>
      <c r="JG1" t="s">
        <v>951</v>
      </c>
      <c r="JH1" t="s">
        <v>899</v>
      </c>
      <c r="JI1" t="s">
        <v>165</v>
      </c>
      <c r="JJ1" s="37"/>
      <c r="JK1" s="37"/>
      <c r="JL1" s="37"/>
      <c r="JM1" s="37"/>
    </row>
    <row r="2" spans="1:273" s="15" customFormat="1" x14ac:dyDescent="0.25">
      <c r="A2" s="12" t="s">
        <v>849</v>
      </c>
      <c r="B2" s="13">
        <v>4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1</v>
      </c>
      <c r="L2" s="14">
        <v>1</v>
      </c>
      <c r="M2" s="14">
        <v>0</v>
      </c>
      <c r="N2" s="14">
        <v>0</v>
      </c>
      <c r="O2" s="14">
        <v>1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1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1</v>
      </c>
      <c r="AG2" s="14">
        <v>0</v>
      </c>
      <c r="AH2" s="14">
        <v>0</v>
      </c>
      <c r="AI2" s="14">
        <v>0</v>
      </c>
      <c r="AJ2" s="14">
        <v>1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1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1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</v>
      </c>
      <c r="BQ2" s="14">
        <v>0</v>
      </c>
      <c r="BR2" s="14">
        <v>0</v>
      </c>
      <c r="BS2" s="14">
        <v>0</v>
      </c>
      <c r="BT2" s="14">
        <v>0</v>
      </c>
      <c r="BU2" s="14">
        <v>0</v>
      </c>
      <c r="BV2" s="14">
        <v>0</v>
      </c>
      <c r="BW2" s="14">
        <v>0</v>
      </c>
      <c r="BX2" s="14">
        <v>1</v>
      </c>
      <c r="BY2" s="14">
        <v>1</v>
      </c>
      <c r="BZ2" s="14">
        <v>1</v>
      </c>
      <c r="CA2" s="14">
        <v>0</v>
      </c>
      <c r="CB2" s="14">
        <v>0</v>
      </c>
      <c r="CC2" s="14">
        <v>0</v>
      </c>
      <c r="CD2" s="14">
        <v>0</v>
      </c>
      <c r="CE2" s="14">
        <v>1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1</v>
      </c>
      <c r="CQ2" s="14">
        <v>0</v>
      </c>
      <c r="CR2" s="14">
        <v>0</v>
      </c>
      <c r="CS2" s="14">
        <v>0</v>
      </c>
      <c r="CT2" s="14">
        <v>1</v>
      </c>
      <c r="CU2" s="14">
        <v>0</v>
      </c>
      <c r="CV2" s="14">
        <v>0</v>
      </c>
      <c r="CW2" s="14">
        <v>0</v>
      </c>
      <c r="CX2" s="14">
        <v>0</v>
      </c>
      <c r="CY2" s="14">
        <v>0</v>
      </c>
      <c r="CZ2" s="14">
        <v>1</v>
      </c>
      <c r="DA2" s="14">
        <v>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  <c r="DQ2" s="14">
        <v>0</v>
      </c>
      <c r="DR2" s="14">
        <v>0</v>
      </c>
      <c r="DS2" s="14">
        <v>0</v>
      </c>
      <c r="DT2" s="14">
        <v>0</v>
      </c>
      <c r="DU2" s="14">
        <v>0</v>
      </c>
      <c r="DV2" s="14">
        <v>0</v>
      </c>
      <c r="DW2" s="14">
        <v>0</v>
      </c>
      <c r="DX2" s="14">
        <v>0</v>
      </c>
      <c r="DY2" s="14">
        <v>0</v>
      </c>
      <c r="DZ2" s="14">
        <v>1</v>
      </c>
      <c r="EA2" s="14">
        <v>0</v>
      </c>
      <c r="EB2" s="14">
        <v>0</v>
      </c>
      <c r="EC2" s="14">
        <v>0</v>
      </c>
      <c r="ED2" s="14">
        <v>0</v>
      </c>
      <c r="EE2" s="14">
        <v>0</v>
      </c>
      <c r="EF2" s="14">
        <v>0</v>
      </c>
      <c r="EG2" s="14">
        <v>0</v>
      </c>
      <c r="EH2" s="14">
        <v>0</v>
      </c>
      <c r="EI2" s="14">
        <v>0</v>
      </c>
      <c r="EJ2" s="14">
        <v>0</v>
      </c>
      <c r="EK2" s="14">
        <v>0</v>
      </c>
      <c r="EL2" s="14">
        <v>0</v>
      </c>
      <c r="EM2" s="14">
        <v>0</v>
      </c>
      <c r="EN2" s="14">
        <v>0</v>
      </c>
      <c r="EO2" s="14">
        <v>0</v>
      </c>
      <c r="EP2" s="14">
        <v>0</v>
      </c>
      <c r="EQ2" s="14">
        <v>0</v>
      </c>
      <c r="ER2" s="14">
        <v>0</v>
      </c>
      <c r="ES2" s="14">
        <v>0</v>
      </c>
      <c r="ET2" s="14">
        <v>0</v>
      </c>
      <c r="EU2" s="14">
        <v>0</v>
      </c>
      <c r="EV2" s="14">
        <v>0</v>
      </c>
      <c r="EW2" s="14">
        <v>0</v>
      </c>
      <c r="EX2" s="14">
        <v>0</v>
      </c>
      <c r="EY2" s="14">
        <v>0</v>
      </c>
      <c r="EZ2" s="14">
        <v>0</v>
      </c>
      <c r="FA2" s="14">
        <v>0</v>
      </c>
      <c r="FB2" s="14">
        <v>0</v>
      </c>
      <c r="FC2" s="14">
        <v>0</v>
      </c>
      <c r="FD2" s="14">
        <v>0</v>
      </c>
      <c r="FE2" s="14">
        <v>0</v>
      </c>
      <c r="FF2" s="14">
        <v>0</v>
      </c>
      <c r="FG2" s="14">
        <v>0</v>
      </c>
      <c r="FH2" s="14">
        <v>0</v>
      </c>
      <c r="FI2" s="14">
        <v>0</v>
      </c>
      <c r="FJ2" s="14">
        <v>0</v>
      </c>
      <c r="FK2" s="14">
        <v>0</v>
      </c>
      <c r="FL2" s="14">
        <v>0</v>
      </c>
      <c r="FM2" s="14">
        <v>0</v>
      </c>
      <c r="FN2" s="14">
        <v>0</v>
      </c>
      <c r="FO2" s="14">
        <v>0</v>
      </c>
      <c r="FP2" s="14">
        <v>0</v>
      </c>
      <c r="FQ2" s="14">
        <v>0</v>
      </c>
      <c r="FR2" s="14">
        <v>0</v>
      </c>
      <c r="FS2" s="14">
        <v>0</v>
      </c>
      <c r="FT2" s="14">
        <v>0</v>
      </c>
      <c r="FU2" s="14">
        <v>0</v>
      </c>
      <c r="FV2" s="14">
        <v>0</v>
      </c>
      <c r="FW2" s="14">
        <v>0</v>
      </c>
      <c r="FX2" s="14">
        <v>0</v>
      </c>
      <c r="FY2" s="14">
        <v>0</v>
      </c>
      <c r="FZ2" s="14">
        <v>0</v>
      </c>
      <c r="GA2" s="14">
        <v>0</v>
      </c>
      <c r="GB2" s="14">
        <v>0</v>
      </c>
      <c r="GC2" s="14">
        <v>1</v>
      </c>
      <c r="GD2" s="14">
        <v>0</v>
      </c>
      <c r="GE2" s="14">
        <v>0</v>
      </c>
      <c r="GF2" s="14">
        <v>0</v>
      </c>
      <c r="GG2" s="14">
        <v>0</v>
      </c>
      <c r="GH2" s="14">
        <v>0</v>
      </c>
      <c r="GI2" s="14">
        <v>0</v>
      </c>
      <c r="GJ2" s="14">
        <v>0</v>
      </c>
      <c r="GK2" s="14">
        <v>0</v>
      </c>
      <c r="GL2" s="14">
        <v>0</v>
      </c>
      <c r="GM2" s="14">
        <v>0</v>
      </c>
      <c r="GN2" s="14">
        <v>0</v>
      </c>
      <c r="GO2" s="14">
        <v>0</v>
      </c>
      <c r="GP2" s="14">
        <v>0</v>
      </c>
      <c r="GQ2" s="14">
        <v>1</v>
      </c>
      <c r="GR2" s="14">
        <v>0</v>
      </c>
      <c r="GS2" s="14">
        <v>0</v>
      </c>
      <c r="GT2" s="14">
        <v>0</v>
      </c>
      <c r="GU2" s="14">
        <v>0</v>
      </c>
      <c r="GV2" s="14">
        <v>0</v>
      </c>
      <c r="GW2" s="14">
        <v>0</v>
      </c>
      <c r="GX2" s="14">
        <v>0</v>
      </c>
      <c r="GY2" s="14">
        <v>0</v>
      </c>
      <c r="GZ2" s="14">
        <v>0</v>
      </c>
      <c r="HA2" s="14">
        <v>0</v>
      </c>
      <c r="HB2" s="14">
        <v>0</v>
      </c>
      <c r="HC2" s="14">
        <v>0</v>
      </c>
      <c r="HD2" s="14">
        <v>0</v>
      </c>
      <c r="HE2" s="14">
        <v>0</v>
      </c>
      <c r="HF2" s="14">
        <v>0</v>
      </c>
      <c r="HG2" s="14">
        <v>0</v>
      </c>
      <c r="HH2" s="14">
        <v>0</v>
      </c>
      <c r="HI2" s="14">
        <v>0</v>
      </c>
      <c r="HJ2" s="14">
        <v>1</v>
      </c>
      <c r="HK2" s="14">
        <v>0</v>
      </c>
      <c r="HL2" s="14">
        <v>0</v>
      </c>
      <c r="HM2" s="14">
        <v>0</v>
      </c>
      <c r="HN2" s="14">
        <v>0</v>
      </c>
      <c r="HO2" s="14">
        <v>0</v>
      </c>
      <c r="HP2" s="14">
        <v>0</v>
      </c>
      <c r="HQ2" s="14">
        <v>0</v>
      </c>
      <c r="HR2" s="14">
        <v>0</v>
      </c>
      <c r="HS2" s="14">
        <v>0</v>
      </c>
      <c r="HT2" s="14">
        <v>0</v>
      </c>
      <c r="HU2" s="14">
        <v>0</v>
      </c>
      <c r="HV2" s="14">
        <v>0</v>
      </c>
      <c r="HW2" s="14">
        <v>0</v>
      </c>
      <c r="HX2" s="14">
        <v>0</v>
      </c>
      <c r="HY2" s="14">
        <v>2</v>
      </c>
      <c r="HZ2" s="14">
        <v>0</v>
      </c>
      <c r="IA2" s="14">
        <v>0</v>
      </c>
      <c r="IB2" s="14">
        <v>0</v>
      </c>
      <c r="IC2" s="14">
        <v>0</v>
      </c>
      <c r="ID2" s="14">
        <v>0</v>
      </c>
      <c r="IE2" s="14">
        <v>0</v>
      </c>
      <c r="IF2" s="14">
        <v>0</v>
      </c>
      <c r="IG2" s="14">
        <v>1</v>
      </c>
      <c r="IH2" s="14">
        <v>0</v>
      </c>
      <c r="II2" s="14">
        <v>0</v>
      </c>
      <c r="IJ2" s="14">
        <v>0</v>
      </c>
      <c r="IK2" s="14">
        <v>1</v>
      </c>
      <c r="IL2" s="14">
        <v>0</v>
      </c>
      <c r="IM2" s="14">
        <v>0</v>
      </c>
      <c r="IN2" s="14">
        <v>0</v>
      </c>
      <c r="IO2" s="14">
        <v>0</v>
      </c>
      <c r="IP2" s="14">
        <v>0</v>
      </c>
      <c r="IQ2" s="14">
        <v>0</v>
      </c>
      <c r="IR2" s="14">
        <v>0</v>
      </c>
      <c r="IS2" s="14">
        <v>0</v>
      </c>
      <c r="IT2" s="14">
        <v>0</v>
      </c>
      <c r="IU2" s="14">
        <v>0</v>
      </c>
      <c r="IV2" s="14">
        <v>1</v>
      </c>
      <c r="IW2" s="14">
        <v>0</v>
      </c>
      <c r="IX2" s="14">
        <v>0</v>
      </c>
      <c r="IY2" s="14">
        <v>0</v>
      </c>
      <c r="IZ2" s="14">
        <v>0</v>
      </c>
      <c r="JA2" s="14">
        <v>0</v>
      </c>
      <c r="JB2" s="14">
        <v>0</v>
      </c>
      <c r="JC2" s="14">
        <v>0</v>
      </c>
      <c r="JD2" s="14">
        <v>0</v>
      </c>
      <c r="JE2" s="14">
        <v>1</v>
      </c>
      <c r="JF2" s="14">
        <v>0</v>
      </c>
      <c r="JG2" s="14">
        <v>0</v>
      </c>
      <c r="JH2" s="14">
        <v>0</v>
      </c>
      <c r="JI2" s="14">
        <v>0</v>
      </c>
      <c r="JJ2" s="37"/>
      <c r="JK2" s="37"/>
      <c r="JL2" s="37"/>
      <c r="JM2" s="37"/>
    </row>
    <row r="3" spans="1:273" s="21" customFormat="1" x14ac:dyDescent="0.25">
      <c r="A3" s="18" t="s">
        <v>846</v>
      </c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37"/>
      <c r="JK3" s="37"/>
      <c r="JL3" s="37"/>
      <c r="JM3" s="37"/>
    </row>
    <row r="4" spans="1:273" s="29" customFormat="1" x14ac:dyDescent="0.25">
      <c r="A4" s="27" t="s">
        <v>819</v>
      </c>
      <c r="B4" s="27">
        <v>737</v>
      </c>
      <c r="C4" s="28">
        <v>13</v>
      </c>
      <c r="D4" s="28">
        <v>10</v>
      </c>
      <c r="E4" s="28">
        <v>8</v>
      </c>
      <c r="F4" s="28">
        <v>2</v>
      </c>
      <c r="G4" s="28">
        <v>5</v>
      </c>
      <c r="H4" s="28">
        <v>9</v>
      </c>
      <c r="I4" s="28">
        <v>11</v>
      </c>
      <c r="J4" s="28">
        <v>10</v>
      </c>
      <c r="K4" s="28">
        <v>48</v>
      </c>
      <c r="L4" s="28">
        <v>30</v>
      </c>
      <c r="M4" s="28">
        <v>15</v>
      </c>
      <c r="N4" s="28">
        <v>12</v>
      </c>
      <c r="O4" s="28">
        <v>3</v>
      </c>
      <c r="P4" s="28">
        <v>5</v>
      </c>
      <c r="Q4" s="28">
        <v>3</v>
      </c>
      <c r="R4" s="28">
        <v>0</v>
      </c>
      <c r="S4" s="28">
        <v>1</v>
      </c>
      <c r="T4" s="28">
        <v>24</v>
      </c>
      <c r="U4" s="28">
        <v>0</v>
      </c>
      <c r="V4" s="28">
        <v>4</v>
      </c>
      <c r="W4" s="28">
        <v>2</v>
      </c>
      <c r="X4" s="28">
        <v>11</v>
      </c>
      <c r="Y4" s="28">
        <v>3</v>
      </c>
      <c r="Z4" s="28">
        <v>6</v>
      </c>
      <c r="AA4" s="28">
        <v>12</v>
      </c>
      <c r="AB4" s="28">
        <v>0</v>
      </c>
      <c r="AC4" s="28">
        <v>2</v>
      </c>
      <c r="AD4" s="28">
        <v>7</v>
      </c>
      <c r="AE4" s="28">
        <v>15</v>
      </c>
      <c r="AF4" s="28">
        <v>16</v>
      </c>
      <c r="AG4" s="28">
        <v>17</v>
      </c>
      <c r="AH4" s="28">
        <v>6</v>
      </c>
      <c r="AI4" s="28">
        <v>6</v>
      </c>
      <c r="AJ4" s="28">
        <v>27</v>
      </c>
      <c r="AK4" s="28">
        <v>5</v>
      </c>
      <c r="AL4" s="28">
        <v>4</v>
      </c>
      <c r="AM4" s="28">
        <v>1</v>
      </c>
      <c r="AN4" s="28">
        <v>0</v>
      </c>
      <c r="AO4" s="28">
        <v>3</v>
      </c>
      <c r="AP4" s="28">
        <v>1</v>
      </c>
      <c r="AQ4" s="28">
        <v>15</v>
      </c>
      <c r="AR4" s="28">
        <v>1</v>
      </c>
      <c r="AS4" s="28">
        <v>76</v>
      </c>
      <c r="AT4" s="28">
        <v>8</v>
      </c>
      <c r="AU4" s="28">
        <v>11</v>
      </c>
      <c r="AV4" s="28">
        <v>4</v>
      </c>
      <c r="AW4" s="28">
        <v>7</v>
      </c>
      <c r="AX4" s="28">
        <v>10</v>
      </c>
      <c r="AY4" s="28">
        <v>20</v>
      </c>
      <c r="AZ4" s="28">
        <v>13</v>
      </c>
      <c r="BA4" s="28">
        <v>10</v>
      </c>
      <c r="BB4" s="28">
        <v>5</v>
      </c>
      <c r="BC4" s="28">
        <v>18</v>
      </c>
      <c r="BD4" s="28">
        <v>14</v>
      </c>
      <c r="BE4" s="28">
        <v>36</v>
      </c>
      <c r="BF4" s="28">
        <v>15</v>
      </c>
      <c r="BG4" s="28">
        <v>20</v>
      </c>
      <c r="BH4" s="28">
        <v>3</v>
      </c>
      <c r="BI4" s="28">
        <v>8</v>
      </c>
      <c r="BJ4" s="28">
        <v>12</v>
      </c>
      <c r="BK4" s="28">
        <v>1</v>
      </c>
      <c r="BL4" s="28">
        <v>1</v>
      </c>
      <c r="BM4" s="28">
        <v>6</v>
      </c>
      <c r="BN4" s="28">
        <v>13</v>
      </c>
      <c r="BO4" s="28">
        <v>1</v>
      </c>
      <c r="BP4" s="28">
        <v>10</v>
      </c>
      <c r="BQ4" s="28">
        <v>10</v>
      </c>
      <c r="BR4" s="28">
        <v>10</v>
      </c>
      <c r="BS4" s="28">
        <v>23</v>
      </c>
      <c r="BT4" s="28">
        <v>20</v>
      </c>
      <c r="BU4" s="28">
        <v>11</v>
      </c>
      <c r="BV4" s="28">
        <v>32</v>
      </c>
      <c r="BW4" s="28">
        <v>23</v>
      </c>
      <c r="BX4" s="28">
        <v>22</v>
      </c>
      <c r="BY4" s="28">
        <v>19</v>
      </c>
      <c r="BZ4" s="28">
        <v>19</v>
      </c>
      <c r="CA4" s="28">
        <v>16</v>
      </c>
      <c r="CB4" s="28">
        <v>20</v>
      </c>
      <c r="CC4" s="28">
        <v>21</v>
      </c>
      <c r="CD4" s="28">
        <v>4</v>
      </c>
      <c r="CE4" s="28">
        <v>114</v>
      </c>
      <c r="CF4" s="28">
        <v>11</v>
      </c>
      <c r="CG4" s="28">
        <v>11</v>
      </c>
      <c r="CH4" s="28">
        <v>20</v>
      </c>
      <c r="CI4" s="28">
        <v>4</v>
      </c>
      <c r="CJ4" s="28">
        <v>16</v>
      </c>
      <c r="CK4" s="28">
        <v>15</v>
      </c>
      <c r="CL4" s="28">
        <v>6</v>
      </c>
      <c r="CM4" s="28">
        <v>11</v>
      </c>
      <c r="CN4" s="28">
        <v>9</v>
      </c>
      <c r="CO4" s="28">
        <v>17</v>
      </c>
      <c r="CP4" s="28">
        <v>20</v>
      </c>
      <c r="CQ4" s="28">
        <v>4</v>
      </c>
      <c r="CR4" s="28">
        <v>0</v>
      </c>
      <c r="CS4" s="28">
        <v>18</v>
      </c>
      <c r="CT4" s="28">
        <v>18</v>
      </c>
      <c r="CU4" s="28">
        <v>22</v>
      </c>
      <c r="CV4" s="28">
        <v>14</v>
      </c>
      <c r="CW4" s="28">
        <v>5</v>
      </c>
      <c r="CX4" s="28">
        <v>1</v>
      </c>
      <c r="CY4" s="28">
        <v>18</v>
      </c>
      <c r="CZ4" s="28">
        <v>126</v>
      </c>
      <c r="DA4" s="28">
        <v>0</v>
      </c>
      <c r="DB4" s="28">
        <v>0</v>
      </c>
      <c r="DC4" s="28">
        <v>3</v>
      </c>
      <c r="DD4" s="28">
        <v>14</v>
      </c>
      <c r="DE4" s="28">
        <v>13</v>
      </c>
      <c r="DF4" s="28">
        <v>1</v>
      </c>
      <c r="DG4" s="28">
        <v>44</v>
      </c>
      <c r="DH4" s="28">
        <v>35</v>
      </c>
      <c r="DI4" s="28">
        <v>6</v>
      </c>
      <c r="DJ4" s="28">
        <v>17</v>
      </c>
      <c r="DK4" s="28">
        <v>9</v>
      </c>
      <c r="DL4" s="28">
        <v>24</v>
      </c>
      <c r="DM4" s="28">
        <v>0</v>
      </c>
      <c r="DN4" s="28">
        <v>46</v>
      </c>
      <c r="DO4" s="28">
        <v>66</v>
      </c>
      <c r="DP4" s="28">
        <v>3</v>
      </c>
      <c r="DQ4" s="28">
        <v>2</v>
      </c>
      <c r="DR4" s="28">
        <v>4</v>
      </c>
      <c r="DS4" s="28">
        <v>5</v>
      </c>
      <c r="DT4" s="28">
        <v>1</v>
      </c>
      <c r="DU4" s="28">
        <v>7</v>
      </c>
      <c r="DV4" s="28">
        <v>15</v>
      </c>
      <c r="DW4" s="28">
        <v>9</v>
      </c>
      <c r="DX4" s="28">
        <v>8</v>
      </c>
      <c r="DY4" s="28">
        <v>9</v>
      </c>
      <c r="DZ4" s="28">
        <v>31</v>
      </c>
      <c r="EA4" s="28">
        <v>0</v>
      </c>
      <c r="EB4" s="28">
        <v>2</v>
      </c>
      <c r="EC4" s="28">
        <v>20</v>
      </c>
      <c r="ED4" s="28">
        <v>32</v>
      </c>
      <c r="EE4" s="28">
        <v>3</v>
      </c>
      <c r="EF4" s="28">
        <v>61</v>
      </c>
      <c r="EG4" s="28">
        <v>14</v>
      </c>
      <c r="EH4" s="28">
        <v>11</v>
      </c>
      <c r="EI4" s="28">
        <v>19</v>
      </c>
      <c r="EJ4" s="28">
        <v>15</v>
      </c>
      <c r="EK4" s="28">
        <v>15</v>
      </c>
      <c r="EL4" s="28">
        <v>14</v>
      </c>
      <c r="EM4" s="28">
        <v>13</v>
      </c>
      <c r="EN4" s="28">
        <v>1</v>
      </c>
      <c r="EO4" s="28">
        <v>0</v>
      </c>
      <c r="EP4" s="28">
        <v>4</v>
      </c>
      <c r="EQ4" s="28">
        <v>2</v>
      </c>
      <c r="ER4" s="28">
        <v>9</v>
      </c>
      <c r="ES4" s="28">
        <v>5</v>
      </c>
      <c r="ET4" s="28">
        <v>11</v>
      </c>
      <c r="EU4" s="28">
        <v>9</v>
      </c>
      <c r="EV4" s="28">
        <v>1</v>
      </c>
      <c r="EW4" s="28">
        <v>18</v>
      </c>
      <c r="EX4" s="28">
        <v>7</v>
      </c>
      <c r="EY4" s="28">
        <v>13</v>
      </c>
      <c r="EZ4" s="28">
        <v>14</v>
      </c>
      <c r="FA4" s="28">
        <v>10</v>
      </c>
      <c r="FB4" s="28">
        <v>28</v>
      </c>
      <c r="FC4" s="28">
        <v>18</v>
      </c>
      <c r="FD4" s="28">
        <v>0</v>
      </c>
      <c r="FE4" s="28">
        <v>8</v>
      </c>
      <c r="FF4" s="28">
        <v>11</v>
      </c>
      <c r="FG4" s="28">
        <v>11</v>
      </c>
      <c r="FH4" s="28">
        <v>2</v>
      </c>
      <c r="FI4" s="28">
        <v>103</v>
      </c>
      <c r="FJ4" s="28">
        <v>10</v>
      </c>
      <c r="FK4" s="28">
        <v>5</v>
      </c>
      <c r="FL4" s="28">
        <v>54</v>
      </c>
      <c r="FM4" s="28">
        <v>12</v>
      </c>
      <c r="FN4" s="28">
        <v>17</v>
      </c>
      <c r="FO4" s="28">
        <v>23</v>
      </c>
      <c r="FP4" s="28">
        <v>6</v>
      </c>
      <c r="FQ4" s="28">
        <v>23</v>
      </c>
      <c r="FR4" s="28">
        <v>18</v>
      </c>
      <c r="FS4" s="28">
        <v>0</v>
      </c>
      <c r="FT4" s="28">
        <v>4</v>
      </c>
      <c r="FU4" s="28">
        <v>8</v>
      </c>
      <c r="FV4" s="28">
        <v>3</v>
      </c>
      <c r="FW4" s="28">
        <v>24</v>
      </c>
      <c r="FX4" s="28">
        <v>5</v>
      </c>
      <c r="FY4" s="28">
        <v>3</v>
      </c>
      <c r="FZ4" s="28">
        <v>15</v>
      </c>
      <c r="GA4" s="28">
        <v>9</v>
      </c>
      <c r="GB4" s="28">
        <v>14</v>
      </c>
      <c r="GC4" s="28">
        <v>46</v>
      </c>
      <c r="GD4" s="28">
        <v>4</v>
      </c>
      <c r="GE4" s="28">
        <v>14</v>
      </c>
      <c r="GF4" s="28">
        <v>16</v>
      </c>
      <c r="GG4" s="28">
        <v>22</v>
      </c>
      <c r="GH4" s="28">
        <v>2</v>
      </c>
      <c r="GI4" s="28">
        <v>9</v>
      </c>
      <c r="GJ4" s="28">
        <v>7</v>
      </c>
      <c r="GK4" s="28">
        <v>9</v>
      </c>
      <c r="GL4" s="28">
        <v>15</v>
      </c>
      <c r="GM4" s="28">
        <v>0</v>
      </c>
      <c r="GN4" s="28">
        <v>70</v>
      </c>
      <c r="GO4" s="28">
        <v>31</v>
      </c>
      <c r="GP4" s="28">
        <v>17</v>
      </c>
      <c r="GQ4" s="28">
        <v>15</v>
      </c>
      <c r="GR4" s="28">
        <v>12</v>
      </c>
      <c r="GS4" s="28">
        <v>6</v>
      </c>
      <c r="GT4" s="28">
        <v>12</v>
      </c>
      <c r="GU4" s="28">
        <v>4</v>
      </c>
      <c r="GV4" s="28">
        <v>7</v>
      </c>
      <c r="GW4" s="28">
        <v>4</v>
      </c>
      <c r="GX4" s="28">
        <v>2</v>
      </c>
      <c r="GY4" s="28">
        <v>30</v>
      </c>
      <c r="GZ4" s="28">
        <v>12</v>
      </c>
      <c r="HA4" s="28">
        <v>7</v>
      </c>
      <c r="HB4" s="28">
        <v>13</v>
      </c>
      <c r="HC4" s="28">
        <v>11</v>
      </c>
      <c r="HD4" s="28">
        <v>4</v>
      </c>
      <c r="HE4" s="28">
        <v>1</v>
      </c>
      <c r="HF4" s="28">
        <v>17</v>
      </c>
      <c r="HG4" s="28">
        <v>12</v>
      </c>
      <c r="HH4" s="28">
        <v>3</v>
      </c>
      <c r="HI4" s="28">
        <v>18</v>
      </c>
      <c r="HJ4" s="28">
        <v>50</v>
      </c>
      <c r="HK4" s="28">
        <v>15</v>
      </c>
      <c r="HL4" s="28">
        <v>36</v>
      </c>
      <c r="HM4" s="28">
        <v>4</v>
      </c>
      <c r="HN4" s="28">
        <v>7</v>
      </c>
      <c r="HO4" s="28">
        <v>1</v>
      </c>
      <c r="HP4" s="28">
        <v>2</v>
      </c>
      <c r="HQ4" s="28">
        <v>16</v>
      </c>
      <c r="HR4" s="28">
        <v>24</v>
      </c>
      <c r="HS4" s="28">
        <v>14</v>
      </c>
      <c r="HT4" s="28">
        <v>4</v>
      </c>
      <c r="HU4" s="28">
        <v>7</v>
      </c>
      <c r="HV4" s="28">
        <v>6</v>
      </c>
      <c r="HW4" s="28">
        <v>18</v>
      </c>
      <c r="HX4" s="28">
        <v>25</v>
      </c>
      <c r="HY4" s="28">
        <v>161</v>
      </c>
      <c r="HZ4" s="28">
        <v>2</v>
      </c>
      <c r="IA4" s="28">
        <v>7</v>
      </c>
      <c r="IB4" s="28">
        <v>7</v>
      </c>
      <c r="IC4" s="28">
        <v>6</v>
      </c>
      <c r="ID4" s="28">
        <v>3</v>
      </c>
      <c r="IE4" s="28">
        <v>5</v>
      </c>
      <c r="IF4" s="28">
        <v>2</v>
      </c>
      <c r="IG4" s="28">
        <v>2</v>
      </c>
      <c r="IH4" s="28">
        <v>3</v>
      </c>
      <c r="II4" s="28">
        <v>0</v>
      </c>
      <c r="IJ4" s="28">
        <v>5</v>
      </c>
      <c r="IK4" s="28">
        <v>77</v>
      </c>
      <c r="IL4" s="28">
        <v>8</v>
      </c>
      <c r="IM4" s="28">
        <v>8</v>
      </c>
      <c r="IN4" s="28">
        <v>2</v>
      </c>
      <c r="IO4" s="28">
        <v>25</v>
      </c>
      <c r="IP4" s="28">
        <v>5</v>
      </c>
      <c r="IQ4" s="28">
        <v>8</v>
      </c>
      <c r="IR4" s="28">
        <v>4</v>
      </c>
      <c r="IS4" s="28">
        <v>12</v>
      </c>
      <c r="IT4" s="28">
        <v>18</v>
      </c>
      <c r="IU4" s="28">
        <v>6</v>
      </c>
      <c r="IV4" s="28">
        <v>13</v>
      </c>
      <c r="IW4" s="28">
        <v>16</v>
      </c>
      <c r="IX4" s="28">
        <v>14</v>
      </c>
      <c r="IY4" s="28">
        <v>6</v>
      </c>
      <c r="IZ4" s="28">
        <v>63</v>
      </c>
      <c r="JA4" s="28">
        <v>11</v>
      </c>
      <c r="JB4" s="28">
        <v>4</v>
      </c>
      <c r="JC4" s="28">
        <v>17</v>
      </c>
      <c r="JD4" s="28">
        <v>15</v>
      </c>
      <c r="JE4" s="28">
        <v>20</v>
      </c>
      <c r="JF4" s="28">
        <v>1</v>
      </c>
      <c r="JG4" s="28">
        <v>2</v>
      </c>
      <c r="JH4" s="28">
        <v>9</v>
      </c>
      <c r="JI4" s="28">
        <v>7</v>
      </c>
      <c r="JJ4" s="37"/>
      <c r="JK4" s="37"/>
      <c r="JL4" s="37"/>
      <c r="JM4" s="37"/>
    </row>
    <row r="5" spans="1:273" s="7" customFormat="1" x14ac:dyDescent="0.25">
      <c r="A5" s="8" t="s">
        <v>846</v>
      </c>
      <c r="B5" s="8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9"/>
      <c r="U5" s="9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10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10"/>
      <c r="DA5" s="10"/>
      <c r="DB5" s="10"/>
      <c r="DC5" s="5"/>
      <c r="DD5" s="5"/>
      <c r="DE5" s="5"/>
      <c r="DF5" s="5"/>
      <c r="DG5" s="5"/>
      <c r="DH5" s="9"/>
      <c r="DI5" s="9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10"/>
      <c r="EA5" s="10"/>
      <c r="EB5" s="5"/>
      <c r="EC5" s="5"/>
      <c r="ED5" s="10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9"/>
      <c r="FJ5" s="5"/>
      <c r="FK5" s="5"/>
      <c r="FL5" s="9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9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10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37"/>
      <c r="JK5" s="37"/>
      <c r="JL5" s="37"/>
      <c r="JM5" s="37"/>
    </row>
    <row r="6" spans="1:273" s="15" customFormat="1" x14ac:dyDescent="0.25">
      <c r="A6" s="12" t="s">
        <v>848</v>
      </c>
      <c r="B6" s="16">
        <v>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37"/>
      <c r="JK6" s="37"/>
      <c r="JL6" s="37"/>
      <c r="JM6" s="37"/>
    </row>
    <row r="7" spans="1:273" s="21" customFormat="1" x14ac:dyDescent="0.25">
      <c r="A7" s="18" t="s">
        <v>846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37"/>
      <c r="JK7" s="37"/>
      <c r="JL7" s="37"/>
      <c r="JM7" s="37"/>
    </row>
    <row r="8" spans="1:273" s="29" customFormat="1" x14ac:dyDescent="0.25">
      <c r="A8" s="27" t="s">
        <v>820</v>
      </c>
      <c r="B8" s="27">
        <v>225</v>
      </c>
      <c r="C8" s="28">
        <v>5</v>
      </c>
      <c r="D8" s="28">
        <v>3</v>
      </c>
      <c r="E8" s="28">
        <v>3</v>
      </c>
      <c r="F8" s="28">
        <v>4</v>
      </c>
      <c r="G8" s="28">
        <v>4</v>
      </c>
      <c r="H8" s="28">
        <v>2</v>
      </c>
      <c r="I8" s="28">
        <v>3</v>
      </c>
      <c r="J8" s="28">
        <v>2</v>
      </c>
      <c r="K8" s="28">
        <v>2</v>
      </c>
      <c r="L8" s="28">
        <v>1</v>
      </c>
      <c r="M8" s="28">
        <v>4</v>
      </c>
      <c r="N8" s="28">
        <v>6</v>
      </c>
      <c r="O8" s="28">
        <v>6</v>
      </c>
      <c r="P8" s="28">
        <v>1</v>
      </c>
      <c r="Q8" s="28">
        <v>0</v>
      </c>
      <c r="R8" s="28">
        <v>0</v>
      </c>
      <c r="S8" s="28">
        <v>1</v>
      </c>
      <c r="T8" s="28">
        <v>3</v>
      </c>
      <c r="U8" s="28">
        <v>0</v>
      </c>
      <c r="V8" s="28">
        <v>1</v>
      </c>
      <c r="W8" s="28">
        <v>1</v>
      </c>
      <c r="X8" s="28">
        <v>1</v>
      </c>
      <c r="Y8" s="28">
        <v>2</v>
      </c>
      <c r="Z8" s="28">
        <v>1</v>
      </c>
      <c r="AA8" s="28">
        <v>0</v>
      </c>
      <c r="AB8" s="28">
        <v>0</v>
      </c>
      <c r="AC8" s="28">
        <v>0</v>
      </c>
      <c r="AD8" s="28">
        <v>2</v>
      </c>
      <c r="AE8" s="28">
        <v>1</v>
      </c>
      <c r="AF8" s="28">
        <v>4</v>
      </c>
      <c r="AG8" s="28">
        <v>1</v>
      </c>
      <c r="AH8" s="28">
        <v>1</v>
      </c>
      <c r="AI8" s="28">
        <v>0</v>
      </c>
      <c r="AJ8" s="28">
        <v>5</v>
      </c>
      <c r="AK8" s="28">
        <v>1</v>
      </c>
      <c r="AL8" s="28">
        <v>2</v>
      </c>
      <c r="AM8" s="28">
        <v>1</v>
      </c>
      <c r="AN8" s="28">
        <v>1</v>
      </c>
      <c r="AO8" s="28">
        <v>1</v>
      </c>
      <c r="AP8" s="28">
        <v>6</v>
      </c>
      <c r="AQ8" s="28">
        <v>2</v>
      </c>
      <c r="AR8" s="28">
        <v>9</v>
      </c>
      <c r="AS8" s="28">
        <v>0</v>
      </c>
      <c r="AT8" s="28">
        <v>1</v>
      </c>
      <c r="AU8" s="28">
        <v>3</v>
      </c>
      <c r="AV8" s="28">
        <v>3</v>
      </c>
      <c r="AW8" s="28">
        <v>4</v>
      </c>
      <c r="AX8" s="28">
        <v>2</v>
      </c>
      <c r="AY8" s="28">
        <v>0</v>
      </c>
      <c r="AZ8" s="28">
        <v>2</v>
      </c>
      <c r="BA8" s="28">
        <v>3</v>
      </c>
      <c r="BB8" s="28">
        <v>5</v>
      </c>
      <c r="BC8" s="28">
        <v>8</v>
      </c>
      <c r="BD8" s="28">
        <v>3</v>
      </c>
      <c r="BE8" s="28">
        <v>5</v>
      </c>
      <c r="BF8" s="28">
        <v>4</v>
      </c>
      <c r="BG8" s="28">
        <v>7</v>
      </c>
      <c r="BH8" s="28">
        <v>0</v>
      </c>
      <c r="BI8" s="28">
        <v>2</v>
      </c>
      <c r="BJ8" s="28">
        <v>1</v>
      </c>
      <c r="BK8" s="28">
        <v>1</v>
      </c>
      <c r="BL8" s="28">
        <v>0</v>
      </c>
      <c r="BM8" s="28">
        <v>0</v>
      </c>
      <c r="BN8" s="28">
        <v>2</v>
      </c>
      <c r="BO8" s="28">
        <v>1</v>
      </c>
      <c r="BP8" s="28">
        <v>2</v>
      </c>
      <c r="BQ8" s="28">
        <v>2</v>
      </c>
      <c r="BR8" s="28">
        <v>7</v>
      </c>
      <c r="BS8" s="28">
        <v>12</v>
      </c>
      <c r="BT8" s="28">
        <v>6</v>
      </c>
      <c r="BU8" s="28">
        <v>9</v>
      </c>
      <c r="BV8" s="28">
        <v>9</v>
      </c>
      <c r="BW8" s="28">
        <v>10</v>
      </c>
      <c r="BX8" s="28">
        <v>14</v>
      </c>
      <c r="BY8" s="28">
        <v>8</v>
      </c>
      <c r="BZ8" s="28">
        <v>3</v>
      </c>
      <c r="CA8" s="28">
        <v>6</v>
      </c>
      <c r="CB8" s="28">
        <v>7</v>
      </c>
      <c r="CC8" s="28">
        <v>7</v>
      </c>
      <c r="CD8" s="28">
        <v>3</v>
      </c>
      <c r="CE8" s="28">
        <v>9</v>
      </c>
      <c r="CF8" s="28">
        <v>2</v>
      </c>
      <c r="CG8" s="28">
        <v>8</v>
      </c>
      <c r="CH8" s="28">
        <v>2</v>
      </c>
      <c r="CI8" s="28">
        <v>1</v>
      </c>
      <c r="CJ8" s="28">
        <v>8</v>
      </c>
      <c r="CK8" s="28">
        <v>6</v>
      </c>
      <c r="CL8" s="28">
        <v>2</v>
      </c>
      <c r="CM8" s="28">
        <v>3</v>
      </c>
      <c r="CN8" s="28">
        <v>0</v>
      </c>
      <c r="CO8" s="28">
        <v>7</v>
      </c>
      <c r="CP8" s="28">
        <v>5</v>
      </c>
      <c r="CQ8" s="28">
        <v>1</v>
      </c>
      <c r="CR8" s="28">
        <v>0</v>
      </c>
      <c r="CS8" s="28">
        <v>5</v>
      </c>
      <c r="CT8" s="28">
        <v>6</v>
      </c>
      <c r="CU8" s="28">
        <v>13</v>
      </c>
      <c r="CV8" s="28">
        <v>6</v>
      </c>
      <c r="CW8" s="28">
        <v>0</v>
      </c>
      <c r="CX8" s="28">
        <v>0</v>
      </c>
      <c r="CY8" s="28">
        <v>6</v>
      </c>
      <c r="CZ8" s="28">
        <v>11</v>
      </c>
      <c r="DA8" s="28">
        <v>0</v>
      </c>
      <c r="DB8" s="28">
        <v>0</v>
      </c>
      <c r="DC8" s="28">
        <v>8</v>
      </c>
      <c r="DD8" s="28">
        <v>5</v>
      </c>
      <c r="DE8" s="28">
        <v>3</v>
      </c>
      <c r="DF8" s="28">
        <v>1</v>
      </c>
      <c r="DG8" s="28">
        <v>1</v>
      </c>
      <c r="DH8" s="28">
        <v>12</v>
      </c>
      <c r="DI8" s="28">
        <v>2</v>
      </c>
      <c r="DJ8" s="28">
        <v>8</v>
      </c>
      <c r="DK8" s="28">
        <v>1</v>
      </c>
      <c r="DL8" s="28">
        <v>11</v>
      </c>
      <c r="DM8" s="28">
        <v>0</v>
      </c>
      <c r="DN8" s="28">
        <v>2</v>
      </c>
      <c r="DO8" s="28">
        <v>1</v>
      </c>
      <c r="DP8" s="28">
        <v>4</v>
      </c>
      <c r="DQ8" s="28">
        <v>3</v>
      </c>
      <c r="DR8" s="28">
        <v>12</v>
      </c>
      <c r="DS8" s="28">
        <v>5</v>
      </c>
      <c r="DT8" s="28">
        <v>0</v>
      </c>
      <c r="DU8" s="28">
        <v>2</v>
      </c>
      <c r="DV8" s="28">
        <v>7</v>
      </c>
      <c r="DW8" s="28">
        <v>3</v>
      </c>
      <c r="DX8" s="28">
        <v>5</v>
      </c>
      <c r="DY8" s="28">
        <v>3</v>
      </c>
      <c r="DZ8" s="28">
        <v>0</v>
      </c>
      <c r="EA8" s="28">
        <v>0</v>
      </c>
      <c r="EB8" s="28">
        <v>0</v>
      </c>
      <c r="EC8" s="28">
        <v>5</v>
      </c>
      <c r="ED8" s="28">
        <v>16</v>
      </c>
      <c r="EE8" s="28">
        <v>5</v>
      </c>
      <c r="EF8" s="28">
        <v>20</v>
      </c>
      <c r="EG8" s="28">
        <v>5</v>
      </c>
      <c r="EH8" s="28">
        <v>4</v>
      </c>
      <c r="EI8" s="28">
        <v>5</v>
      </c>
      <c r="EJ8" s="28">
        <v>6</v>
      </c>
      <c r="EK8" s="28">
        <v>8</v>
      </c>
      <c r="EL8" s="28">
        <v>6</v>
      </c>
      <c r="EM8" s="28">
        <v>9</v>
      </c>
      <c r="EN8" s="28">
        <v>0</v>
      </c>
      <c r="EO8" s="28">
        <v>0</v>
      </c>
      <c r="EP8" s="28">
        <v>0</v>
      </c>
      <c r="EQ8" s="28">
        <v>0</v>
      </c>
      <c r="ER8" s="28">
        <v>0</v>
      </c>
      <c r="ES8" s="28">
        <v>0</v>
      </c>
      <c r="ET8" s="28">
        <v>4</v>
      </c>
      <c r="EU8" s="28">
        <v>2</v>
      </c>
      <c r="EV8" s="28">
        <v>0</v>
      </c>
      <c r="EW8" s="28">
        <v>9</v>
      </c>
      <c r="EX8" s="28">
        <v>3</v>
      </c>
      <c r="EY8" s="28">
        <v>4</v>
      </c>
      <c r="EZ8" s="28">
        <v>2</v>
      </c>
      <c r="FA8" s="28">
        <v>3</v>
      </c>
      <c r="FB8" s="28">
        <v>7</v>
      </c>
      <c r="FC8" s="28">
        <v>6</v>
      </c>
      <c r="FD8" s="28">
        <v>0</v>
      </c>
      <c r="FE8" s="28">
        <v>2</v>
      </c>
      <c r="FF8" s="28">
        <v>6</v>
      </c>
      <c r="FG8" s="28">
        <v>0</v>
      </c>
      <c r="FH8" s="28">
        <v>0</v>
      </c>
      <c r="FI8" s="28">
        <v>23</v>
      </c>
      <c r="FJ8" s="28">
        <v>3</v>
      </c>
      <c r="FK8" s="28">
        <v>4</v>
      </c>
      <c r="FL8" s="28">
        <v>10</v>
      </c>
      <c r="FM8" s="28">
        <v>3</v>
      </c>
      <c r="FN8" s="28">
        <v>6</v>
      </c>
      <c r="FO8" s="28">
        <v>9</v>
      </c>
      <c r="FP8" s="28">
        <v>1</v>
      </c>
      <c r="FQ8" s="28">
        <v>2</v>
      </c>
      <c r="FR8" s="28">
        <v>7</v>
      </c>
      <c r="FS8" s="28">
        <v>0</v>
      </c>
      <c r="FT8" s="28">
        <v>1</v>
      </c>
      <c r="FU8" s="28">
        <v>1</v>
      </c>
      <c r="FV8" s="28">
        <v>2</v>
      </c>
      <c r="FW8" s="28">
        <v>8</v>
      </c>
      <c r="FX8" s="28">
        <v>3</v>
      </c>
      <c r="FY8" s="28">
        <v>0</v>
      </c>
      <c r="FZ8" s="28">
        <v>2</v>
      </c>
      <c r="GA8" s="28">
        <v>2</v>
      </c>
      <c r="GB8" s="28">
        <v>5</v>
      </c>
      <c r="GC8" s="28">
        <v>12</v>
      </c>
      <c r="GD8" s="28">
        <v>1</v>
      </c>
      <c r="GE8" s="28">
        <v>5</v>
      </c>
      <c r="GF8" s="28">
        <v>7</v>
      </c>
      <c r="GG8" s="28">
        <v>1</v>
      </c>
      <c r="GH8" s="28">
        <v>2</v>
      </c>
      <c r="GI8" s="28">
        <v>5</v>
      </c>
      <c r="GJ8" s="28">
        <v>1</v>
      </c>
      <c r="GK8" s="28">
        <v>7</v>
      </c>
      <c r="GL8" s="28">
        <v>1</v>
      </c>
      <c r="GM8" s="28">
        <v>0</v>
      </c>
      <c r="GN8" s="28">
        <v>7</v>
      </c>
      <c r="GO8" s="28">
        <v>8</v>
      </c>
      <c r="GP8" s="28">
        <v>11</v>
      </c>
      <c r="GQ8" s="28">
        <v>10</v>
      </c>
      <c r="GR8" s="28">
        <v>2</v>
      </c>
      <c r="GS8" s="28">
        <v>2</v>
      </c>
      <c r="GT8" s="28">
        <v>1</v>
      </c>
      <c r="GU8" s="28">
        <v>1</v>
      </c>
      <c r="GV8" s="28">
        <v>2</v>
      </c>
      <c r="GW8" s="28">
        <v>0</v>
      </c>
      <c r="GX8" s="28">
        <v>0</v>
      </c>
      <c r="GY8" s="28">
        <v>2</v>
      </c>
      <c r="GZ8" s="28">
        <v>3</v>
      </c>
      <c r="HA8" s="28">
        <v>2</v>
      </c>
      <c r="HB8" s="28">
        <v>4</v>
      </c>
      <c r="HC8" s="28">
        <v>3</v>
      </c>
      <c r="HD8" s="28">
        <v>1</v>
      </c>
      <c r="HE8" s="28">
        <v>0</v>
      </c>
      <c r="HF8" s="28">
        <v>3</v>
      </c>
      <c r="HG8" s="28">
        <v>1</v>
      </c>
      <c r="HH8" s="28">
        <v>2</v>
      </c>
      <c r="HI8" s="28">
        <v>5</v>
      </c>
      <c r="HJ8" s="28">
        <v>1</v>
      </c>
      <c r="HK8" s="28">
        <v>2</v>
      </c>
      <c r="HL8" s="28">
        <v>0</v>
      </c>
      <c r="HM8" s="28">
        <v>0</v>
      </c>
      <c r="HN8" s="28">
        <v>0</v>
      </c>
      <c r="HO8" s="28">
        <v>0</v>
      </c>
      <c r="HP8" s="28">
        <v>2</v>
      </c>
      <c r="HQ8" s="28">
        <v>3</v>
      </c>
      <c r="HR8" s="28">
        <v>8</v>
      </c>
      <c r="HS8" s="28">
        <v>1</v>
      </c>
      <c r="HT8" s="28">
        <v>1</v>
      </c>
      <c r="HU8" s="28">
        <v>2</v>
      </c>
      <c r="HV8" s="28">
        <v>1</v>
      </c>
      <c r="HW8" s="28">
        <v>2</v>
      </c>
      <c r="HX8" s="28">
        <v>2</v>
      </c>
      <c r="HY8" s="28">
        <v>10</v>
      </c>
      <c r="HZ8" s="28">
        <v>0</v>
      </c>
      <c r="IA8" s="28">
        <v>2</v>
      </c>
      <c r="IB8" s="28">
        <v>0</v>
      </c>
      <c r="IC8" s="28">
        <v>3</v>
      </c>
      <c r="ID8" s="28">
        <v>0</v>
      </c>
      <c r="IE8" s="28">
        <v>0</v>
      </c>
      <c r="IF8" s="28">
        <v>0</v>
      </c>
      <c r="IG8" s="28">
        <v>0</v>
      </c>
      <c r="IH8" s="28">
        <v>2</v>
      </c>
      <c r="II8" s="28">
        <v>0</v>
      </c>
      <c r="IJ8" s="28">
        <v>4</v>
      </c>
      <c r="IK8" s="28">
        <v>42</v>
      </c>
      <c r="IL8" s="28">
        <v>7</v>
      </c>
      <c r="IM8" s="28">
        <v>5</v>
      </c>
      <c r="IN8" s="28">
        <v>1</v>
      </c>
      <c r="IO8" s="28">
        <v>2</v>
      </c>
      <c r="IP8" s="28">
        <v>1</v>
      </c>
      <c r="IQ8" s="28">
        <v>3</v>
      </c>
      <c r="IR8" s="28">
        <v>2</v>
      </c>
      <c r="IS8" s="28">
        <v>0</v>
      </c>
      <c r="IT8" s="28">
        <v>7</v>
      </c>
      <c r="IU8" s="28">
        <v>3</v>
      </c>
      <c r="IV8" s="28">
        <v>4</v>
      </c>
      <c r="IW8" s="28">
        <v>3</v>
      </c>
      <c r="IX8" s="28">
        <v>6</v>
      </c>
      <c r="IY8" s="28">
        <v>5</v>
      </c>
      <c r="IZ8" s="28">
        <v>2</v>
      </c>
      <c r="JA8" s="28">
        <v>4</v>
      </c>
      <c r="JB8" s="28">
        <v>0</v>
      </c>
      <c r="JC8" s="28">
        <v>2</v>
      </c>
      <c r="JD8" s="28">
        <v>4</v>
      </c>
      <c r="JE8" s="28">
        <v>7</v>
      </c>
      <c r="JF8" s="28">
        <v>2</v>
      </c>
      <c r="JG8" s="28">
        <v>2</v>
      </c>
      <c r="JH8" s="28">
        <v>0</v>
      </c>
      <c r="JI8" s="28">
        <v>4</v>
      </c>
      <c r="JJ8" s="37"/>
      <c r="JK8" s="37"/>
      <c r="JL8" s="37"/>
      <c r="JM8" s="37"/>
    </row>
    <row r="9" spans="1:273" s="7" customFormat="1" x14ac:dyDescent="0.25">
      <c r="A9" s="8" t="s">
        <v>846</v>
      </c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9"/>
      <c r="AS9" s="9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10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9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37"/>
      <c r="JK9" s="37"/>
      <c r="JL9" s="37"/>
      <c r="JM9" s="37"/>
    </row>
    <row r="10" spans="1:273" s="15" customFormat="1" x14ac:dyDescent="0.25">
      <c r="A10" s="12" t="s">
        <v>850</v>
      </c>
      <c r="B10" s="16">
        <v>37</v>
      </c>
      <c r="C10" s="14">
        <v>2</v>
      </c>
      <c r="D10" s="14">
        <v>1</v>
      </c>
      <c r="E10" s="14">
        <v>1</v>
      </c>
      <c r="F10" s="14">
        <v>0</v>
      </c>
      <c r="G10" s="14">
        <v>0</v>
      </c>
      <c r="H10" s="14">
        <v>1</v>
      </c>
      <c r="I10" s="14">
        <v>4</v>
      </c>
      <c r="J10" s="14">
        <v>11</v>
      </c>
      <c r="K10" s="14">
        <v>1</v>
      </c>
      <c r="L10" s="14">
        <v>2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4</v>
      </c>
      <c r="S10" s="14">
        <v>3</v>
      </c>
      <c r="T10" s="14">
        <v>1</v>
      </c>
      <c r="U10" s="14">
        <v>0</v>
      </c>
      <c r="V10" s="14">
        <v>1</v>
      </c>
      <c r="W10" s="14">
        <v>0</v>
      </c>
      <c r="X10" s="14">
        <v>0</v>
      </c>
      <c r="Y10" s="14">
        <v>1</v>
      </c>
      <c r="Z10" s="14">
        <v>0</v>
      </c>
      <c r="AA10" s="14">
        <v>0</v>
      </c>
      <c r="AB10" s="14">
        <v>4</v>
      </c>
      <c r="AC10" s="14">
        <v>0</v>
      </c>
      <c r="AD10" s="14">
        <v>2</v>
      </c>
      <c r="AE10" s="14">
        <v>1</v>
      </c>
      <c r="AF10" s="14">
        <v>1</v>
      </c>
      <c r="AG10" s="14">
        <v>0</v>
      </c>
      <c r="AH10" s="14">
        <v>1</v>
      </c>
      <c r="AI10" s="14">
        <v>3</v>
      </c>
      <c r="AJ10" s="14">
        <v>0</v>
      </c>
      <c r="AK10" s="14">
        <v>2</v>
      </c>
      <c r="AL10" s="14">
        <v>15</v>
      </c>
      <c r="AM10" s="14">
        <v>0</v>
      </c>
      <c r="AN10" s="14">
        <v>4</v>
      </c>
      <c r="AO10" s="14">
        <v>0</v>
      </c>
      <c r="AP10" s="14">
        <v>0</v>
      </c>
      <c r="AQ10" s="14">
        <v>1</v>
      </c>
      <c r="AR10" s="14">
        <v>4</v>
      </c>
      <c r="AS10" s="14">
        <v>0</v>
      </c>
      <c r="AT10" s="14">
        <v>0</v>
      </c>
      <c r="AU10" s="14">
        <v>1</v>
      </c>
      <c r="AV10" s="14">
        <v>2</v>
      </c>
      <c r="AW10" s="14">
        <v>1</v>
      </c>
      <c r="AX10" s="14">
        <v>0</v>
      </c>
      <c r="AY10" s="14">
        <v>1</v>
      </c>
      <c r="AZ10" s="14">
        <v>1</v>
      </c>
      <c r="BA10" s="14">
        <v>0</v>
      </c>
      <c r="BB10" s="14">
        <v>1</v>
      </c>
      <c r="BC10" s="14">
        <v>7</v>
      </c>
      <c r="BD10" s="14">
        <v>0</v>
      </c>
      <c r="BE10" s="14">
        <v>4</v>
      </c>
      <c r="BF10" s="14">
        <v>0</v>
      </c>
      <c r="BG10" s="14">
        <v>2</v>
      </c>
      <c r="BH10" s="14">
        <v>0</v>
      </c>
      <c r="BI10" s="14">
        <v>0</v>
      </c>
      <c r="BJ10" s="14">
        <v>0</v>
      </c>
      <c r="BK10" s="14">
        <v>1</v>
      </c>
      <c r="BL10" s="14">
        <v>5</v>
      </c>
      <c r="BM10" s="14">
        <v>0</v>
      </c>
      <c r="BN10" s="14">
        <v>0</v>
      </c>
      <c r="BO10" s="14">
        <v>0</v>
      </c>
      <c r="BP10" s="14">
        <v>0</v>
      </c>
      <c r="BQ10" s="14">
        <v>2</v>
      </c>
      <c r="BR10" s="14">
        <v>2</v>
      </c>
      <c r="BS10" s="14">
        <v>2</v>
      </c>
      <c r="BT10" s="14">
        <v>1</v>
      </c>
      <c r="BU10" s="14">
        <v>3</v>
      </c>
      <c r="BV10" s="14">
        <v>2</v>
      </c>
      <c r="BW10" s="14">
        <v>0</v>
      </c>
      <c r="BX10" s="14">
        <v>2</v>
      </c>
      <c r="BY10" s="14">
        <v>2</v>
      </c>
      <c r="BZ10" s="14">
        <v>1</v>
      </c>
      <c r="CA10" s="14">
        <v>2</v>
      </c>
      <c r="CB10" s="14">
        <v>0</v>
      </c>
      <c r="CC10" s="14">
        <v>1</v>
      </c>
      <c r="CD10" s="14">
        <v>0</v>
      </c>
      <c r="CE10" s="14">
        <v>1</v>
      </c>
      <c r="CF10" s="14">
        <v>1</v>
      </c>
      <c r="CG10" s="14">
        <v>3</v>
      </c>
      <c r="CH10" s="14">
        <v>0</v>
      </c>
      <c r="CI10" s="14">
        <v>1</v>
      </c>
      <c r="CJ10" s="14">
        <v>2</v>
      </c>
      <c r="CK10" s="14">
        <v>0</v>
      </c>
      <c r="CL10" s="14">
        <v>1</v>
      </c>
      <c r="CM10" s="14">
        <v>1</v>
      </c>
      <c r="CN10" s="14">
        <v>0</v>
      </c>
      <c r="CO10" s="14">
        <v>0</v>
      </c>
      <c r="CP10" s="14">
        <v>0</v>
      </c>
      <c r="CQ10" s="14">
        <v>0</v>
      </c>
      <c r="CR10" s="14">
        <v>1</v>
      </c>
      <c r="CS10" s="14">
        <v>1</v>
      </c>
      <c r="CT10" s="14">
        <v>2</v>
      </c>
      <c r="CU10" s="14">
        <v>2</v>
      </c>
      <c r="CV10" s="14">
        <v>0</v>
      </c>
      <c r="CW10" s="14">
        <v>6</v>
      </c>
      <c r="CX10" s="14">
        <v>1</v>
      </c>
      <c r="CY10" s="14">
        <v>0</v>
      </c>
      <c r="CZ10" s="14">
        <v>0</v>
      </c>
      <c r="DA10" s="14">
        <v>0</v>
      </c>
      <c r="DB10" s="14">
        <v>0</v>
      </c>
      <c r="DC10" s="14">
        <v>7</v>
      </c>
      <c r="DD10" s="14">
        <v>0</v>
      </c>
      <c r="DE10" s="14">
        <v>0</v>
      </c>
      <c r="DF10" s="14">
        <v>0</v>
      </c>
      <c r="DG10" s="14">
        <v>0</v>
      </c>
      <c r="DH10" s="14">
        <v>2</v>
      </c>
      <c r="DI10" s="14">
        <v>0</v>
      </c>
      <c r="DJ10" s="14">
        <v>1</v>
      </c>
      <c r="DK10" s="14">
        <v>1</v>
      </c>
      <c r="DL10" s="14">
        <v>0</v>
      </c>
      <c r="DM10" s="14">
        <v>15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1</v>
      </c>
      <c r="DZ10" s="14">
        <v>0</v>
      </c>
      <c r="EA10" s="14">
        <v>1</v>
      </c>
      <c r="EB10" s="14">
        <v>2</v>
      </c>
      <c r="EC10" s="14">
        <v>0</v>
      </c>
      <c r="ED10" s="14">
        <v>10</v>
      </c>
      <c r="EE10" s="14">
        <v>1</v>
      </c>
      <c r="EF10" s="14">
        <v>3</v>
      </c>
      <c r="EG10" s="14">
        <v>3</v>
      </c>
      <c r="EH10" s="14">
        <v>1</v>
      </c>
      <c r="EI10" s="14">
        <v>2</v>
      </c>
      <c r="EJ10" s="14">
        <v>1</v>
      </c>
      <c r="EK10" s="14">
        <v>2</v>
      </c>
      <c r="EL10" s="14">
        <v>1</v>
      </c>
      <c r="EM10" s="14">
        <v>3</v>
      </c>
      <c r="EN10" s="14">
        <v>0</v>
      </c>
      <c r="EO10" s="14">
        <v>0</v>
      </c>
      <c r="EP10" s="14">
        <v>1</v>
      </c>
      <c r="EQ10" s="14">
        <v>2</v>
      </c>
      <c r="ER10" s="14">
        <v>2</v>
      </c>
      <c r="ES10" s="14">
        <v>0</v>
      </c>
      <c r="ET10" s="14">
        <v>1</v>
      </c>
      <c r="EU10" s="14">
        <v>15</v>
      </c>
      <c r="EV10" s="14">
        <v>2</v>
      </c>
      <c r="EW10" s="14">
        <v>1</v>
      </c>
      <c r="EX10" s="14">
        <v>2</v>
      </c>
      <c r="EY10" s="14">
        <v>2</v>
      </c>
      <c r="EZ10" s="14">
        <v>1</v>
      </c>
      <c r="FA10" s="14">
        <v>2</v>
      </c>
      <c r="FB10" s="14">
        <v>1</v>
      </c>
      <c r="FC10" s="14">
        <v>0</v>
      </c>
      <c r="FD10" s="14">
        <v>1</v>
      </c>
      <c r="FE10" s="14">
        <v>0</v>
      </c>
      <c r="FF10" s="14">
        <v>1</v>
      </c>
      <c r="FG10" s="14">
        <v>3</v>
      </c>
      <c r="FH10" s="14">
        <v>0</v>
      </c>
      <c r="FI10" s="14">
        <v>2</v>
      </c>
      <c r="FJ10" s="14">
        <v>0</v>
      </c>
      <c r="FK10" s="14">
        <v>0</v>
      </c>
      <c r="FL10" s="14">
        <v>2</v>
      </c>
      <c r="FM10" s="14">
        <v>0</v>
      </c>
      <c r="FN10" s="14">
        <v>1</v>
      </c>
      <c r="FO10" s="14">
        <v>6</v>
      </c>
      <c r="FP10" s="14">
        <v>1</v>
      </c>
      <c r="FQ10" s="14">
        <v>2</v>
      </c>
      <c r="FR10" s="14">
        <v>1</v>
      </c>
      <c r="FS10" s="14">
        <v>0</v>
      </c>
      <c r="FT10" s="14">
        <v>2</v>
      </c>
      <c r="FU10" s="14">
        <v>1</v>
      </c>
      <c r="FV10" s="14">
        <v>1</v>
      </c>
      <c r="FW10" s="14">
        <v>1</v>
      </c>
      <c r="FX10" s="14">
        <v>0</v>
      </c>
      <c r="FY10" s="14">
        <v>0</v>
      </c>
      <c r="FZ10" s="14">
        <v>1</v>
      </c>
      <c r="GA10" s="14">
        <v>0</v>
      </c>
      <c r="GB10" s="14">
        <v>0</v>
      </c>
      <c r="GC10" s="14">
        <v>0</v>
      </c>
      <c r="GD10" s="14">
        <v>1</v>
      </c>
      <c r="GE10" s="14">
        <v>3</v>
      </c>
      <c r="GF10" s="14">
        <v>1</v>
      </c>
      <c r="GG10" s="14">
        <v>0</v>
      </c>
      <c r="GH10" s="14">
        <v>3</v>
      </c>
      <c r="GI10" s="14">
        <v>1</v>
      </c>
      <c r="GJ10" s="14">
        <v>1</v>
      </c>
      <c r="GK10" s="14">
        <v>1</v>
      </c>
      <c r="GL10" s="14">
        <v>1</v>
      </c>
      <c r="GM10" s="14">
        <v>0</v>
      </c>
      <c r="GN10" s="14">
        <v>1</v>
      </c>
      <c r="GO10" s="14">
        <v>2</v>
      </c>
      <c r="GP10" s="14">
        <v>0</v>
      </c>
      <c r="GQ10" s="14">
        <v>0</v>
      </c>
      <c r="GR10" s="14">
        <v>1</v>
      </c>
      <c r="GS10" s="14">
        <v>0</v>
      </c>
      <c r="GT10" s="14">
        <v>1</v>
      </c>
      <c r="GU10" s="14">
        <v>1</v>
      </c>
      <c r="GV10" s="14">
        <v>2</v>
      </c>
      <c r="GW10" s="14">
        <v>0</v>
      </c>
      <c r="GX10" s="14">
        <v>0</v>
      </c>
      <c r="GY10" s="14">
        <v>0</v>
      </c>
      <c r="GZ10" s="14">
        <v>1</v>
      </c>
      <c r="HA10" s="14">
        <v>2</v>
      </c>
      <c r="HB10" s="14">
        <v>0</v>
      </c>
      <c r="HC10" s="14">
        <v>1</v>
      </c>
      <c r="HD10" s="14">
        <v>4</v>
      </c>
      <c r="HE10" s="14">
        <v>3</v>
      </c>
      <c r="HF10" s="14">
        <v>0</v>
      </c>
      <c r="HG10" s="14">
        <v>0</v>
      </c>
      <c r="HH10" s="14">
        <v>1</v>
      </c>
      <c r="HI10" s="14">
        <v>2</v>
      </c>
      <c r="HJ10" s="14">
        <v>0</v>
      </c>
      <c r="HK10" s="14">
        <v>3</v>
      </c>
      <c r="HL10" s="14">
        <v>0</v>
      </c>
      <c r="HM10" s="14">
        <v>1</v>
      </c>
      <c r="HN10" s="14">
        <v>0</v>
      </c>
      <c r="HO10" s="14">
        <v>0</v>
      </c>
      <c r="HP10" s="14">
        <v>0</v>
      </c>
      <c r="HQ10" s="14">
        <v>1</v>
      </c>
      <c r="HR10" s="14">
        <v>1</v>
      </c>
      <c r="HS10" s="14">
        <v>2</v>
      </c>
      <c r="HT10" s="14">
        <v>4</v>
      </c>
      <c r="HU10" s="14">
        <v>0</v>
      </c>
      <c r="HV10" s="14">
        <v>1</v>
      </c>
      <c r="HW10" s="14">
        <v>0</v>
      </c>
      <c r="HX10" s="14">
        <v>2</v>
      </c>
      <c r="HY10" s="14">
        <v>3</v>
      </c>
      <c r="HZ10" s="14">
        <v>3</v>
      </c>
      <c r="IA10" s="14">
        <v>1</v>
      </c>
      <c r="IB10" s="14">
        <v>0</v>
      </c>
      <c r="IC10" s="14">
        <v>1</v>
      </c>
      <c r="ID10" s="14">
        <v>0</v>
      </c>
      <c r="IE10" s="14">
        <v>1</v>
      </c>
      <c r="IF10" s="14">
        <v>1</v>
      </c>
      <c r="IG10" s="14">
        <v>0</v>
      </c>
      <c r="IH10" s="14">
        <v>0</v>
      </c>
      <c r="II10" s="14">
        <v>1</v>
      </c>
      <c r="IJ10" s="14">
        <v>2</v>
      </c>
      <c r="IK10" s="14">
        <v>17</v>
      </c>
      <c r="IL10" s="14">
        <v>0</v>
      </c>
      <c r="IM10" s="14">
        <v>2</v>
      </c>
      <c r="IN10" s="14">
        <v>1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1</v>
      </c>
      <c r="IV10" s="14">
        <v>0</v>
      </c>
      <c r="IW10" s="14">
        <v>0</v>
      </c>
      <c r="IX10" s="14">
        <v>2</v>
      </c>
      <c r="IY10" s="14">
        <v>0</v>
      </c>
      <c r="IZ10" s="14">
        <v>0</v>
      </c>
      <c r="JA10" s="14">
        <v>2</v>
      </c>
      <c r="JB10" s="14">
        <v>0</v>
      </c>
      <c r="JC10" s="14">
        <v>0</v>
      </c>
      <c r="JD10" s="14">
        <v>1</v>
      </c>
      <c r="JE10" s="14">
        <v>1</v>
      </c>
      <c r="JF10" s="14">
        <v>0</v>
      </c>
      <c r="JG10" s="14">
        <v>0</v>
      </c>
      <c r="JH10" s="14">
        <v>0</v>
      </c>
      <c r="JI10" s="14">
        <v>1</v>
      </c>
      <c r="JJ10" s="37"/>
      <c r="JK10" s="37"/>
      <c r="JL10" s="37"/>
      <c r="JM10" s="37"/>
    </row>
    <row r="11" spans="1:273" s="21" customFormat="1" x14ac:dyDescent="0.25">
      <c r="A11" s="18" t="s">
        <v>846</v>
      </c>
      <c r="B11" s="19"/>
      <c r="C11" s="34"/>
      <c r="D11" s="20"/>
      <c r="E11" s="34"/>
      <c r="F11" s="34"/>
      <c r="G11" s="20"/>
      <c r="H11" s="20"/>
      <c r="I11" s="22"/>
      <c r="J11" s="22"/>
      <c r="K11" s="20"/>
      <c r="L11" s="20"/>
      <c r="M11" s="20"/>
      <c r="N11" s="20"/>
      <c r="O11" s="20"/>
      <c r="P11" s="20"/>
      <c r="Q11" s="20"/>
      <c r="R11" s="23"/>
      <c r="S11" s="23"/>
      <c r="T11" s="20"/>
      <c r="U11" s="20"/>
      <c r="V11" s="22"/>
      <c r="W11" s="22"/>
      <c r="X11" s="20"/>
      <c r="Y11" s="20"/>
      <c r="Z11" s="20"/>
      <c r="AA11" s="20"/>
      <c r="AB11" s="23"/>
      <c r="AC11" s="23"/>
      <c r="AD11" s="20"/>
      <c r="AE11" s="20"/>
      <c r="AF11" s="20"/>
      <c r="AG11" s="20"/>
      <c r="AH11" s="20"/>
      <c r="AI11" s="22"/>
      <c r="AJ11" s="22"/>
      <c r="AK11" s="23"/>
      <c r="AL11" s="23"/>
      <c r="AM11" s="23"/>
      <c r="AN11" s="23"/>
      <c r="AO11" s="20"/>
      <c r="AP11" s="20"/>
      <c r="AQ11" s="20"/>
      <c r="AR11" s="22"/>
      <c r="AS11" s="22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3"/>
      <c r="BM11" s="23"/>
      <c r="BN11" s="23"/>
      <c r="BO11" s="23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3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3"/>
      <c r="CX11" s="23"/>
      <c r="CY11" s="20"/>
      <c r="CZ11" s="20"/>
      <c r="DA11" s="20"/>
      <c r="DB11" s="20"/>
      <c r="DC11" s="23"/>
      <c r="DD11" s="20"/>
      <c r="DE11" s="20"/>
      <c r="DF11" s="20"/>
      <c r="DG11" s="20"/>
      <c r="DH11" s="20"/>
      <c r="DI11" s="20"/>
      <c r="DJ11" s="20"/>
      <c r="DK11" s="20"/>
      <c r="DL11" s="20"/>
      <c r="DM11" s="23"/>
      <c r="DN11" s="23"/>
      <c r="DO11" s="23"/>
      <c r="DP11" s="23"/>
      <c r="DQ11" s="23"/>
      <c r="DR11" s="23"/>
      <c r="DS11" s="23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3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3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2"/>
      <c r="FH11" s="22"/>
      <c r="FI11" s="20"/>
      <c r="FJ11" s="20"/>
      <c r="FK11" s="20"/>
      <c r="FL11" s="20"/>
      <c r="FM11" s="20"/>
      <c r="FN11" s="20"/>
      <c r="FO11" s="22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2"/>
      <c r="GF11" s="20"/>
      <c r="GG11" s="20"/>
      <c r="GH11" s="22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2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2"/>
      <c r="HU11" s="22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3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37"/>
      <c r="JK11" s="37"/>
      <c r="JL11" s="37"/>
      <c r="JM11" s="37"/>
    </row>
    <row r="12" spans="1:273" s="29" customFormat="1" x14ac:dyDescent="0.25">
      <c r="A12" s="27" t="s">
        <v>821</v>
      </c>
      <c r="B12" s="30">
        <v>5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1</v>
      </c>
      <c r="I12" s="28">
        <v>0</v>
      </c>
      <c r="J12" s="28">
        <v>1</v>
      </c>
      <c r="K12" s="28">
        <v>1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1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2</v>
      </c>
      <c r="AM12" s="28">
        <v>0</v>
      </c>
      <c r="AN12" s="28">
        <v>1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1</v>
      </c>
      <c r="BU12" s="28">
        <v>2</v>
      </c>
      <c r="BV12" s="28">
        <v>0</v>
      </c>
      <c r="BW12" s="28">
        <v>0</v>
      </c>
      <c r="BX12" s="28">
        <v>0</v>
      </c>
      <c r="BY12" s="28">
        <v>1</v>
      </c>
      <c r="BZ12" s="28">
        <v>0</v>
      </c>
      <c r="CA12" s="28">
        <v>0</v>
      </c>
      <c r="CB12" s="28">
        <v>1</v>
      </c>
      <c r="CC12" s="28">
        <v>0</v>
      </c>
      <c r="CD12" s="28">
        <v>0</v>
      </c>
      <c r="CE12" s="28">
        <v>0</v>
      </c>
      <c r="CF12" s="28">
        <v>0</v>
      </c>
      <c r="CG12" s="28">
        <v>0</v>
      </c>
      <c r="CH12" s="28">
        <v>1</v>
      </c>
      <c r="CI12" s="28">
        <v>1</v>
      </c>
      <c r="CJ12" s="28">
        <v>0</v>
      </c>
      <c r="CK12" s="28">
        <v>0</v>
      </c>
      <c r="CL12" s="28">
        <v>0</v>
      </c>
      <c r="CM12" s="28">
        <v>0</v>
      </c>
      <c r="CN12" s="28">
        <v>0</v>
      </c>
      <c r="CO12" s="28">
        <v>0</v>
      </c>
      <c r="CP12" s="28">
        <v>0</v>
      </c>
      <c r="CQ12" s="28">
        <v>0</v>
      </c>
      <c r="CR12" s="28">
        <v>0</v>
      </c>
      <c r="CS12" s="28">
        <v>1</v>
      </c>
      <c r="CT12" s="28">
        <v>1</v>
      </c>
      <c r="CU12" s="28">
        <v>0</v>
      </c>
      <c r="CV12" s="28">
        <v>0</v>
      </c>
      <c r="CW12" s="28">
        <v>0</v>
      </c>
      <c r="CX12" s="28">
        <v>0</v>
      </c>
      <c r="CY12" s="28">
        <v>0</v>
      </c>
      <c r="CZ12" s="28">
        <v>0</v>
      </c>
      <c r="DA12" s="28">
        <v>0</v>
      </c>
      <c r="DB12" s="28">
        <v>0</v>
      </c>
      <c r="DC12" s="28">
        <v>0</v>
      </c>
      <c r="DD12" s="28">
        <v>0</v>
      </c>
      <c r="DE12" s="28">
        <v>0</v>
      </c>
      <c r="DF12" s="28">
        <v>0</v>
      </c>
      <c r="DG12" s="28">
        <v>0</v>
      </c>
      <c r="DH12" s="28">
        <v>0</v>
      </c>
      <c r="DI12" s="28">
        <v>0</v>
      </c>
      <c r="DJ12" s="28">
        <v>0</v>
      </c>
      <c r="DK12" s="28">
        <v>1</v>
      </c>
      <c r="DL12" s="28">
        <v>0</v>
      </c>
      <c r="DM12" s="28">
        <v>2</v>
      </c>
      <c r="DN12" s="28">
        <v>0</v>
      </c>
      <c r="DO12" s="28">
        <v>0</v>
      </c>
      <c r="DP12" s="28">
        <v>0</v>
      </c>
      <c r="DQ12" s="28">
        <v>0</v>
      </c>
      <c r="DR12" s="28">
        <v>0</v>
      </c>
      <c r="DS12" s="28">
        <v>0</v>
      </c>
      <c r="DT12" s="28">
        <v>0</v>
      </c>
      <c r="DU12" s="28">
        <v>0</v>
      </c>
      <c r="DV12" s="28">
        <v>0</v>
      </c>
      <c r="DW12" s="28">
        <v>0</v>
      </c>
      <c r="DX12" s="28">
        <v>0</v>
      </c>
      <c r="DY12" s="28">
        <v>0</v>
      </c>
      <c r="DZ12" s="28">
        <v>0</v>
      </c>
      <c r="EA12" s="28">
        <v>0</v>
      </c>
      <c r="EB12" s="28">
        <v>0</v>
      </c>
      <c r="EC12" s="28">
        <v>0</v>
      </c>
      <c r="ED12" s="28">
        <v>0</v>
      </c>
      <c r="EE12" s="28">
        <v>0</v>
      </c>
      <c r="EF12" s="28">
        <v>0</v>
      </c>
      <c r="EG12" s="28">
        <v>0</v>
      </c>
      <c r="EH12" s="28">
        <v>0</v>
      </c>
      <c r="EI12" s="28">
        <v>1</v>
      </c>
      <c r="EJ12" s="28">
        <v>0</v>
      </c>
      <c r="EK12" s="28">
        <v>0</v>
      </c>
      <c r="EL12" s="28">
        <v>0</v>
      </c>
      <c r="EM12" s="28">
        <v>0</v>
      </c>
      <c r="EN12" s="28">
        <v>0</v>
      </c>
      <c r="EO12" s="28">
        <v>0</v>
      </c>
      <c r="EP12" s="28">
        <v>0</v>
      </c>
      <c r="EQ12" s="28">
        <v>0</v>
      </c>
      <c r="ER12" s="28">
        <v>0</v>
      </c>
      <c r="ES12" s="28">
        <v>0</v>
      </c>
      <c r="ET12" s="28">
        <v>0</v>
      </c>
      <c r="EU12" s="28">
        <v>2</v>
      </c>
      <c r="EV12" s="28">
        <v>1</v>
      </c>
      <c r="EW12" s="28">
        <v>0</v>
      </c>
      <c r="EX12" s="28">
        <v>0</v>
      </c>
      <c r="EY12" s="28">
        <v>0</v>
      </c>
      <c r="EZ12" s="28">
        <v>0</v>
      </c>
      <c r="FA12" s="28">
        <v>0</v>
      </c>
      <c r="FB12" s="28">
        <v>0</v>
      </c>
      <c r="FC12" s="28">
        <v>0</v>
      </c>
      <c r="FD12" s="28">
        <v>0</v>
      </c>
      <c r="FE12" s="28">
        <v>0</v>
      </c>
      <c r="FF12" s="28">
        <v>0</v>
      </c>
      <c r="FG12" s="28">
        <v>1</v>
      </c>
      <c r="FH12" s="28">
        <v>0</v>
      </c>
      <c r="FI12" s="28">
        <v>0</v>
      </c>
      <c r="FJ12" s="28">
        <v>0</v>
      </c>
      <c r="FK12" s="28">
        <v>0</v>
      </c>
      <c r="FL12" s="28">
        <v>0</v>
      </c>
      <c r="FM12" s="28">
        <v>0</v>
      </c>
      <c r="FN12" s="28">
        <v>0</v>
      </c>
      <c r="FO12" s="28">
        <v>1</v>
      </c>
      <c r="FP12" s="28">
        <v>0</v>
      </c>
      <c r="FQ12" s="28">
        <v>0</v>
      </c>
      <c r="FR12" s="28">
        <v>1</v>
      </c>
      <c r="FS12" s="28">
        <v>0</v>
      </c>
      <c r="FT12" s="28">
        <v>0</v>
      </c>
      <c r="FU12" s="28">
        <v>0</v>
      </c>
      <c r="FV12" s="28">
        <v>0</v>
      </c>
      <c r="FW12" s="28">
        <v>0</v>
      </c>
      <c r="FX12" s="28">
        <v>0</v>
      </c>
      <c r="FY12" s="28">
        <v>0</v>
      </c>
      <c r="FZ12" s="28">
        <v>0</v>
      </c>
      <c r="GA12" s="28">
        <v>0</v>
      </c>
      <c r="GB12" s="28">
        <v>0</v>
      </c>
      <c r="GC12" s="28">
        <v>0</v>
      </c>
      <c r="GD12" s="28">
        <v>0</v>
      </c>
      <c r="GE12" s="28">
        <v>0</v>
      </c>
      <c r="GF12" s="28">
        <v>0</v>
      </c>
      <c r="GG12" s="28">
        <v>0</v>
      </c>
      <c r="GH12" s="28">
        <v>0</v>
      </c>
      <c r="GI12" s="28">
        <v>0</v>
      </c>
      <c r="GJ12" s="28">
        <v>0</v>
      </c>
      <c r="GK12" s="28">
        <v>0</v>
      </c>
      <c r="GL12" s="28">
        <v>0</v>
      </c>
      <c r="GM12" s="28">
        <v>0</v>
      </c>
      <c r="GN12" s="28">
        <v>0</v>
      </c>
      <c r="GO12" s="28">
        <v>1</v>
      </c>
      <c r="GP12" s="28">
        <v>0</v>
      </c>
      <c r="GQ12" s="28">
        <v>0</v>
      </c>
      <c r="GR12" s="28">
        <v>0</v>
      </c>
      <c r="GS12" s="28">
        <v>0</v>
      </c>
      <c r="GT12" s="28">
        <v>0</v>
      </c>
      <c r="GU12" s="28">
        <v>0</v>
      </c>
      <c r="GV12" s="28">
        <v>0</v>
      </c>
      <c r="GW12" s="28">
        <v>0</v>
      </c>
      <c r="GX12" s="28">
        <v>0</v>
      </c>
      <c r="GY12" s="28">
        <v>0</v>
      </c>
      <c r="GZ12" s="28">
        <v>0</v>
      </c>
      <c r="HA12" s="28">
        <v>0</v>
      </c>
      <c r="HB12" s="28">
        <v>0</v>
      </c>
      <c r="HC12" s="28">
        <v>0</v>
      </c>
      <c r="HD12" s="28">
        <v>0</v>
      </c>
      <c r="HE12" s="28">
        <v>0</v>
      </c>
      <c r="HF12" s="28">
        <v>0</v>
      </c>
      <c r="HG12" s="28">
        <v>0</v>
      </c>
      <c r="HH12" s="28">
        <v>0</v>
      </c>
      <c r="HI12" s="28">
        <v>1</v>
      </c>
      <c r="HJ12" s="28">
        <v>0</v>
      </c>
      <c r="HK12" s="28">
        <v>0</v>
      </c>
      <c r="HL12" s="28">
        <v>0</v>
      </c>
      <c r="HM12" s="28">
        <v>0</v>
      </c>
      <c r="HN12" s="28">
        <v>0</v>
      </c>
      <c r="HO12" s="28">
        <v>0</v>
      </c>
      <c r="HP12" s="28">
        <v>0</v>
      </c>
      <c r="HQ12" s="28">
        <v>0</v>
      </c>
      <c r="HR12" s="28">
        <v>0</v>
      </c>
      <c r="HS12" s="28">
        <v>0</v>
      </c>
      <c r="HT12" s="28">
        <v>0</v>
      </c>
      <c r="HU12" s="28">
        <v>0</v>
      </c>
      <c r="HV12" s="28">
        <v>0</v>
      </c>
      <c r="HW12" s="28">
        <v>0</v>
      </c>
      <c r="HX12" s="28">
        <v>0</v>
      </c>
      <c r="HY12" s="28">
        <v>1</v>
      </c>
      <c r="HZ12" s="28">
        <v>0</v>
      </c>
      <c r="IA12" s="28">
        <v>1</v>
      </c>
      <c r="IB12" s="28">
        <v>0</v>
      </c>
      <c r="IC12" s="28">
        <v>0</v>
      </c>
      <c r="ID12" s="28">
        <v>0</v>
      </c>
      <c r="IE12" s="28">
        <v>0</v>
      </c>
      <c r="IF12" s="28">
        <v>0</v>
      </c>
      <c r="IG12" s="28">
        <v>0</v>
      </c>
      <c r="IH12" s="28">
        <v>0</v>
      </c>
      <c r="II12" s="28">
        <v>0</v>
      </c>
      <c r="IJ12" s="28">
        <v>0</v>
      </c>
      <c r="IK12" s="28">
        <v>3</v>
      </c>
      <c r="IL12" s="28">
        <v>0</v>
      </c>
      <c r="IM12" s="28">
        <v>1</v>
      </c>
      <c r="IN12" s="28">
        <v>0</v>
      </c>
      <c r="IO12" s="28">
        <v>0</v>
      </c>
      <c r="IP12" s="28">
        <v>0</v>
      </c>
      <c r="IQ12" s="28">
        <v>0</v>
      </c>
      <c r="IR12" s="28">
        <v>0</v>
      </c>
      <c r="IS12" s="28">
        <v>0</v>
      </c>
      <c r="IT12" s="28">
        <v>2</v>
      </c>
      <c r="IU12" s="28">
        <v>1</v>
      </c>
      <c r="IV12" s="28">
        <v>0</v>
      </c>
      <c r="IW12" s="28">
        <v>0</v>
      </c>
      <c r="IX12" s="28">
        <v>0</v>
      </c>
      <c r="IY12" s="28">
        <v>0</v>
      </c>
      <c r="IZ12" s="28">
        <v>0</v>
      </c>
      <c r="JA12" s="28">
        <v>0</v>
      </c>
      <c r="JB12" s="28">
        <v>1</v>
      </c>
      <c r="JC12" s="28">
        <v>0</v>
      </c>
      <c r="JD12" s="28">
        <v>0</v>
      </c>
      <c r="JE12" s="28">
        <v>0</v>
      </c>
      <c r="JF12" s="28">
        <v>0</v>
      </c>
      <c r="JG12" s="28">
        <v>0</v>
      </c>
      <c r="JH12" s="28">
        <v>0</v>
      </c>
      <c r="JI12" s="28">
        <v>0</v>
      </c>
      <c r="JJ12" s="37"/>
      <c r="JK12" s="37"/>
      <c r="JL12" s="37"/>
      <c r="JM12" s="37"/>
    </row>
    <row r="13" spans="1:273" s="7" customFormat="1" x14ac:dyDescent="0.25">
      <c r="A13" s="8" t="s">
        <v>846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10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37"/>
      <c r="JK13" s="37"/>
      <c r="JL13" s="37"/>
      <c r="JM13" s="37"/>
    </row>
    <row r="14" spans="1:273" s="15" customFormat="1" x14ac:dyDescent="0.25">
      <c r="A14" s="12" t="s">
        <v>851</v>
      </c>
      <c r="B14" s="16">
        <v>9</v>
      </c>
      <c r="C14" s="14">
        <v>0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1</v>
      </c>
      <c r="N14" s="14">
        <v>1</v>
      </c>
      <c r="O14" s="14">
        <v>0</v>
      </c>
      <c r="P14" s="14">
        <v>0</v>
      </c>
      <c r="Q14" s="14">
        <v>1</v>
      </c>
      <c r="R14" s="14">
        <v>0</v>
      </c>
      <c r="S14" s="14">
        <v>0</v>
      </c>
      <c r="T14" s="14">
        <v>1</v>
      </c>
      <c r="U14" s="14">
        <v>0</v>
      </c>
      <c r="V14" s="14">
        <v>0</v>
      </c>
      <c r="W14" s="14">
        <v>0</v>
      </c>
      <c r="X14" s="14">
        <v>0</v>
      </c>
      <c r="Y14" s="14">
        <v>1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1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1</v>
      </c>
      <c r="AV14" s="14">
        <v>0</v>
      </c>
      <c r="AW14" s="14">
        <v>1</v>
      </c>
      <c r="AX14" s="14">
        <v>0</v>
      </c>
      <c r="AY14" s="14">
        <v>1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2</v>
      </c>
      <c r="BF14" s="14">
        <v>1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1</v>
      </c>
      <c r="BS14" s="14">
        <v>0</v>
      </c>
      <c r="BT14" s="14">
        <v>2</v>
      </c>
      <c r="BU14" s="14">
        <v>0</v>
      </c>
      <c r="BV14" s="14">
        <v>1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1</v>
      </c>
      <c r="CG14" s="14">
        <v>0</v>
      </c>
      <c r="CH14" s="14">
        <v>0</v>
      </c>
      <c r="CI14" s="14">
        <v>0</v>
      </c>
      <c r="CJ14" s="14">
        <v>0</v>
      </c>
      <c r="CK14" s="14">
        <v>1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1</v>
      </c>
      <c r="CU14" s="14">
        <v>1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1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2</v>
      </c>
      <c r="DK14" s="14">
        <v>0</v>
      </c>
      <c r="DL14" s="14">
        <v>2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1</v>
      </c>
      <c r="DV14" s="14">
        <v>0</v>
      </c>
      <c r="DW14" s="14">
        <v>0</v>
      </c>
      <c r="DX14" s="14">
        <v>0</v>
      </c>
      <c r="DY14" s="14">
        <v>0</v>
      </c>
      <c r="DZ14" s="14">
        <v>1</v>
      </c>
      <c r="EA14" s="14">
        <v>0</v>
      </c>
      <c r="EB14" s="14">
        <v>0</v>
      </c>
      <c r="EC14" s="14">
        <v>2</v>
      </c>
      <c r="ED14" s="14">
        <v>0</v>
      </c>
      <c r="EE14" s="14">
        <v>0</v>
      </c>
      <c r="EF14" s="14">
        <v>0</v>
      </c>
      <c r="EG14" s="14">
        <v>0</v>
      </c>
      <c r="EH14" s="14">
        <v>1</v>
      </c>
      <c r="EI14" s="14">
        <v>0</v>
      </c>
      <c r="EJ14" s="14">
        <v>0</v>
      </c>
      <c r="EK14" s="14">
        <v>1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1</v>
      </c>
      <c r="FC14" s="14">
        <v>0</v>
      </c>
      <c r="FD14" s="14">
        <v>1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2</v>
      </c>
      <c r="FM14" s="14">
        <v>0</v>
      </c>
      <c r="FN14" s="14">
        <v>0</v>
      </c>
      <c r="FO14" s="14">
        <v>0</v>
      </c>
      <c r="FP14" s="14">
        <v>1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1</v>
      </c>
      <c r="FY14" s="14">
        <v>0</v>
      </c>
      <c r="FZ14" s="14">
        <v>0</v>
      </c>
      <c r="GA14" s="14">
        <v>0</v>
      </c>
      <c r="GB14" s="14">
        <v>0</v>
      </c>
      <c r="GC14" s="14">
        <v>1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1</v>
      </c>
      <c r="GN14" s="14">
        <v>0</v>
      </c>
      <c r="GO14" s="14">
        <v>1</v>
      </c>
      <c r="GP14" s="14">
        <v>0</v>
      </c>
      <c r="GQ14" s="14">
        <v>0</v>
      </c>
      <c r="GR14" s="14">
        <v>1</v>
      </c>
      <c r="GS14" s="14">
        <v>0</v>
      </c>
      <c r="GT14" s="14">
        <v>0</v>
      </c>
      <c r="GU14" s="14">
        <v>1</v>
      </c>
      <c r="GV14" s="14">
        <v>0</v>
      </c>
      <c r="GW14" s="14">
        <v>0</v>
      </c>
      <c r="GX14" s="14">
        <v>0</v>
      </c>
      <c r="GY14" s="14">
        <v>2</v>
      </c>
      <c r="GZ14" s="14">
        <v>1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1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1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2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2</v>
      </c>
      <c r="IT14" s="14">
        <v>1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37"/>
      <c r="JK14" s="37"/>
      <c r="JL14" s="37"/>
      <c r="JM14" s="37"/>
    </row>
    <row r="15" spans="1:273" s="21" customFormat="1" x14ac:dyDescent="0.25">
      <c r="A15" s="18" t="s">
        <v>846</v>
      </c>
      <c r="B15" s="19"/>
      <c r="C15" s="20"/>
      <c r="D15" s="20"/>
      <c r="E15" s="20"/>
      <c r="F15" s="20"/>
      <c r="G15" s="22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37"/>
      <c r="JK15" s="37"/>
      <c r="JL15" s="37"/>
      <c r="JM15" s="37"/>
    </row>
    <row r="16" spans="1:273" s="29" customFormat="1" x14ac:dyDescent="0.25">
      <c r="A16" s="27" t="s">
        <v>822</v>
      </c>
      <c r="B16" s="27">
        <v>310</v>
      </c>
      <c r="C16" s="28">
        <v>6</v>
      </c>
      <c r="D16" s="28">
        <v>7</v>
      </c>
      <c r="E16" s="28">
        <v>1</v>
      </c>
      <c r="F16" s="28">
        <v>1</v>
      </c>
      <c r="G16" s="28">
        <v>6</v>
      </c>
      <c r="H16" s="28">
        <v>8</v>
      </c>
      <c r="I16" s="28">
        <v>3</v>
      </c>
      <c r="J16" s="28">
        <v>3</v>
      </c>
      <c r="K16" s="28">
        <v>9</v>
      </c>
      <c r="L16" s="28">
        <v>3</v>
      </c>
      <c r="M16" s="28">
        <v>34</v>
      </c>
      <c r="N16" s="28">
        <v>6</v>
      </c>
      <c r="O16" s="28">
        <v>3</v>
      </c>
      <c r="P16" s="28">
        <v>1</v>
      </c>
      <c r="Q16" s="28">
        <v>0</v>
      </c>
      <c r="R16" s="28">
        <v>2</v>
      </c>
      <c r="S16" s="28">
        <v>1</v>
      </c>
      <c r="T16" s="28">
        <v>4</v>
      </c>
      <c r="U16" s="28">
        <v>0</v>
      </c>
      <c r="V16" s="28">
        <v>3</v>
      </c>
      <c r="W16" s="28">
        <v>19</v>
      </c>
      <c r="X16" s="28">
        <v>4</v>
      </c>
      <c r="Y16" s="28">
        <v>3</v>
      </c>
      <c r="Z16" s="28">
        <v>14</v>
      </c>
      <c r="AA16" s="28">
        <v>3</v>
      </c>
      <c r="AB16" s="28">
        <v>2</v>
      </c>
      <c r="AC16" s="28">
        <v>1</v>
      </c>
      <c r="AD16" s="28">
        <v>6</v>
      </c>
      <c r="AE16" s="28">
        <v>1</v>
      </c>
      <c r="AF16" s="28">
        <v>8</v>
      </c>
      <c r="AG16" s="28">
        <v>5</v>
      </c>
      <c r="AH16" s="28">
        <v>0</v>
      </c>
      <c r="AI16" s="28">
        <v>10</v>
      </c>
      <c r="AJ16" s="28">
        <v>3</v>
      </c>
      <c r="AK16" s="28">
        <v>0</v>
      </c>
      <c r="AL16" s="28">
        <v>4</v>
      </c>
      <c r="AM16" s="28">
        <v>1</v>
      </c>
      <c r="AN16" s="28">
        <v>2</v>
      </c>
      <c r="AO16" s="28">
        <v>0</v>
      </c>
      <c r="AP16" s="28">
        <v>3</v>
      </c>
      <c r="AQ16" s="28">
        <v>5</v>
      </c>
      <c r="AR16" s="28">
        <v>0</v>
      </c>
      <c r="AS16" s="28">
        <v>1</v>
      </c>
      <c r="AT16" s="28">
        <v>5</v>
      </c>
      <c r="AU16" s="28">
        <v>4</v>
      </c>
      <c r="AV16" s="28">
        <v>8</v>
      </c>
      <c r="AW16" s="28">
        <v>9</v>
      </c>
      <c r="AX16" s="28">
        <v>7</v>
      </c>
      <c r="AY16" s="28">
        <v>6</v>
      </c>
      <c r="AZ16" s="28">
        <v>5</v>
      </c>
      <c r="BA16" s="28">
        <v>7</v>
      </c>
      <c r="BB16" s="28">
        <v>7</v>
      </c>
      <c r="BC16" s="28">
        <v>7</v>
      </c>
      <c r="BD16" s="28">
        <v>1</v>
      </c>
      <c r="BE16" s="28">
        <v>9</v>
      </c>
      <c r="BF16" s="28">
        <v>6</v>
      </c>
      <c r="BG16" s="28">
        <v>10</v>
      </c>
      <c r="BH16" s="28">
        <v>0</v>
      </c>
      <c r="BI16" s="28">
        <v>0</v>
      </c>
      <c r="BJ16" s="28">
        <v>4</v>
      </c>
      <c r="BK16" s="28">
        <v>3</v>
      </c>
      <c r="BL16" s="28">
        <v>10</v>
      </c>
      <c r="BM16" s="28">
        <v>1</v>
      </c>
      <c r="BN16" s="28">
        <v>9</v>
      </c>
      <c r="BO16" s="28">
        <v>3</v>
      </c>
      <c r="BP16" s="28">
        <v>1</v>
      </c>
      <c r="BQ16" s="28">
        <v>3</v>
      </c>
      <c r="BR16" s="28">
        <v>5</v>
      </c>
      <c r="BS16" s="28">
        <v>5</v>
      </c>
      <c r="BT16" s="28">
        <v>9</v>
      </c>
      <c r="BU16" s="28">
        <v>6</v>
      </c>
      <c r="BV16" s="28">
        <v>6</v>
      </c>
      <c r="BW16" s="28">
        <v>16</v>
      </c>
      <c r="BX16" s="28">
        <v>7</v>
      </c>
      <c r="BY16" s="28">
        <v>7</v>
      </c>
      <c r="BZ16" s="28">
        <v>9</v>
      </c>
      <c r="CA16" s="28">
        <v>4</v>
      </c>
      <c r="CB16" s="28">
        <v>3</v>
      </c>
      <c r="CC16" s="28">
        <v>8</v>
      </c>
      <c r="CD16" s="28">
        <v>6</v>
      </c>
      <c r="CE16" s="28">
        <v>9</v>
      </c>
      <c r="CF16" s="28">
        <v>4</v>
      </c>
      <c r="CG16" s="28">
        <v>5</v>
      </c>
      <c r="CH16" s="28">
        <v>12</v>
      </c>
      <c r="CI16" s="28">
        <v>5</v>
      </c>
      <c r="CJ16" s="28">
        <v>3</v>
      </c>
      <c r="CK16" s="28">
        <v>4</v>
      </c>
      <c r="CL16" s="28">
        <v>1</v>
      </c>
      <c r="CM16" s="28">
        <v>6</v>
      </c>
      <c r="CN16" s="28">
        <v>3</v>
      </c>
      <c r="CO16" s="28">
        <v>0</v>
      </c>
      <c r="CP16" s="28">
        <v>4</v>
      </c>
      <c r="CQ16" s="28">
        <v>0</v>
      </c>
      <c r="CR16" s="28">
        <v>0</v>
      </c>
      <c r="CS16" s="28">
        <v>6</v>
      </c>
      <c r="CT16" s="28">
        <v>13</v>
      </c>
      <c r="CU16" s="28">
        <v>7</v>
      </c>
      <c r="CV16" s="28">
        <v>7</v>
      </c>
      <c r="CW16" s="28">
        <v>1</v>
      </c>
      <c r="CX16" s="28">
        <v>7</v>
      </c>
      <c r="CY16" s="28">
        <v>5</v>
      </c>
      <c r="CZ16" s="28">
        <v>4</v>
      </c>
      <c r="DA16" s="28">
        <v>0</v>
      </c>
      <c r="DB16" s="28">
        <v>0</v>
      </c>
      <c r="DC16" s="28">
        <v>2</v>
      </c>
      <c r="DD16" s="28">
        <v>9</v>
      </c>
      <c r="DE16" s="28">
        <v>4</v>
      </c>
      <c r="DF16" s="28">
        <v>0</v>
      </c>
      <c r="DG16" s="28">
        <v>3</v>
      </c>
      <c r="DH16" s="28">
        <v>21</v>
      </c>
      <c r="DI16" s="28">
        <v>1</v>
      </c>
      <c r="DJ16" s="28">
        <v>8</v>
      </c>
      <c r="DK16" s="28">
        <v>2</v>
      </c>
      <c r="DL16" s="28">
        <v>9</v>
      </c>
      <c r="DM16" s="28">
        <v>1</v>
      </c>
      <c r="DN16" s="28">
        <v>2</v>
      </c>
      <c r="DO16" s="28">
        <v>3</v>
      </c>
      <c r="DP16" s="28">
        <v>1</v>
      </c>
      <c r="DQ16" s="28">
        <v>0</v>
      </c>
      <c r="DR16" s="28">
        <v>4</v>
      </c>
      <c r="DS16" s="28">
        <v>3</v>
      </c>
      <c r="DT16" s="28">
        <v>0</v>
      </c>
      <c r="DU16" s="28">
        <v>5</v>
      </c>
      <c r="DV16" s="28">
        <v>0</v>
      </c>
      <c r="DW16" s="28">
        <v>7</v>
      </c>
      <c r="DX16" s="28">
        <v>4</v>
      </c>
      <c r="DY16" s="28">
        <v>4</v>
      </c>
      <c r="DZ16" s="28">
        <v>1</v>
      </c>
      <c r="EA16" s="28">
        <v>4</v>
      </c>
      <c r="EB16" s="28">
        <v>8</v>
      </c>
      <c r="EC16" s="28">
        <v>10</v>
      </c>
      <c r="ED16" s="28">
        <v>22</v>
      </c>
      <c r="EE16" s="28">
        <v>5</v>
      </c>
      <c r="EF16" s="28">
        <v>10</v>
      </c>
      <c r="EG16" s="28">
        <v>9</v>
      </c>
      <c r="EH16" s="28">
        <v>3</v>
      </c>
      <c r="EI16" s="28">
        <v>2</v>
      </c>
      <c r="EJ16" s="28">
        <v>0</v>
      </c>
      <c r="EK16" s="28">
        <v>17</v>
      </c>
      <c r="EL16" s="28">
        <v>3</v>
      </c>
      <c r="EM16" s="28">
        <v>6</v>
      </c>
      <c r="EN16" s="28">
        <v>1</v>
      </c>
      <c r="EO16" s="28">
        <v>0</v>
      </c>
      <c r="EP16" s="28">
        <v>3</v>
      </c>
      <c r="EQ16" s="28">
        <v>5</v>
      </c>
      <c r="ER16" s="28">
        <v>3</v>
      </c>
      <c r="ES16" s="28">
        <v>1</v>
      </c>
      <c r="ET16" s="28">
        <v>3</v>
      </c>
      <c r="EU16" s="28">
        <v>3</v>
      </c>
      <c r="EV16" s="28">
        <v>19</v>
      </c>
      <c r="EW16" s="28">
        <v>6</v>
      </c>
      <c r="EX16" s="28">
        <v>6</v>
      </c>
      <c r="EY16" s="28">
        <v>3</v>
      </c>
      <c r="EZ16" s="28">
        <v>5</v>
      </c>
      <c r="FA16" s="28">
        <v>7</v>
      </c>
      <c r="FB16" s="28">
        <v>12</v>
      </c>
      <c r="FC16" s="28">
        <v>1</v>
      </c>
      <c r="FD16" s="28">
        <v>12</v>
      </c>
      <c r="FE16" s="28">
        <v>5</v>
      </c>
      <c r="FF16" s="28">
        <v>44</v>
      </c>
      <c r="FG16" s="28">
        <v>6</v>
      </c>
      <c r="FH16" s="28">
        <v>0</v>
      </c>
      <c r="FI16" s="28">
        <v>8</v>
      </c>
      <c r="FJ16" s="28">
        <v>9</v>
      </c>
      <c r="FK16" s="28">
        <v>2</v>
      </c>
      <c r="FL16" s="28">
        <v>18</v>
      </c>
      <c r="FM16" s="28">
        <v>2</v>
      </c>
      <c r="FN16" s="28">
        <v>10</v>
      </c>
      <c r="FO16" s="28">
        <v>16</v>
      </c>
      <c r="FP16" s="28">
        <v>5</v>
      </c>
      <c r="FQ16" s="28">
        <v>0</v>
      </c>
      <c r="FR16" s="28">
        <v>2</v>
      </c>
      <c r="FS16" s="28">
        <v>0</v>
      </c>
      <c r="FT16" s="28">
        <v>1</v>
      </c>
      <c r="FU16" s="28">
        <v>3</v>
      </c>
      <c r="FV16" s="28">
        <v>1</v>
      </c>
      <c r="FW16" s="28">
        <v>4</v>
      </c>
      <c r="FX16" s="28">
        <v>5</v>
      </c>
      <c r="FY16" s="28">
        <v>14</v>
      </c>
      <c r="FZ16" s="28">
        <v>5</v>
      </c>
      <c r="GA16" s="28">
        <v>3</v>
      </c>
      <c r="GB16" s="28">
        <v>5</v>
      </c>
      <c r="GC16" s="28">
        <v>5</v>
      </c>
      <c r="GD16" s="28">
        <v>3</v>
      </c>
      <c r="GE16" s="28">
        <v>10</v>
      </c>
      <c r="GF16" s="28">
        <v>6</v>
      </c>
      <c r="GG16" s="28">
        <v>0</v>
      </c>
      <c r="GH16" s="28">
        <v>6</v>
      </c>
      <c r="GI16" s="28">
        <v>5</v>
      </c>
      <c r="GJ16" s="28">
        <v>1</v>
      </c>
      <c r="GK16" s="28">
        <v>6</v>
      </c>
      <c r="GL16" s="28">
        <v>7</v>
      </c>
      <c r="GM16" s="28">
        <v>16</v>
      </c>
      <c r="GN16" s="28">
        <v>7</v>
      </c>
      <c r="GO16" s="28">
        <v>21</v>
      </c>
      <c r="GP16" s="28">
        <v>12</v>
      </c>
      <c r="GQ16" s="28">
        <v>9</v>
      </c>
      <c r="GR16" s="28">
        <v>0</v>
      </c>
      <c r="GS16" s="28">
        <v>2</v>
      </c>
      <c r="GT16" s="28">
        <v>5</v>
      </c>
      <c r="GU16" s="28">
        <v>7</v>
      </c>
      <c r="GV16" s="28">
        <v>2</v>
      </c>
      <c r="GW16" s="28">
        <v>0</v>
      </c>
      <c r="GX16" s="28">
        <v>0</v>
      </c>
      <c r="GY16" s="28">
        <v>31</v>
      </c>
      <c r="GZ16" s="28">
        <v>2</v>
      </c>
      <c r="HA16" s="28">
        <v>1</v>
      </c>
      <c r="HB16" s="28">
        <v>8</v>
      </c>
      <c r="HC16" s="28">
        <v>1</v>
      </c>
      <c r="HD16" s="28">
        <v>0</v>
      </c>
      <c r="HE16" s="28">
        <v>0</v>
      </c>
      <c r="HF16" s="28">
        <v>1</v>
      </c>
      <c r="HG16" s="28">
        <v>0</v>
      </c>
      <c r="HH16" s="28">
        <v>1</v>
      </c>
      <c r="HI16" s="28">
        <v>3</v>
      </c>
      <c r="HJ16" s="28">
        <v>1</v>
      </c>
      <c r="HK16" s="28">
        <v>1</v>
      </c>
      <c r="HL16" s="28">
        <v>0</v>
      </c>
      <c r="HM16" s="28">
        <v>0</v>
      </c>
      <c r="HN16" s="28">
        <v>0</v>
      </c>
      <c r="HO16" s="28">
        <v>0</v>
      </c>
      <c r="HP16" s="28">
        <v>2</v>
      </c>
      <c r="HQ16" s="28">
        <v>6</v>
      </c>
      <c r="HR16" s="28">
        <v>12</v>
      </c>
      <c r="HS16" s="28">
        <v>2</v>
      </c>
      <c r="HT16" s="28">
        <v>2</v>
      </c>
      <c r="HU16" s="28">
        <v>8</v>
      </c>
      <c r="HV16" s="28">
        <v>3</v>
      </c>
      <c r="HW16" s="28">
        <v>5</v>
      </c>
      <c r="HX16" s="28">
        <v>7</v>
      </c>
      <c r="HY16" s="28">
        <v>8</v>
      </c>
      <c r="HZ16" s="28">
        <v>1</v>
      </c>
      <c r="IA16" s="28">
        <v>1</v>
      </c>
      <c r="IB16" s="28">
        <v>2</v>
      </c>
      <c r="IC16" s="28">
        <v>2</v>
      </c>
      <c r="ID16" s="28">
        <v>0</v>
      </c>
      <c r="IE16" s="28">
        <v>3</v>
      </c>
      <c r="IF16" s="28">
        <v>1</v>
      </c>
      <c r="IG16" s="28">
        <v>0</v>
      </c>
      <c r="IH16" s="28">
        <v>4</v>
      </c>
      <c r="II16" s="28">
        <v>0</v>
      </c>
      <c r="IJ16" s="28">
        <v>4</v>
      </c>
      <c r="IK16" s="28">
        <v>54</v>
      </c>
      <c r="IL16" s="28">
        <v>1</v>
      </c>
      <c r="IM16" s="28">
        <v>5</v>
      </c>
      <c r="IN16" s="28">
        <v>4</v>
      </c>
      <c r="IO16" s="28">
        <v>2</v>
      </c>
      <c r="IP16" s="28">
        <v>0</v>
      </c>
      <c r="IQ16" s="28">
        <v>7</v>
      </c>
      <c r="IR16" s="28">
        <v>5</v>
      </c>
      <c r="IS16" s="28">
        <v>6</v>
      </c>
      <c r="IT16" s="28">
        <v>9</v>
      </c>
      <c r="IU16" s="28">
        <v>5</v>
      </c>
      <c r="IV16" s="28">
        <v>3</v>
      </c>
      <c r="IW16" s="28">
        <v>7</v>
      </c>
      <c r="IX16" s="28">
        <v>5</v>
      </c>
      <c r="IY16" s="28">
        <v>7</v>
      </c>
      <c r="IZ16" s="28">
        <v>0</v>
      </c>
      <c r="JA16" s="28">
        <v>3</v>
      </c>
      <c r="JB16" s="28">
        <v>18</v>
      </c>
      <c r="JC16" s="28">
        <v>2</v>
      </c>
      <c r="JD16" s="28">
        <v>8</v>
      </c>
      <c r="JE16" s="28">
        <v>17</v>
      </c>
      <c r="JF16" s="28">
        <v>6</v>
      </c>
      <c r="JG16" s="28">
        <v>8</v>
      </c>
      <c r="JH16" s="28">
        <v>5</v>
      </c>
      <c r="JI16" s="28">
        <v>6</v>
      </c>
      <c r="JJ16" s="37"/>
      <c r="JK16" s="37"/>
      <c r="JL16" s="37"/>
      <c r="JM16" s="37"/>
    </row>
    <row r="17" spans="1:273" s="7" customFormat="1" x14ac:dyDescent="0.25">
      <c r="A17" s="8" t="s">
        <v>847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9"/>
      <c r="AA17" s="9"/>
      <c r="AB17" s="5"/>
      <c r="AC17" s="5"/>
      <c r="AD17" s="5"/>
      <c r="AE17" s="5"/>
      <c r="AF17" s="5"/>
      <c r="AG17" s="5"/>
      <c r="AH17" s="5"/>
      <c r="AI17" s="9"/>
      <c r="AJ17" s="9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9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9"/>
      <c r="DI17" s="9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9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10"/>
      <c r="EW17" s="5"/>
      <c r="EX17" s="5"/>
      <c r="EY17" s="5"/>
      <c r="EZ17" s="5"/>
      <c r="FA17" s="5"/>
      <c r="FB17" s="5"/>
      <c r="FC17" s="5"/>
      <c r="FD17" s="5"/>
      <c r="FE17" s="5"/>
      <c r="FF17" s="10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37"/>
      <c r="JK17" s="37"/>
      <c r="JL17" s="37"/>
      <c r="JM17" s="37"/>
    </row>
    <row r="18" spans="1:273" s="15" customFormat="1" x14ac:dyDescent="0.25">
      <c r="A18" s="12" t="s">
        <v>852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1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1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1</v>
      </c>
      <c r="EU18" s="14">
        <v>0</v>
      </c>
      <c r="EV18" s="14">
        <v>1</v>
      </c>
      <c r="EW18" s="14">
        <v>0</v>
      </c>
      <c r="EX18" s="14">
        <v>1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2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1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1</v>
      </c>
      <c r="GO18" s="14">
        <v>0</v>
      </c>
      <c r="GP18" s="14">
        <v>0</v>
      </c>
      <c r="GQ18" s="14">
        <v>0</v>
      </c>
      <c r="GR18" s="14">
        <v>0</v>
      </c>
      <c r="GS18" s="14">
        <v>1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1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1</v>
      </c>
      <c r="HV18" s="14">
        <v>0</v>
      </c>
      <c r="HW18" s="14">
        <v>0</v>
      </c>
      <c r="HX18" s="14">
        <v>0</v>
      </c>
      <c r="HY18" s="14">
        <v>1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1</v>
      </c>
      <c r="IN18" s="14">
        <v>0</v>
      </c>
      <c r="IO18" s="14">
        <v>0</v>
      </c>
      <c r="IP18" s="14">
        <v>0</v>
      </c>
      <c r="IQ18" s="14">
        <v>1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37"/>
      <c r="JK18" s="37"/>
      <c r="JL18" s="37"/>
      <c r="JM18" s="37"/>
    </row>
    <row r="19" spans="1:273" s="21" customFormat="1" x14ac:dyDescent="0.25">
      <c r="A19" s="18" t="s">
        <v>846</v>
      </c>
      <c r="B19" s="24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37"/>
      <c r="JK19" s="37"/>
      <c r="JL19" s="37"/>
      <c r="JM19" s="37"/>
    </row>
    <row r="20" spans="1:273" s="29" customFormat="1" x14ac:dyDescent="0.25">
      <c r="A20" s="27" t="s">
        <v>824</v>
      </c>
      <c r="B20" s="27">
        <v>144</v>
      </c>
      <c r="C20" s="28">
        <v>3</v>
      </c>
      <c r="D20" s="28">
        <v>3</v>
      </c>
      <c r="E20" s="28">
        <v>0</v>
      </c>
      <c r="F20" s="28">
        <v>0</v>
      </c>
      <c r="G20" s="28">
        <v>2</v>
      </c>
      <c r="H20" s="28">
        <v>3</v>
      </c>
      <c r="I20" s="28">
        <v>0</v>
      </c>
      <c r="J20" s="28">
        <v>2</v>
      </c>
      <c r="K20" s="28">
        <v>41</v>
      </c>
      <c r="L20" s="28">
        <v>2</v>
      </c>
      <c r="M20" s="28">
        <v>3</v>
      </c>
      <c r="N20" s="28">
        <v>5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3</v>
      </c>
      <c r="U20" s="28">
        <v>0</v>
      </c>
      <c r="V20" s="28">
        <v>1</v>
      </c>
      <c r="W20" s="28">
        <v>0</v>
      </c>
      <c r="X20" s="28">
        <v>1</v>
      </c>
      <c r="Y20" s="28">
        <v>0</v>
      </c>
      <c r="Z20" s="28">
        <v>3</v>
      </c>
      <c r="AA20" s="28">
        <v>5</v>
      </c>
      <c r="AB20" s="28">
        <v>0</v>
      </c>
      <c r="AC20" s="28">
        <v>0</v>
      </c>
      <c r="AD20" s="28">
        <v>2</v>
      </c>
      <c r="AE20" s="28">
        <v>0</v>
      </c>
      <c r="AF20" s="28">
        <v>2</v>
      </c>
      <c r="AG20" s="28">
        <v>4</v>
      </c>
      <c r="AH20" s="28">
        <v>1</v>
      </c>
      <c r="AI20" s="28">
        <v>0</v>
      </c>
      <c r="AJ20" s="28">
        <v>28</v>
      </c>
      <c r="AK20" s="28">
        <v>0</v>
      </c>
      <c r="AL20" s="28">
        <v>0</v>
      </c>
      <c r="AM20" s="28">
        <v>0</v>
      </c>
      <c r="AN20" s="28">
        <v>0</v>
      </c>
      <c r="AO20" s="28">
        <v>3</v>
      </c>
      <c r="AP20" s="28">
        <v>0</v>
      </c>
      <c r="AQ20" s="28">
        <v>0</v>
      </c>
      <c r="AR20" s="28">
        <v>0</v>
      </c>
      <c r="AS20" s="28">
        <v>3</v>
      </c>
      <c r="AT20" s="28">
        <v>0</v>
      </c>
      <c r="AU20" s="28">
        <v>0</v>
      </c>
      <c r="AV20" s="28">
        <v>0</v>
      </c>
      <c r="AW20" s="28">
        <v>4</v>
      </c>
      <c r="AX20" s="28">
        <v>3</v>
      </c>
      <c r="AY20" s="28">
        <v>1</v>
      </c>
      <c r="AZ20" s="28">
        <v>2</v>
      </c>
      <c r="BA20" s="28">
        <v>2</v>
      </c>
      <c r="BB20" s="28">
        <v>4</v>
      </c>
      <c r="BC20" s="28">
        <v>4</v>
      </c>
      <c r="BD20" s="28">
        <v>0</v>
      </c>
      <c r="BE20" s="28">
        <v>4</v>
      </c>
      <c r="BF20" s="28">
        <v>8</v>
      </c>
      <c r="BG20" s="28">
        <v>4</v>
      </c>
      <c r="BH20" s="28">
        <v>0</v>
      </c>
      <c r="BI20" s="28">
        <v>6</v>
      </c>
      <c r="BJ20" s="28">
        <v>12</v>
      </c>
      <c r="BK20" s="28">
        <v>0</v>
      </c>
      <c r="BL20" s="28">
        <v>0</v>
      </c>
      <c r="BM20" s="28">
        <v>0</v>
      </c>
      <c r="BN20" s="28">
        <v>0</v>
      </c>
      <c r="BO20" s="28">
        <v>0</v>
      </c>
      <c r="BP20" s="28">
        <v>1</v>
      </c>
      <c r="BQ20" s="28">
        <v>0</v>
      </c>
      <c r="BR20" s="28">
        <v>1</v>
      </c>
      <c r="BS20" s="28">
        <v>0</v>
      </c>
      <c r="BT20" s="28">
        <v>5</v>
      </c>
      <c r="BU20" s="28">
        <v>2</v>
      </c>
      <c r="BV20" s="28">
        <v>6</v>
      </c>
      <c r="BW20" s="28">
        <v>3</v>
      </c>
      <c r="BX20" s="28">
        <v>3</v>
      </c>
      <c r="BY20" s="28">
        <v>2</v>
      </c>
      <c r="BZ20" s="28">
        <v>3</v>
      </c>
      <c r="CA20" s="28">
        <v>9</v>
      </c>
      <c r="CB20" s="28">
        <v>3</v>
      </c>
      <c r="CC20" s="28">
        <v>5</v>
      </c>
      <c r="CD20" s="28">
        <v>3</v>
      </c>
      <c r="CE20" s="28">
        <v>4</v>
      </c>
      <c r="CF20" s="28">
        <v>0</v>
      </c>
      <c r="CG20" s="28">
        <v>0</v>
      </c>
      <c r="CH20" s="28">
        <v>4</v>
      </c>
      <c r="CI20" s="28">
        <v>0</v>
      </c>
      <c r="CJ20" s="28">
        <v>1</v>
      </c>
      <c r="CK20" s="28">
        <v>1</v>
      </c>
      <c r="CL20" s="28">
        <v>0</v>
      </c>
      <c r="CM20" s="28">
        <v>3</v>
      </c>
      <c r="CN20" s="28">
        <v>5</v>
      </c>
      <c r="CO20" s="28">
        <v>3</v>
      </c>
      <c r="CP20" s="28">
        <v>12</v>
      </c>
      <c r="CQ20" s="28">
        <v>0</v>
      </c>
      <c r="CR20" s="28">
        <v>0</v>
      </c>
      <c r="CS20" s="28">
        <v>4</v>
      </c>
      <c r="CT20" s="28">
        <v>0</v>
      </c>
      <c r="CU20" s="28">
        <v>6</v>
      </c>
      <c r="CV20" s="28">
        <v>2</v>
      </c>
      <c r="CW20" s="28">
        <v>1</v>
      </c>
      <c r="CX20" s="28">
        <v>0</v>
      </c>
      <c r="CY20" s="28">
        <v>1</v>
      </c>
      <c r="CZ20" s="28">
        <v>2</v>
      </c>
      <c r="DA20" s="28">
        <v>0</v>
      </c>
      <c r="DB20" s="28">
        <v>0</v>
      </c>
      <c r="DC20" s="28">
        <v>1</v>
      </c>
      <c r="DD20" s="28">
        <v>0</v>
      </c>
      <c r="DE20" s="28">
        <v>2</v>
      </c>
      <c r="DF20" s="28">
        <v>0</v>
      </c>
      <c r="DG20" s="28">
        <v>2</v>
      </c>
      <c r="DH20" s="28">
        <v>3</v>
      </c>
      <c r="DI20" s="28">
        <v>2</v>
      </c>
      <c r="DJ20" s="28">
        <v>2</v>
      </c>
      <c r="DK20" s="28">
        <v>0</v>
      </c>
      <c r="DL20" s="28">
        <v>6</v>
      </c>
      <c r="DM20" s="28">
        <v>1</v>
      </c>
      <c r="DN20" s="28">
        <v>2</v>
      </c>
      <c r="DO20" s="28">
        <v>4</v>
      </c>
      <c r="DP20" s="28">
        <v>0</v>
      </c>
      <c r="DQ20" s="28">
        <v>1</v>
      </c>
      <c r="DR20" s="28">
        <v>0</v>
      </c>
      <c r="DS20" s="28">
        <v>1</v>
      </c>
      <c r="DT20" s="28">
        <v>2</v>
      </c>
      <c r="DU20" s="28">
        <v>1</v>
      </c>
      <c r="DV20" s="28">
        <v>1</v>
      </c>
      <c r="DW20" s="28">
        <v>0</v>
      </c>
      <c r="DX20" s="28">
        <v>1</v>
      </c>
      <c r="DY20" s="28">
        <v>1</v>
      </c>
      <c r="DZ20" s="28">
        <v>1</v>
      </c>
      <c r="EA20" s="28">
        <v>0</v>
      </c>
      <c r="EB20" s="28">
        <v>0</v>
      </c>
      <c r="EC20" s="28">
        <v>5</v>
      </c>
      <c r="ED20" s="28">
        <v>9</v>
      </c>
      <c r="EE20" s="28">
        <v>1</v>
      </c>
      <c r="EF20" s="28">
        <v>28</v>
      </c>
      <c r="EG20" s="28">
        <v>2</v>
      </c>
      <c r="EH20" s="28">
        <v>2</v>
      </c>
      <c r="EI20" s="28">
        <v>2</v>
      </c>
      <c r="EJ20" s="28">
        <v>1</v>
      </c>
      <c r="EK20" s="28">
        <v>5</v>
      </c>
      <c r="EL20" s="28">
        <v>3</v>
      </c>
      <c r="EM20" s="28">
        <v>9</v>
      </c>
      <c r="EN20" s="28">
        <v>0</v>
      </c>
      <c r="EO20" s="28">
        <v>0</v>
      </c>
      <c r="EP20" s="28">
        <v>0</v>
      </c>
      <c r="EQ20" s="28">
        <v>0</v>
      </c>
      <c r="ER20" s="28">
        <v>3</v>
      </c>
      <c r="ES20" s="28">
        <v>2</v>
      </c>
      <c r="ET20" s="28">
        <v>1</v>
      </c>
      <c r="EU20" s="28">
        <v>0</v>
      </c>
      <c r="EV20" s="28">
        <v>0</v>
      </c>
      <c r="EW20" s="28">
        <v>3</v>
      </c>
      <c r="EX20" s="28">
        <v>1</v>
      </c>
      <c r="EY20" s="28">
        <v>0</v>
      </c>
      <c r="EZ20" s="28">
        <v>1</v>
      </c>
      <c r="FA20" s="28">
        <v>1</v>
      </c>
      <c r="FB20" s="28">
        <v>3</v>
      </c>
      <c r="FC20" s="28">
        <v>6</v>
      </c>
      <c r="FD20" s="28">
        <v>0</v>
      </c>
      <c r="FE20" s="28">
        <v>1</v>
      </c>
      <c r="FF20" s="28">
        <v>3</v>
      </c>
      <c r="FG20" s="28">
        <v>1</v>
      </c>
      <c r="FH20" s="28">
        <v>0</v>
      </c>
      <c r="FI20" s="28">
        <v>16</v>
      </c>
      <c r="FJ20" s="28">
        <v>1</v>
      </c>
      <c r="FK20" s="28">
        <v>1</v>
      </c>
      <c r="FL20" s="28">
        <v>16</v>
      </c>
      <c r="FM20" s="28">
        <v>0</v>
      </c>
      <c r="FN20" s="28">
        <v>3</v>
      </c>
      <c r="FO20" s="28">
        <v>4</v>
      </c>
      <c r="FP20" s="28">
        <v>1</v>
      </c>
      <c r="FQ20" s="28">
        <v>4</v>
      </c>
      <c r="FR20" s="28">
        <v>7</v>
      </c>
      <c r="FS20" s="28">
        <v>1</v>
      </c>
      <c r="FT20" s="28">
        <v>1</v>
      </c>
      <c r="FU20" s="28">
        <v>2</v>
      </c>
      <c r="FV20" s="28">
        <v>2</v>
      </c>
      <c r="FW20" s="28">
        <v>5</v>
      </c>
      <c r="FX20" s="28">
        <v>3</v>
      </c>
      <c r="FY20" s="28">
        <v>0</v>
      </c>
      <c r="FZ20" s="28">
        <v>3</v>
      </c>
      <c r="GA20" s="28">
        <v>1</v>
      </c>
      <c r="GB20" s="28">
        <v>3</v>
      </c>
      <c r="GC20" s="28">
        <v>8</v>
      </c>
      <c r="GD20" s="28">
        <v>0</v>
      </c>
      <c r="GE20" s="28">
        <v>3</v>
      </c>
      <c r="GF20" s="28">
        <v>1</v>
      </c>
      <c r="GG20" s="28">
        <v>1</v>
      </c>
      <c r="GH20" s="28">
        <v>0</v>
      </c>
      <c r="GI20" s="28">
        <v>2</v>
      </c>
      <c r="GJ20" s="28">
        <v>3</v>
      </c>
      <c r="GK20" s="28">
        <v>4</v>
      </c>
      <c r="GL20" s="28">
        <v>1</v>
      </c>
      <c r="GM20" s="28">
        <v>1</v>
      </c>
      <c r="GN20" s="28">
        <v>29</v>
      </c>
      <c r="GO20" s="28">
        <v>8</v>
      </c>
      <c r="GP20" s="28">
        <v>2</v>
      </c>
      <c r="GQ20" s="28">
        <v>4</v>
      </c>
      <c r="GR20" s="28">
        <v>1</v>
      </c>
      <c r="GS20" s="28">
        <v>0</v>
      </c>
      <c r="GT20" s="28">
        <v>2</v>
      </c>
      <c r="GU20" s="28">
        <v>0</v>
      </c>
      <c r="GV20" s="28">
        <v>10</v>
      </c>
      <c r="GW20" s="28">
        <v>0</v>
      </c>
      <c r="GX20" s="28">
        <v>1</v>
      </c>
      <c r="GY20" s="28">
        <v>4</v>
      </c>
      <c r="GZ20" s="28">
        <v>6</v>
      </c>
      <c r="HA20" s="28">
        <v>1</v>
      </c>
      <c r="HB20" s="28">
        <v>1</v>
      </c>
      <c r="HC20" s="28">
        <v>2</v>
      </c>
      <c r="HD20" s="28">
        <v>0</v>
      </c>
      <c r="HE20" s="28">
        <v>0</v>
      </c>
      <c r="HF20" s="28">
        <v>0</v>
      </c>
      <c r="HG20" s="28">
        <v>1</v>
      </c>
      <c r="HH20" s="28">
        <v>1</v>
      </c>
      <c r="HI20" s="28">
        <v>5</v>
      </c>
      <c r="HJ20" s="28">
        <v>42</v>
      </c>
      <c r="HK20" s="28">
        <v>4</v>
      </c>
      <c r="HL20" s="28">
        <v>3</v>
      </c>
      <c r="HM20" s="28">
        <v>0</v>
      </c>
      <c r="HN20" s="28">
        <v>1</v>
      </c>
      <c r="HO20" s="28">
        <v>1</v>
      </c>
      <c r="HP20" s="28">
        <v>0</v>
      </c>
      <c r="HQ20" s="28">
        <v>4</v>
      </c>
      <c r="HR20" s="28">
        <v>1</v>
      </c>
      <c r="HS20" s="28">
        <v>0</v>
      </c>
      <c r="HT20" s="28">
        <v>0</v>
      </c>
      <c r="HU20" s="28">
        <v>1</v>
      </c>
      <c r="HV20" s="28">
        <v>0</v>
      </c>
      <c r="HW20" s="28">
        <v>4</v>
      </c>
      <c r="HX20" s="28">
        <v>2</v>
      </c>
      <c r="HY20" s="28">
        <v>106</v>
      </c>
      <c r="HZ20" s="28">
        <v>0</v>
      </c>
      <c r="IA20" s="28">
        <v>0</v>
      </c>
      <c r="IB20" s="28">
        <v>0</v>
      </c>
      <c r="IC20" s="28">
        <v>1</v>
      </c>
      <c r="ID20" s="28">
        <v>2</v>
      </c>
      <c r="IE20" s="28">
        <v>0</v>
      </c>
      <c r="IF20" s="28">
        <v>0</v>
      </c>
      <c r="IG20" s="28">
        <v>1</v>
      </c>
      <c r="IH20" s="28">
        <v>1</v>
      </c>
      <c r="II20" s="28">
        <v>1</v>
      </c>
      <c r="IJ20" s="28">
        <v>2</v>
      </c>
      <c r="IK20" s="28">
        <v>2</v>
      </c>
      <c r="IL20" s="28">
        <v>4</v>
      </c>
      <c r="IM20" s="28">
        <v>2</v>
      </c>
      <c r="IN20" s="28">
        <v>1</v>
      </c>
      <c r="IO20" s="28">
        <v>9</v>
      </c>
      <c r="IP20" s="28">
        <v>2</v>
      </c>
      <c r="IQ20" s="28">
        <v>4</v>
      </c>
      <c r="IR20" s="28">
        <v>2</v>
      </c>
      <c r="IS20" s="28">
        <v>3</v>
      </c>
      <c r="IT20" s="28">
        <v>4</v>
      </c>
      <c r="IU20" s="28">
        <v>1</v>
      </c>
      <c r="IV20" s="28">
        <v>0</v>
      </c>
      <c r="IW20" s="28">
        <v>1</v>
      </c>
      <c r="IX20" s="28">
        <v>3</v>
      </c>
      <c r="IY20" s="28">
        <v>1</v>
      </c>
      <c r="IZ20" s="28">
        <v>0</v>
      </c>
      <c r="JA20" s="28">
        <v>1</v>
      </c>
      <c r="JB20" s="28">
        <v>2</v>
      </c>
      <c r="JC20" s="28">
        <v>0</v>
      </c>
      <c r="JD20" s="28">
        <v>2</v>
      </c>
      <c r="JE20" s="28">
        <v>1</v>
      </c>
      <c r="JF20" s="28">
        <v>1</v>
      </c>
      <c r="JG20" s="28">
        <v>1</v>
      </c>
      <c r="JH20" s="28">
        <v>7</v>
      </c>
      <c r="JI20" s="28">
        <v>3</v>
      </c>
      <c r="JJ20" s="37"/>
      <c r="JK20" s="37"/>
      <c r="JL20" s="37"/>
      <c r="JM20" s="37"/>
    </row>
    <row r="21" spans="1:273" s="7" customFormat="1" x14ac:dyDescent="0.25">
      <c r="A21" s="8" t="s">
        <v>846</v>
      </c>
      <c r="B21" s="8"/>
      <c r="C21" s="5"/>
      <c r="D21" s="5"/>
      <c r="E21" s="5"/>
      <c r="F21" s="5"/>
      <c r="G21" s="5"/>
      <c r="H21" s="5"/>
      <c r="I21" s="5"/>
      <c r="J21" s="5"/>
      <c r="K21" s="10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10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9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10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9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37"/>
      <c r="JK21" s="37"/>
      <c r="JL21" s="37"/>
      <c r="JM21" s="37"/>
    </row>
    <row r="22" spans="1:273" s="15" customFormat="1" x14ac:dyDescent="0.25">
      <c r="A22" s="12" t="s">
        <v>954</v>
      </c>
      <c r="B22" s="16">
        <v>11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37"/>
      <c r="JK22" s="37"/>
      <c r="JL22" s="37"/>
      <c r="JM22" s="37"/>
    </row>
    <row r="23" spans="1:273" s="21" customFormat="1" x14ac:dyDescent="0.25">
      <c r="A23" s="18" t="s">
        <v>846</v>
      </c>
      <c r="B23" s="19"/>
      <c r="C23" s="20"/>
      <c r="D23" s="20"/>
      <c r="E23" s="20"/>
      <c r="F23" s="20"/>
      <c r="G23" s="20"/>
      <c r="H23" s="20"/>
      <c r="I23" s="20"/>
      <c r="J23" s="22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2"/>
      <c r="AJ23" s="22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2"/>
      <c r="DN23" s="22"/>
      <c r="DO23" s="22"/>
      <c r="DP23" s="22"/>
      <c r="DQ23" s="22"/>
      <c r="DR23" s="22"/>
      <c r="DS23" s="22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2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2"/>
      <c r="IH23" s="22"/>
      <c r="II23" s="20"/>
      <c r="IJ23" s="20"/>
      <c r="IK23" s="22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37"/>
      <c r="JK23" s="37"/>
      <c r="JL23" s="37"/>
      <c r="JM23" s="37"/>
    </row>
    <row r="24" spans="1:273" s="29" customFormat="1" x14ac:dyDescent="0.25">
      <c r="A24" s="27" t="s">
        <v>953</v>
      </c>
      <c r="B24" s="27">
        <v>48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  <c r="IW24" s="28"/>
      <c r="IX24" s="28"/>
      <c r="IY24" s="28"/>
      <c r="IZ24" s="28"/>
      <c r="JA24" s="28"/>
      <c r="JB24" s="28"/>
      <c r="JC24" s="28"/>
      <c r="JD24" s="28"/>
      <c r="JE24" s="28"/>
      <c r="JF24" s="28"/>
      <c r="JG24" s="28"/>
      <c r="JH24" s="28"/>
      <c r="JI24" s="28"/>
      <c r="JJ24" s="37"/>
      <c r="JK24" s="37"/>
      <c r="JL24" s="37"/>
      <c r="JM24" s="37"/>
    </row>
    <row r="25" spans="1:273" s="7" customFormat="1" x14ac:dyDescent="0.25">
      <c r="A25" s="8" t="s">
        <v>846</v>
      </c>
      <c r="B25" s="8"/>
      <c r="C25" s="6"/>
      <c r="D25" s="5"/>
      <c r="E25" s="5"/>
      <c r="F25" s="5"/>
      <c r="G25" s="5"/>
      <c r="H25" s="5"/>
      <c r="I25" s="5"/>
      <c r="J25" s="9"/>
      <c r="K25" s="5"/>
      <c r="L25" s="5"/>
      <c r="M25" s="9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6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9"/>
      <c r="BD25" s="9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9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9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9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37"/>
      <c r="JK25" s="37"/>
      <c r="JL25" s="37"/>
      <c r="JM25" s="37"/>
    </row>
    <row r="26" spans="1:273" s="15" customFormat="1" x14ac:dyDescent="0.25">
      <c r="A26" s="12" t="s">
        <v>853</v>
      </c>
      <c r="B26" s="13">
        <v>1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1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1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1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1</v>
      </c>
      <c r="EH26" s="14">
        <v>0</v>
      </c>
      <c r="EI26" s="14">
        <v>0</v>
      </c>
      <c r="EJ26" s="14">
        <v>0</v>
      </c>
      <c r="EK26" s="14">
        <v>1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1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1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1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1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1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1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37"/>
      <c r="JK26" s="37"/>
      <c r="JL26" s="37"/>
      <c r="JM26" s="37"/>
    </row>
    <row r="27" spans="1:273" s="21" customFormat="1" x14ac:dyDescent="0.25">
      <c r="A27" s="18" t="s">
        <v>846</v>
      </c>
      <c r="B27" s="24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37"/>
      <c r="JK27" s="37"/>
      <c r="JL27" s="37"/>
      <c r="JM27" s="37"/>
    </row>
    <row r="28" spans="1:273" s="29" customFormat="1" x14ac:dyDescent="0.25">
      <c r="A28" s="27" t="s">
        <v>825</v>
      </c>
      <c r="B28" s="27">
        <v>59</v>
      </c>
      <c r="C28" s="28">
        <v>2</v>
      </c>
      <c r="D28" s="28">
        <v>2</v>
      </c>
      <c r="E28" s="28">
        <v>0</v>
      </c>
      <c r="F28" s="28">
        <v>0</v>
      </c>
      <c r="G28" s="28">
        <v>0</v>
      </c>
      <c r="H28" s="28">
        <v>1</v>
      </c>
      <c r="I28" s="28">
        <v>0</v>
      </c>
      <c r="J28" s="28">
        <v>6</v>
      </c>
      <c r="K28" s="28">
        <v>1</v>
      </c>
      <c r="L28" s="28">
        <v>0</v>
      </c>
      <c r="M28" s="28">
        <v>3</v>
      </c>
      <c r="N28" s="28">
        <v>0</v>
      </c>
      <c r="O28" s="28">
        <v>1</v>
      </c>
      <c r="P28" s="28">
        <v>1</v>
      </c>
      <c r="Q28" s="28">
        <v>0</v>
      </c>
      <c r="R28" s="28">
        <v>0</v>
      </c>
      <c r="S28" s="28">
        <v>0</v>
      </c>
      <c r="T28" s="28">
        <v>3</v>
      </c>
      <c r="U28" s="28">
        <v>0</v>
      </c>
      <c r="V28" s="28">
        <v>0</v>
      </c>
      <c r="W28" s="28">
        <v>4</v>
      </c>
      <c r="X28" s="28">
        <v>2</v>
      </c>
      <c r="Y28" s="28">
        <v>1</v>
      </c>
      <c r="Z28" s="28">
        <v>50</v>
      </c>
      <c r="AA28" s="28">
        <v>0</v>
      </c>
      <c r="AB28" s="28">
        <v>0</v>
      </c>
      <c r="AC28" s="28">
        <v>0</v>
      </c>
      <c r="AD28" s="28">
        <v>1</v>
      </c>
      <c r="AE28" s="28">
        <v>2</v>
      </c>
      <c r="AF28" s="28">
        <v>3</v>
      </c>
      <c r="AG28" s="28">
        <v>3</v>
      </c>
      <c r="AH28" s="28">
        <v>0</v>
      </c>
      <c r="AI28" s="28">
        <v>0</v>
      </c>
      <c r="AJ28" s="28">
        <v>2</v>
      </c>
      <c r="AK28" s="28">
        <v>0</v>
      </c>
      <c r="AL28" s="28">
        <v>1</v>
      </c>
      <c r="AM28" s="28">
        <v>0</v>
      </c>
      <c r="AN28" s="28">
        <v>0</v>
      </c>
      <c r="AO28" s="28">
        <v>0</v>
      </c>
      <c r="AP28" s="28">
        <v>1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2</v>
      </c>
      <c r="AX28" s="28">
        <v>0</v>
      </c>
      <c r="AY28" s="28">
        <v>0</v>
      </c>
      <c r="AZ28" s="28">
        <v>2</v>
      </c>
      <c r="BA28" s="28">
        <v>0</v>
      </c>
      <c r="BB28" s="28">
        <v>1</v>
      </c>
      <c r="BC28" s="28">
        <v>3</v>
      </c>
      <c r="BD28" s="28">
        <v>1</v>
      </c>
      <c r="BE28" s="28">
        <v>2</v>
      </c>
      <c r="BF28" s="28">
        <v>1</v>
      </c>
      <c r="BG28" s="28">
        <v>2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2</v>
      </c>
      <c r="BO28" s="28">
        <v>0</v>
      </c>
      <c r="BP28" s="28">
        <v>0</v>
      </c>
      <c r="BQ28" s="28">
        <v>1</v>
      </c>
      <c r="BR28" s="28">
        <v>0</v>
      </c>
      <c r="BS28" s="28">
        <v>5</v>
      </c>
      <c r="BT28" s="28">
        <v>1</v>
      </c>
      <c r="BU28" s="28">
        <v>2</v>
      </c>
      <c r="BV28" s="28">
        <v>3</v>
      </c>
      <c r="BW28" s="28">
        <v>1</v>
      </c>
      <c r="BX28" s="28">
        <v>1</v>
      </c>
      <c r="BY28" s="28">
        <v>2</v>
      </c>
      <c r="BZ28" s="28">
        <v>0</v>
      </c>
      <c r="CA28" s="28">
        <v>2</v>
      </c>
      <c r="CB28" s="28">
        <v>1</v>
      </c>
      <c r="CC28" s="28">
        <v>1</v>
      </c>
      <c r="CD28" s="28">
        <v>1</v>
      </c>
      <c r="CE28" s="28">
        <v>2</v>
      </c>
      <c r="CF28" s="28">
        <v>1</v>
      </c>
      <c r="CG28" s="28">
        <v>1</v>
      </c>
      <c r="CH28" s="28">
        <v>2</v>
      </c>
      <c r="CI28" s="28">
        <v>0</v>
      </c>
      <c r="CJ28" s="28">
        <v>0</v>
      </c>
      <c r="CK28" s="28">
        <v>0</v>
      </c>
      <c r="CL28" s="28">
        <v>1</v>
      </c>
      <c r="CM28" s="28">
        <v>1</v>
      </c>
      <c r="CN28" s="28">
        <v>0</v>
      </c>
      <c r="CO28" s="28">
        <v>0</v>
      </c>
      <c r="CP28" s="28">
        <v>0</v>
      </c>
      <c r="CQ28" s="28">
        <v>1</v>
      </c>
      <c r="CR28" s="28">
        <v>1</v>
      </c>
      <c r="CS28" s="28">
        <v>3</v>
      </c>
      <c r="CT28" s="28">
        <v>1</v>
      </c>
      <c r="CU28" s="28">
        <v>4</v>
      </c>
      <c r="CV28" s="28">
        <v>2</v>
      </c>
      <c r="CW28" s="28">
        <v>0</v>
      </c>
      <c r="CX28" s="28">
        <v>0</v>
      </c>
      <c r="CY28" s="28">
        <v>2</v>
      </c>
      <c r="CZ28" s="28">
        <v>0</v>
      </c>
      <c r="DA28" s="28">
        <v>0</v>
      </c>
      <c r="DB28" s="28">
        <v>0</v>
      </c>
      <c r="DC28" s="28">
        <v>1</v>
      </c>
      <c r="DD28" s="28">
        <v>2</v>
      </c>
      <c r="DE28" s="28">
        <v>0</v>
      </c>
      <c r="DF28" s="28">
        <v>2</v>
      </c>
      <c r="DG28" s="28">
        <v>0</v>
      </c>
      <c r="DH28" s="28">
        <v>3</v>
      </c>
      <c r="DI28" s="28">
        <v>0</v>
      </c>
      <c r="DJ28" s="28">
        <v>1</v>
      </c>
      <c r="DK28" s="28">
        <v>1</v>
      </c>
      <c r="DL28" s="28">
        <v>5</v>
      </c>
      <c r="DM28" s="28">
        <v>1</v>
      </c>
      <c r="DN28" s="28">
        <v>0</v>
      </c>
      <c r="DO28" s="28">
        <v>1</v>
      </c>
      <c r="DP28" s="28">
        <v>0</v>
      </c>
      <c r="DQ28" s="28">
        <v>0</v>
      </c>
      <c r="DR28" s="28">
        <v>0</v>
      </c>
      <c r="DS28" s="28">
        <v>1</v>
      </c>
      <c r="DT28" s="28">
        <v>0</v>
      </c>
      <c r="DU28" s="28">
        <v>0</v>
      </c>
      <c r="DV28" s="28">
        <v>0</v>
      </c>
      <c r="DW28" s="28">
        <v>0</v>
      </c>
      <c r="DX28" s="28">
        <v>0</v>
      </c>
      <c r="DY28" s="28">
        <v>2</v>
      </c>
      <c r="DZ28" s="28">
        <v>0</v>
      </c>
      <c r="EA28" s="28">
        <v>6</v>
      </c>
      <c r="EB28" s="28">
        <v>1</v>
      </c>
      <c r="EC28" s="28">
        <v>4</v>
      </c>
      <c r="ED28" s="28">
        <v>1</v>
      </c>
      <c r="EE28" s="28">
        <v>1</v>
      </c>
      <c r="EF28" s="28">
        <v>0</v>
      </c>
      <c r="EG28" s="28">
        <v>0</v>
      </c>
      <c r="EH28" s="28">
        <v>1</v>
      </c>
      <c r="EI28" s="28">
        <v>0</v>
      </c>
      <c r="EJ28" s="28">
        <v>1</v>
      </c>
      <c r="EK28" s="28">
        <v>2</v>
      </c>
      <c r="EL28" s="28">
        <v>2</v>
      </c>
      <c r="EM28" s="28">
        <v>1</v>
      </c>
      <c r="EN28" s="28">
        <v>1</v>
      </c>
      <c r="EO28" s="28">
        <v>0</v>
      </c>
      <c r="EP28" s="28">
        <v>0</v>
      </c>
      <c r="EQ28" s="28">
        <v>0</v>
      </c>
      <c r="ER28" s="28">
        <v>0</v>
      </c>
      <c r="ES28" s="28">
        <v>1</v>
      </c>
      <c r="ET28" s="28">
        <v>1</v>
      </c>
      <c r="EU28" s="28">
        <v>1</v>
      </c>
      <c r="EV28" s="28">
        <v>0</v>
      </c>
      <c r="EW28" s="28">
        <v>1</v>
      </c>
      <c r="EX28" s="28">
        <v>0</v>
      </c>
      <c r="EY28" s="28">
        <v>1</v>
      </c>
      <c r="EZ28" s="28">
        <v>2</v>
      </c>
      <c r="FA28" s="28">
        <v>0</v>
      </c>
      <c r="FB28" s="28">
        <v>2</v>
      </c>
      <c r="FC28" s="28">
        <v>0</v>
      </c>
      <c r="FD28" s="28">
        <v>0</v>
      </c>
      <c r="FE28" s="28">
        <v>1</v>
      </c>
      <c r="FF28" s="28">
        <v>3</v>
      </c>
      <c r="FG28" s="28">
        <v>1</v>
      </c>
      <c r="FH28" s="28">
        <v>0</v>
      </c>
      <c r="FI28" s="28">
        <v>0</v>
      </c>
      <c r="FJ28" s="28">
        <v>1</v>
      </c>
      <c r="FK28" s="28">
        <v>0</v>
      </c>
      <c r="FL28" s="28">
        <v>1</v>
      </c>
      <c r="FM28" s="28">
        <v>0</v>
      </c>
      <c r="FN28" s="28">
        <v>1</v>
      </c>
      <c r="FO28" s="28">
        <v>4</v>
      </c>
      <c r="FP28" s="28">
        <v>0</v>
      </c>
      <c r="FQ28" s="28">
        <v>0</v>
      </c>
      <c r="FR28" s="28">
        <v>0</v>
      </c>
      <c r="FS28" s="28">
        <v>0</v>
      </c>
      <c r="FT28" s="28">
        <v>0</v>
      </c>
      <c r="FU28" s="28">
        <v>0</v>
      </c>
      <c r="FV28" s="28">
        <v>0</v>
      </c>
      <c r="FW28" s="28">
        <v>3</v>
      </c>
      <c r="FX28" s="28">
        <v>0</v>
      </c>
      <c r="FY28" s="28">
        <v>0</v>
      </c>
      <c r="FZ28" s="28">
        <v>1</v>
      </c>
      <c r="GA28" s="28">
        <v>0</v>
      </c>
      <c r="GB28" s="28">
        <v>1</v>
      </c>
      <c r="GC28" s="28">
        <v>0</v>
      </c>
      <c r="GD28" s="28">
        <v>0</v>
      </c>
      <c r="GE28" s="28">
        <v>0</v>
      </c>
      <c r="GF28" s="28">
        <v>4</v>
      </c>
      <c r="GG28" s="28">
        <v>0</v>
      </c>
      <c r="GH28" s="28">
        <v>1</v>
      </c>
      <c r="GI28" s="28">
        <v>3</v>
      </c>
      <c r="GJ28" s="28">
        <v>0</v>
      </c>
      <c r="GK28" s="28">
        <v>0</v>
      </c>
      <c r="GL28" s="28">
        <v>0</v>
      </c>
      <c r="GM28" s="28">
        <v>0</v>
      </c>
      <c r="GN28" s="28">
        <v>0</v>
      </c>
      <c r="GO28" s="28">
        <v>4</v>
      </c>
      <c r="GP28" s="28">
        <v>3</v>
      </c>
      <c r="GQ28" s="28">
        <v>2</v>
      </c>
      <c r="GR28" s="28">
        <v>3</v>
      </c>
      <c r="GS28" s="28">
        <v>2</v>
      </c>
      <c r="GT28" s="28">
        <v>3</v>
      </c>
      <c r="GU28" s="28">
        <v>0</v>
      </c>
      <c r="GV28" s="28">
        <v>1</v>
      </c>
      <c r="GW28" s="28">
        <v>0</v>
      </c>
      <c r="GX28" s="28">
        <v>0</v>
      </c>
      <c r="GY28" s="28">
        <v>0</v>
      </c>
      <c r="GZ28" s="28">
        <v>0</v>
      </c>
      <c r="HA28" s="28">
        <v>0</v>
      </c>
      <c r="HB28" s="28">
        <v>0</v>
      </c>
      <c r="HC28" s="28">
        <v>1</v>
      </c>
      <c r="HD28" s="28">
        <v>1</v>
      </c>
      <c r="HE28" s="28">
        <v>0</v>
      </c>
      <c r="HF28" s="28">
        <v>0</v>
      </c>
      <c r="HG28" s="28">
        <v>0</v>
      </c>
      <c r="HH28" s="28">
        <v>0</v>
      </c>
      <c r="HI28" s="28">
        <v>2</v>
      </c>
      <c r="HJ28" s="28">
        <v>1</v>
      </c>
      <c r="HK28" s="28">
        <v>0</v>
      </c>
      <c r="HL28" s="28">
        <v>1</v>
      </c>
      <c r="HM28" s="28">
        <v>1</v>
      </c>
      <c r="HN28" s="28">
        <v>0</v>
      </c>
      <c r="HO28" s="28">
        <v>1</v>
      </c>
      <c r="HP28" s="28">
        <v>0</v>
      </c>
      <c r="HQ28" s="28">
        <v>1</v>
      </c>
      <c r="HR28" s="28">
        <v>2</v>
      </c>
      <c r="HS28" s="28">
        <v>2</v>
      </c>
      <c r="HT28" s="28">
        <v>0</v>
      </c>
      <c r="HU28" s="28">
        <v>2</v>
      </c>
      <c r="HV28" s="28">
        <v>0</v>
      </c>
      <c r="HW28" s="28">
        <v>2</v>
      </c>
      <c r="HX28" s="28">
        <v>0</v>
      </c>
      <c r="HY28" s="28">
        <v>0</v>
      </c>
      <c r="HZ28" s="28">
        <v>0</v>
      </c>
      <c r="IA28" s="28">
        <v>3</v>
      </c>
      <c r="IB28" s="28">
        <v>0</v>
      </c>
      <c r="IC28" s="28">
        <v>0</v>
      </c>
      <c r="ID28" s="28">
        <v>0</v>
      </c>
      <c r="IE28" s="28">
        <v>0</v>
      </c>
      <c r="IF28" s="28">
        <v>0</v>
      </c>
      <c r="IG28" s="28">
        <v>0</v>
      </c>
      <c r="IH28" s="28">
        <v>1</v>
      </c>
      <c r="II28" s="28">
        <v>0</v>
      </c>
      <c r="IJ28" s="28">
        <v>1</v>
      </c>
      <c r="IK28" s="28">
        <v>2</v>
      </c>
      <c r="IL28" s="28">
        <v>1</v>
      </c>
      <c r="IM28" s="28">
        <v>0</v>
      </c>
      <c r="IN28" s="28">
        <v>0</v>
      </c>
      <c r="IO28" s="28">
        <v>0</v>
      </c>
      <c r="IP28" s="28">
        <v>0</v>
      </c>
      <c r="IQ28" s="28">
        <v>2</v>
      </c>
      <c r="IR28" s="28">
        <v>0</v>
      </c>
      <c r="IS28" s="28">
        <v>1</v>
      </c>
      <c r="IT28" s="28">
        <v>3</v>
      </c>
      <c r="IU28" s="28">
        <v>1</v>
      </c>
      <c r="IV28" s="28">
        <v>1</v>
      </c>
      <c r="IW28" s="28">
        <v>1</v>
      </c>
      <c r="IX28" s="28">
        <v>1</v>
      </c>
      <c r="IY28" s="28">
        <v>0</v>
      </c>
      <c r="IZ28" s="28">
        <v>0</v>
      </c>
      <c r="JA28" s="28">
        <v>0</v>
      </c>
      <c r="JB28" s="28">
        <v>0</v>
      </c>
      <c r="JC28" s="28">
        <v>0</v>
      </c>
      <c r="JD28" s="28">
        <v>3</v>
      </c>
      <c r="JE28" s="28">
        <v>0</v>
      </c>
      <c r="JF28" s="28">
        <v>0</v>
      </c>
      <c r="JG28" s="28">
        <v>0</v>
      </c>
      <c r="JH28" s="28">
        <v>0</v>
      </c>
      <c r="JI28" s="28">
        <v>2</v>
      </c>
      <c r="JJ28" s="37"/>
      <c r="JK28" s="37"/>
      <c r="JL28" s="37"/>
      <c r="JM28" s="37"/>
    </row>
    <row r="29" spans="1:273" s="7" customFormat="1" x14ac:dyDescent="0.25">
      <c r="A29" s="8" t="s">
        <v>846</v>
      </c>
      <c r="B29" s="8"/>
      <c r="C29" s="5"/>
      <c r="D29" s="5"/>
      <c r="E29" s="5"/>
      <c r="F29" s="5"/>
      <c r="G29" s="5"/>
      <c r="H29" s="5"/>
      <c r="I29" s="5"/>
      <c r="J29" s="9"/>
      <c r="K29" s="5"/>
      <c r="L29" s="5"/>
      <c r="M29" s="9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0"/>
      <c r="AA29" s="10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9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37"/>
      <c r="JK29" s="37"/>
      <c r="JL29" s="37"/>
      <c r="JM29" s="37"/>
    </row>
    <row r="30" spans="1:273" s="15" customFormat="1" x14ac:dyDescent="0.25">
      <c r="A30" s="12" t="s">
        <v>854</v>
      </c>
      <c r="B30" s="13">
        <v>2</v>
      </c>
      <c r="C30" s="14">
        <v>0</v>
      </c>
      <c r="D30" s="14">
        <v>0</v>
      </c>
      <c r="E30" s="14">
        <v>1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1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1</v>
      </c>
      <c r="AU30" s="14">
        <v>0</v>
      </c>
      <c r="AV30" s="14">
        <v>0</v>
      </c>
      <c r="AW30" s="14">
        <v>0</v>
      </c>
      <c r="AX30" s="14">
        <v>1</v>
      </c>
      <c r="AY30" s="14">
        <v>0</v>
      </c>
      <c r="AZ30" s="14">
        <v>0</v>
      </c>
      <c r="BA30" s="14">
        <v>1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1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1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1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1</v>
      </c>
      <c r="EV30" s="14">
        <v>0</v>
      </c>
      <c r="EW30" s="14">
        <v>0</v>
      </c>
      <c r="EX30" s="14">
        <v>0</v>
      </c>
      <c r="EY30" s="14">
        <v>0</v>
      </c>
      <c r="EZ30" s="14">
        <v>1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1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1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1</v>
      </c>
      <c r="IL30" s="14">
        <v>0</v>
      </c>
      <c r="IM30" s="14">
        <v>1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1</v>
      </c>
      <c r="IU30" s="14">
        <v>1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37"/>
      <c r="JK30" s="37"/>
      <c r="JL30" s="37"/>
      <c r="JM30" s="37"/>
    </row>
    <row r="31" spans="1:273" s="21" customFormat="1" x14ac:dyDescent="0.25">
      <c r="A31" s="18" t="s">
        <v>846</v>
      </c>
      <c r="B31" s="24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  <c r="IW31" s="20"/>
      <c r="IX31" s="20"/>
      <c r="IY31" s="20"/>
      <c r="IZ31" s="20"/>
      <c r="JA31" s="20"/>
      <c r="JB31" s="20"/>
      <c r="JC31" s="20"/>
      <c r="JD31" s="20"/>
      <c r="JE31" s="20"/>
      <c r="JF31" s="20"/>
      <c r="JG31" s="20"/>
      <c r="JH31" s="20"/>
      <c r="JI31" s="20"/>
      <c r="JJ31" s="37"/>
      <c r="JK31" s="37"/>
      <c r="JL31" s="37"/>
      <c r="JM31" s="37"/>
    </row>
    <row r="32" spans="1:273" s="29" customFormat="1" x14ac:dyDescent="0.25">
      <c r="A32" s="27" t="s">
        <v>826</v>
      </c>
      <c r="B32" s="28">
        <v>72</v>
      </c>
      <c r="C32" s="28">
        <v>2</v>
      </c>
      <c r="D32" s="28">
        <v>1</v>
      </c>
      <c r="E32" s="28">
        <v>0</v>
      </c>
      <c r="F32" s="28">
        <v>0</v>
      </c>
      <c r="G32" s="28">
        <v>0</v>
      </c>
      <c r="H32" s="28">
        <v>3</v>
      </c>
      <c r="I32" s="28">
        <v>0</v>
      </c>
      <c r="J32" s="28">
        <v>7</v>
      </c>
      <c r="K32" s="28">
        <v>1</v>
      </c>
      <c r="L32" s="28">
        <v>0</v>
      </c>
      <c r="M32" s="28">
        <v>4</v>
      </c>
      <c r="N32" s="28">
        <v>2</v>
      </c>
      <c r="O32" s="28">
        <v>0</v>
      </c>
      <c r="P32" s="28">
        <v>0</v>
      </c>
      <c r="Q32" s="28">
        <v>2</v>
      </c>
      <c r="R32" s="28">
        <v>0</v>
      </c>
      <c r="S32" s="28">
        <v>1</v>
      </c>
      <c r="T32" s="28">
        <v>3</v>
      </c>
      <c r="U32" s="28">
        <v>0</v>
      </c>
      <c r="V32" s="28">
        <v>1</v>
      </c>
      <c r="W32" s="28">
        <v>9</v>
      </c>
      <c r="X32" s="28">
        <v>1</v>
      </c>
      <c r="Y32" s="28">
        <v>1</v>
      </c>
      <c r="Z32" s="28">
        <v>1</v>
      </c>
      <c r="AA32" s="28">
        <v>0</v>
      </c>
      <c r="AB32" s="28">
        <v>0</v>
      </c>
      <c r="AC32" s="28">
        <v>2</v>
      </c>
      <c r="AD32" s="28">
        <v>0</v>
      </c>
      <c r="AE32" s="28">
        <v>0</v>
      </c>
      <c r="AF32" s="28">
        <v>0</v>
      </c>
      <c r="AG32" s="28">
        <v>2</v>
      </c>
      <c r="AH32" s="28">
        <v>0</v>
      </c>
      <c r="AI32" s="28">
        <v>4</v>
      </c>
      <c r="AJ32" s="28">
        <v>0</v>
      </c>
      <c r="AK32" s="28">
        <v>5</v>
      </c>
      <c r="AL32" s="28">
        <v>8</v>
      </c>
      <c r="AM32" s="28">
        <v>1</v>
      </c>
      <c r="AN32" s="28">
        <v>2</v>
      </c>
      <c r="AO32" s="28">
        <v>0</v>
      </c>
      <c r="AP32" s="28">
        <v>0</v>
      </c>
      <c r="AQ32" s="28">
        <v>0</v>
      </c>
      <c r="AR32" s="28">
        <v>0</v>
      </c>
      <c r="AS32" s="28">
        <v>1</v>
      </c>
      <c r="AT32" s="28">
        <v>0</v>
      </c>
      <c r="AU32" s="28">
        <v>3</v>
      </c>
      <c r="AV32" s="28">
        <v>3</v>
      </c>
      <c r="AW32" s="28">
        <v>1</v>
      </c>
      <c r="AX32" s="28">
        <v>0</v>
      </c>
      <c r="AY32" s="28">
        <v>2</v>
      </c>
      <c r="AZ32" s="28">
        <v>2</v>
      </c>
      <c r="BA32" s="28">
        <v>3</v>
      </c>
      <c r="BB32" s="28">
        <v>0</v>
      </c>
      <c r="BC32" s="28">
        <v>6</v>
      </c>
      <c r="BD32" s="28">
        <v>1</v>
      </c>
      <c r="BE32" s="28">
        <v>4</v>
      </c>
      <c r="BF32" s="28">
        <v>1</v>
      </c>
      <c r="BG32" s="28">
        <v>0</v>
      </c>
      <c r="BH32" s="28">
        <v>0</v>
      </c>
      <c r="BI32" s="28">
        <v>0</v>
      </c>
      <c r="BJ32" s="28">
        <v>1</v>
      </c>
      <c r="BK32" s="28">
        <v>6</v>
      </c>
      <c r="BL32" s="28">
        <v>0</v>
      </c>
      <c r="BM32" s="28">
        <v>0</v>
      </c>
      <c r="BN32" s="28">
        <v>0</v>
      </c>
      <c r="BO32" s="28">
        <v>1</v>
      </c>
      <c r="BP32" s="28">
        <v>2</v>
      </c>
      <c r="BQ32" s="28">
        <v>4</v>
      </c>
      <c r="BR32" s="28">
        <v>2</v>
      </c>
      <c r="BS32" s="28">
        <v>5</v>
      </c>
      <c r="BT32" s="28">
        <v>3</v>
      </c>
      <c r="BU32" s="28">
        <v>3</v>
      </c>
      <c r="BV32" s="28">
        <v>3</v>
      </c>
      <c r="BW32" s="28">
        <v>2</v>
      </c>
      <c r="BX32" s="28">
        <v>5</v>
      </c>
      <c r="BY32" s="28">
        <v>4</v>
      </c>
      <c r="BZ32" s="28">
        <v>1</v>
      </c>
      <c r="CA32" s="28">
        <v>1</v>
      </c>
      <c r="CB32" s="28">
        <v>2</v>
      </c>
      <c r="CC32" s="28">
        <v>1</v>
      </c>
      <c r="CD32" s="28">
        <v>0</v>
      </c>
      <c r="CE32" s="28">
        <v>2</v>
      </c>
      <c r="CF32" s="28">
        <v>0</v>
      </c>
      <c r="CG32" s="28">
        <v>0</v>
      </c>
      <c r="CH32" s="28">
        <v>3</v>
      </c>
      <c r="CI32" s="28">
        <v>1</v>
      </c>
      <c r="CJ32" s="28">
        <v>2</v>
      </c>
      <c r="CK32" s="28">
        <v>0</v>
      </c>
      <c r="CL32" s="28">
        <v>1</v>
      </c>
      <c r="CM32" s="28">
        <v>2</v>
      </c>
      <c r="CN32" s="28">
        <v>1</v>
      </c>
      <c r="CO32" s="28">
        <v>3</v>
      </c>
      <c r="CP32" s="28">
        <v>0</v>
      </c>
      <c r="CQ32" s="28">
        <v>0</v>
      </c>
      <c r="CR32" s="28">
        <v>1</v>
      </c>
      <c r="CS32" s="28">
        <v>0</v>
      </c>
      <c r="CT32" s="28">
        <v>1</v>
      </c>
      <c r="CU32" s="28">
        <v>3</v>
      </c>
      <c r="CV32" s="28">
        <v>1</v>
      </c>
      <c r="CW32" s="28">
        <v>0</v>
      </c>
      <c r="CX32" s="28">
        <v>0</v>
      </c>
      <c r="CY32" s="28">
        <v>2</v>
      </c>
      <c r="CZ32" s="28">
        <v>0</v>
      </c>
      <c r="DA32" s="28">
        <v>0</v>
      </c>
      <c r="DB32" s="28">
        <v>0</v>
      </c>
      <c r="DC32" s="28">
        <v>2</v>
      </c>
      <c r="DD32" s="28">
        <v>3</v>
      </c>
      <c r="DE32" s="28">
        <v>2</v>
      </c>
      <c r="DF32" s="28">
        <v>0</v>
      </c>
      <c r="DG32" s="28">
        <v>1</v>
      </c>
      <c r="DH32" s="28">
        <v>2</v>
      </c>
      <c r="DI32" s="28">
        <v>0</v>
      </c>
      <c r="DJ32" s="28">
        <v>0</v>
      </c>
      <c r="DK32" s="28">
        <v>2</v>
      </c>
      <c r="DL32" s="28">
        <v>4</v>
      </c>
      <c r="DM32" s="28">
        <v>1</v>
      </c>
      <c r="DN32" s="28">
        <v>1</v>
      </c>
      <c r="DO32" s="28">
        <v>1</v>
      </c>
      <c r="DP32" s="28">
        <v>3</v>
      </c>
      <c r="DQ32" s="28">
        <v>1</v>
      </c>
      <c r="DR32" s="28">
        <v>0</v>
      </c>
      <c r="DS32" s="28">
        <v>1</v>
      </c>
      <c r="DT32" s="28">
        <v>0</v>
      </c>
      <c r="DU32" s="28">
        <v>0</v>
      </c>
      <c r="DV32" s="28">
        <v>2</v>
      </c>
      <c r="DW32" s="28">
        <v>1</v>
      </c>
      <c r="DX32" s="28">
        <v>2</v>
      </c>
      <c r="DY32" s="28">
        <v>1</v>
      </c>
      <c r="DZ32" s="28">
        <v>0</v>
      </c>
      <c r="EA32" s="28">
        <v>8</v>
      </c>
      <c r="EB32" s="28">
        <v>1</v>
      </c>
      <c r="EC32" s="28">
        <v>0</v>
      </c>
      <c r="ED32" s="28">
        <v>14</v>
      </c>
      <c r="EE32" s="28">
        <v>0</v>
      </c>
      <c r="EF32" s="28">
        <v>0</v>
      </c>
      <c r="EG32" s="28">
        <v>2</v>
      </c>
      <c r="EH32" s="28">
        <v>5</v>
      </c>
      <c r="EI32" s="28">
        <v>2</v>
      </c>
      <c r="EJ32" s="28">
        <v>2</v>
      </c>
      <c r="EK32" s="28">
        <v>5</v>
      </c>
      <c r="EL32" s="28">
        <v>3</v>
      </c>
      <c r="EM32" s="28">
        <v>2</v>
      </c>
      <c r="EN32" s="28">
        <v>0</v>
      </c>
      <c r="EO32" s="28">
        <v>0</v>
      </c>
      <c r="EP32" s="28">
        <v>0</v>
      </c>
      <c r="EQ32" s="28">
        <v>0</v>
      </c>
      <c r="ER32" s="28">
        <v>0</v>
      </c>
      <c r="ES32" s="28">
        <v>0</v>
      </c>
      <c r="ET32" s="28">
        <v>0</v>
      </c>
      <c r="EU32" s="28">
        <v>0</v>
      </c>
      <c r="EV32" s="28">
        <v>10</v>
      </c>
      <c r="EW32" s="28">
        <v>2</v>
      </c>
      <c r="EX32" s="28">
        <v>1</v>
      </c>
      <c r="EY32" s="28">
        <v>2</v>
      </c>
      <c r="EZ32" s="28">
        <v>1</v>
      </c>
      <c r="FA32" s="28">
        <v>2</v>
      </c>
      <c r="FB32" s="28">
        <v>3</v>
      </c>
      <c r="FC32" s="28">
        <v>0</v>
      </c>
      <c r="FD32" s="28">
        <v>4</v>
      </c>
      <c r="FE32" s="28">
        <v>1</v>
      </c>
      <c r="FF32" s="28">
        <v>3</v>
      </c>
      <c r="FG32" s="28">
        <v>8</v>
      </c>
      <c r="FH32" s="28">
        <v>0</v>
      </c>
      <c r="FI32" s="28">
        <v>0</v>
      </c>
      <c r="FJ32" s="28">
        <v>2</v>
      </c>
      <c r="FK32" s="28">
        <v>2</v>
      </c>
      <c r="FL32" s="28">
        <v>2</v>
      </c>
      <c r="FM32" s="28">
        <v>2</v>
      </c>
      <c r="FN32" s="28">
        <v>0</v>
      </c>
      <c r="FO32" s="28">
        <v>5</v>
      </c>
      <c r="FP32" s="28">
        <v>1</v>
      </c>
      <c r="FQ32" s="28">
        <v>1</v>
      </c>
      <c r="FR32" s="28">
        <v>2</v>
      </c>
      <c r="FS32" s="28">
        <v>0</v>
      </c>
      <c r="FT32" s="28">
        <v>1</v>
      </c>
      <c r="FU32" s="28">
        <v>0</v>
      </c>
      <c r="FV32" s="28">
        <v>0</v>
      </c>
      <c r="FW32" s="28">
        <v>3</v>
      </c>
      <c r="FX32" s="28">
        <v>0</v>
      </c>
      <c r="FY32" s="28">
        <v>0</v>
      </c>
      <c r="FZ32" s="28">
        <v>1</v>
      </c>
      <c r="GA32" s="28">
        <v>0</v>
      </c>
      <c r="GB32" s="28">
        <v>1</v>
      </c>
      <c r="GC32" s="28">
        <v>0</v>
      </c>
      <c r="GD32" s="28">
        <v>2</v>
      </c>
      <c r="GE32" s="28">
        <v>0</v>
      </c>
      <c r="GF32" s="28">
        <v>2</v>
      </c>
      <c r="GG32" s="28">
        <v>0</v>
      </c>
      <c r="GH32" s="28">
        <v>0</v>
      </c>
      <c r="GI32" s="28">
        <v>2</v>
      </c>
      <c r="GJ32" s="28">
        <v>3</v>
      </c>
      <c r="GK32" s="28">
        <v>5</v>
      </c>
      <c r="GL32" s="28">
        <v>0</v>
      </c>
      <c r="GM32" s="28">
        <v>1</v>
      </c>
      <c r="GN32" s="28">
        <v>0</v>
      </c>
      <c r="GO32" s="28">
        <v>4</v>
      </c>
      <c r="GP32" s="28">
        <v>4</v>
      </c>
      <c r="GQ32" s="28">
        <v>4</v>
      </c>
      <c r="GR32" s="28">
        <v>0</v>
      </c>
      <c r="GS32" s="28">
        <v>2</v>
      </c>
      <c r="GT32" s="28">
        <v>3</v>
      </c>
      <c r="GU32" s="28">
        <v>0</v>
      </c>
      <c r="GV32" s="28">
        <v>0</v>
      </c>
      <c r="GW32" s="28">
        <v>0</v>
      </c>
      <c r="GX32" s="28">
        <v>0</v>
      </c>
      <c r="GY32" s="28">
        <v>1</v>
      </c>
      <c r="GZ32" s="28">
        <v>0</v>
      </c>
      <c r="HA32" s="28">
        <v>1</v>
      </c>
      <c r="HB32" s="28">
        <v>2</v>
      </c>
      <c r="HC32" s="28">
        <v>1</v>
      </c>
      <c r="HD32" s="28">
        <v>0</v>
      </c>
      <c r="HE32" s="28">
        <v>0</v>
      </c>
      <c r="HF32" s="28">
        <v>0</v>
      </c>
      <c r="HG32" s="28">
        <v>1</v>
      </c>
      <c r="HH32" s="28">
        <v>2</v>
      </c>
      <c r="HI32" s="28">
        <v>0</v>
      </c>
      <c r="HJ32" s="28">
        <v>0</v>
      </c>
      <c r="HK32" s="28">
        <v>2</v>
      </c>
      <c r="HL32" s="28">
        <v>0</v>
      </c>
      <c r="HM32" s="28">
        <v>0</v>
      </c>
      <c r="HN32" s="28">
        <v>1</v>
      </c>
      <c r="HO32" s="28">
        <v>1</v>
      </c>
      <c r="HP32" s="28">
        <v>0</v>
      </c>
      <c r="HQ32" s="28">
        <v>1</v>
      </c>
      <c r="HR32" s="28">
        <v>5</v>
      </c>
      <c r="HS32" s="28">
        <v>1</v>
      </c>
      <c r="HT32" s="28">
        <v>2</v>
      </c>
      <c r="HU32" s="28">
        <v>0</v>
      </c>
      <c r="HV32" s="28">
        <v>1</v>
      </c>
      <c r="HW32" s="28">
        <v>2</v>
      </c>
      <c r="HX32" s="28">
        <v>0</v>
      </c>
      <c r="HY32" s="28">
        <v>1</v>
      </c>
      <c r="HZ32" s="28">
        <v>0</v>
      </c>
      <c r="IA32" s="28">
        <v>0</v>
      </c>
      <c r="IB32" s="28">
        <v>1</v>
      </c>
      <c r="IC32" s="28">
        <v>0</v>
      </c>
      <c r="ID32" s="28">
        <v>0</v>
      </c>
      <c r="IE32" s="28">
        <v>1</v>
      </c>
      <c r="IF32" s="28">
        <v>1</v>
      </c>
      <c r="IG32" s="28">
        <v>1</v>
      </c>
      <c r="IH32" s="28">
        <v>4</v>
      </c>
      <c r="II32" s="28">
        <v>1</v>
      </c>
      <c r="IJ32" s="28">
        <v>1</v>
      </c>
      <c r="IK32" s="28">
        <v>12</v>
      </c>
      <c r="IL32" s="28">
        <v>2</v>
      </c>
      <c r="IM32" s="28">
        <v>1</v>
      </c>
      <c r="IN32" s="28">
        <v>0</v>
      </c>
      <c r="IO32" s="28">
        <v>0</v>
      </c>
      <c r="IP32" s="28">
        <v>0</v>
      </c>
      <c r="IQ32" s="28">
        <v>1</v>
      </c>
      <c r="IR32" s="28">
        <v>3</v>
      </c>
      <c r="IS32" s="28">
        <v>1</v>
      </c>
      <c r="IT32" s="28">
        <v>4</v>
      </c>
      <c r="IU32" s="28">
        <v>1</v>
      </c>
      <c r="IV32" s="28">
        <v>3</v>
      </c>
      <c r="IW32" s="28">
        <v>0</v>
      </c>
      <c r="IX32" s="28">
        <v>2</v>
      </c>
      <c r="IY32" s="28">
        <v>0</v>
      </c>
      <c r="IZ32" s="28">
        <v>0</v>
      </c>
      <c r="JA32" s="28">
        <v>2</v>
      </c>
      <c r="JB32" s="28">
        <v>0</v>
      </c>
      <c r="JC32" s="28">
        <v>1</v>
      </c>
      <c r="JD32" s="28">
        <v>2</v>
      </c>
      <c r="JE32" s="28">
        <v>0</v>
      </c>
      <c r="JF32" s="28">
        <v>1</v>
      </c>
      <c r="JG32" s="28">
        <v>0</v>
      </c>
      <c r="JH32" s="28">
        <v>0</v>
      </c>
      <c r="JI32" s="28">
        <v>0</v>
      </c>
      <c r="JJ32" s="37"/>
      <c r="JK32" s="37"/>
      <c r="JL32" s="37"/>
      <c r="JM32" s="37"/>
    </row>
    <row r="33" spans="1:273" s="7" customFormat="1" x14ac:dyDescent="0.25">
      <c r="A33" s="8" t="s">
        <v>846</v>
      </c>
      <c r="B33" s="8"/>
      <c r="C33" s="5"/>
      <c r="D33" s="5"/>
      <c r="E33" s="5"/>
      <c r="F33" s="5"/>
      <c r="G33" s="5"/>
      <c r="H33" s="5"/>
      <c r="I33" s="5"/>
      <c r="J33" s="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9"/>
      <c r="AJ33" s="9"/>
      <c r="AK33" s="5"/>
      <c r="AL33" s="9"/>
      <c r="AM33" s="9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9"/>
      <c r="BD33" s="9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9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9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10"/>
      <c r="FH33" s="10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9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37"/>
      <c r="JK33" s="37"/>
      <c r="JL33" s="37"/>
      <c r="JM33" s="37"/>
    </row>
    <row r="34" spans="1:273" s="15" customFormat="1" x14ac:dyDescent="0.25">
      <c r="A34" s="12" t="s">
        <v>856</v>
      </c>
      <c r="B34" s="13">
        <v>5</v>
      </c>
      <c r="C34" s="14">
        <v>0</v>
      </c>
      <c r="D34" s="14">
        <v>1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1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1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1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1</v>
      </c>
      <c r="EE34" s="14">
        <v>0</v>
      </c>
      <c r="EF34" s="14">
        <v>0</v>
      </c>
      <c r="EG34" s="14">
        <v>2</v>
      </c>
      <c r="EH34" s="14">
        <v>1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1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2</v>
      </c>
      <c r="EX34" s="14">
        <v>0</v>
      </c>
      <c r="EY34" s="14">
        <v>0</v>
      </c>
      <c r="EZ34" s="14">
        <v>0</v>
      </c>
      <c r="FA34" s="14">
        <v>0</v>
      </c>
      <c r="FB34" s="14">
        <v>1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1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1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1</v>
      </c>
      <c r="GF34" s="14">
        <v>1</v>
      </c>
      <c r="GG34" s="14">
        <v>0</v>
      </c>
      <c r="GH34" s="14">
        <v>0</v>
      </c>
      <c r="GI34" s="14">
        <v>0</v>
      </c>
      <c r="GJ34" s="14">
        <v>0</v>
      </c>
      <c r="GK34" s="14">
        <v>1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1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1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1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1</v>
      </c>
      <c r="IS34" s="14">
        <v>0</v>
      </c>
      <c r="IT34" s="14">
        <v>0</v>
      </c>
      <c r="IU34" s="14">
        <v>1</v>
      </c>
      <c r="IV34" s="14">
        <v>1</v>
      </c>
      <c r="IW34" s="14">
        <v>1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1</v>
      </c>
      <c r="JI34" s="14">
        <v>0</v>
      </c>
      <c r="JJ34" s="37"/>
      <c r="JK34" s="37"/>
      <c r="JL34" s="37"/>
      <c r="JM34" s="37"/>
    </row>
    <row r="35" spans="1:273" s="21" customFormat="1" x14ac:dyDescent="0.25">
      <c r="A35" s="18" t="s">
        <v>846</v>
      </c>
      <c r="B35" s="24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  <c r="IW35" s="20"/>
      <c r="IX35" s="20"/>
      <c r="IY35" s="20"/>
      <c r="IZ35" s="20"/>
      <c r="JA35" s="20"/>
      <c r="JB35" s="20"/>
      <c r="JC35" s="20"/>
      <c r="JD35" s="20"/>
      <c r="JE35" s="20"/>
      <c r="JF35" s="20"/>
      <c r="JG35" s="20"/>
      <c r="JH35" s="20"/>
      <c r="JI35" s="20"/>
      <c r="JJ35" s="37"/>
      <c r="JK35" s="37"/>
      <c r="JL35" s="37"/>
      <c r="JM35" s="37"/>
    </row>
    <row r="36" spans="1:273" s="29" customFormat="1" x14ac:dyDescent="0.25">
      <c r="A36" s="27" t="s">
        <v>827</v>
      </c>
      <c r="B36" s="27">
        <v>72</v>
      </c>
      <c r="C36" s="28">
        <v>3</v>
      </c>
      <c r="D36" s="28">
        <v>1</v>
      </c>
      <c r="E36" s="28">
        <v>1</v>
      </c>
      <c r="F36" s="28">
        <v>1</v>
      </c>
      <c r="G36" s="28">
        <v>0</v>
      </c>
      <c r="H36" s="28">
        <v>1</v>
      </c>
      <c r="I36" s="28">
        <v>1</v>
      </c>
      <c r="J36" s="28">
        <v>4</v>
      </c>
      <c r="K36" s="28">
        <v>0</v>
      </c>
      <c r="L36" s="28">
        <v>1</v>
      </c>
      <c r="M36" s="28">
        <v>30</v>
      </c>
      <c r="N36" s="28">
        <v>1</v>
      </c>
      <c r="O36" s="28">
        <v>1</v>
      </c>
      <c r="P36" s="28">
        <v>0</v>
      </c>
      <c r="Q36" s="28">
        <v>2</v>
      </c>
      <c r="R36" s="28">
        <v>0</v>
      </c>
      <c r="S36" s="28">
        <v>0</v>
      </c>
      <c r="T36" s="28">
        <v>3</v>
      </c>
      <c r="U36" s="28">
        <v>0</v>
      </c>
      <c r="V36" s="28">
        <v>1</v>
      </c>
      <c r="W36" s="28">
        <v>5</v>
      </c>
      <c r="X36" s="28">
        <v>1</v>
      </c>
      <c r="Y36" s="28">
        <v>0</v>
      </c>
      <c r="Z36" s="28">
        <v>1</v>
      </c>
      <c r="AA36" s="28">
        <v>0</v>
      </c>
      <c r="AB36" s="28">
        <v>0</v>
      </c>
      <c r="AC36" s="28">
        <v>0</v>
      </c>
      <c r="AD36" s="28">
        <v>3</v>
      </c>
      <c r="AE36" s="28">
        <v>2</v>
      </c>
      <c r="AF36" s="28">
        <v>0</v>
      </c>
      <c r="AG36" s="28">
        <v>0</v>
      </c>
      <c r="AH36" s="28">
        <v>0</v>
      </c>
      <c r="AI36" s="28">
        <v>3</v>
      </c>
      <c r="AJ36" s="28">
        <v>0</v>
      </c>
      <c r="AK36" s="28">
        <v>16</v>
      </c>
      <c r="AL36" s="28">
        <v>0</v>
      </c>
      <c r="AM36" s="28">
        <v>1</v>
      </c>
      <c r="AN36" s="28">
        <v>0</v>
      </c>
      <c r="AO36" s="28">
        <v>0</v>
      </c>
      <c r="AP36" s="28">
        <v>2</v>
      </c>
      <c r="AQ36" s="28">
        <v>0</v>
      </c>
      <c r="AR36" s="28">
        <v>0</v>
      </c>
      <c r="AS36" s="28">
        <v>1</v>
      </c>
      <c r="AT36" s="28">
        <v>0</v>
      </c>
      <c r="AU36" s="28">
        <v>2</v>
      </c>
      <c r="AV36" s="28">
        <v>0</v>
      </c>
      <c r="AW36" s="28">
        <v>2</v>
      </c>
      <c r="AX36" s="28">
        <v>2</v>
      </c>
      <c r="AY36" s="28">
        <v>3</v>
      </c>
      <c r="AZ36" s="28">
        <v>0</v>
      </c>
      <c r="BA36" s="28">
        <v>4</v>
      </c>
      <c r="BB36" s="28">
        <v>1</v>
      </c>
      <c r="BC36" s="28">
        <v>2</v>
      </c>
      <c r="BD36" s="28">
        <v>0</v>
      </c>
      <c r="BE36" s="28">
        <v>4</v>
      </c>
      <c r="BF36" s="28">
        <v>0</v>
      </c>
      <c r="BG36" s="28">
        <v>1</v>
      </c>
      <c r="BH36" s="28">
        <v>0</v>
      </c>
      <c r="BI36" s="28">
        <v>1</v>
      </c>
      <c r="BJ36" s="28">
        <v>1</v>
      </c>
      <c r="BK36" s="28">
        <v>0</v>
      </c>
      <c r="BL36" s="28">
        <v>0</v>
      </c>
      <c r="BM36" s="28">
        <v>0</v>
      </c>
      <c r="BN36" s="28">
        <v>0</v>
      </c>
      <c r="BO36" s="28">
        <v>1</v>
      </c>
      <c r="BP36" s="28">
        <v>3</v>
      </c>
      <c r="BQ36" s="28">
        <v>0</v>
      </c>
      <c r="BR36" s="28">
        <v>0</v>
      </c>
      <c r="BS36" s="28">
        <v>2</v>
      </c>
      <c r="BT36" s="28">
        <v>4</v>
      </c>
      <c r="BU36" s="28">
        <v>1</v>
      </c>
      <c r="BV36" s="28">
        <v>6</v>
      </c>
      <c r="BW36" s="28">
        <v>1</v>
      </c>
      <c r="BX36" s="28">
        <v>0</v>
      </c>
      <c r="BY36" s="28">
        <v>7</v>
      </c>
      <c r="BZ36" s="28">
        <v>1</v>
      </c>
      <c r="CA36" s="28">
        <v>1</v>
      </c>
      <c r="CB36" s="28">
        <v>7</v>
      </c>
      <c r="CC36" s="28">
        <v>3</v>
      </c>
      <c r="CD36" s="28">
        <v>2</v>
      </c>
      <c r="CE36" s="28">
        <v>5</v>
      </c>
      <c r="CF36" s="28">
        <v>2</v>
      </c>
      <c r="CG36" s="28">
        <v>1</v>
      </c>
      <c r="CH36" s="28">
        <v>3</v>
      </c>
      <c r="CI36" s="28">
        <v>0</v>
      </c>
      <c r="CJ36" s="28">
        <v>0</v>
      </c>
      <c r="CK36" s="28">
        <v>2</v>
      </c>
      <c r="CL36" s="28">
        <v>0</v>
      </c>
      <c r="CM36" s="28">
        <v>2</v>
      </c>
      <c r="CN36" s="28">
        <v>0</v>
      </c>
      <c r="CO36" s="28">
        <v>0</v>
      </c>
      <c r="CP36" s="28">
        <v>0</v>
      </c>
      <c r="CQ36" s="28">
        <v>0</v>
      </c>
      <c r="CR36" s="28">
        <v>0</v>
      </c>
      <c r="CS36" s="28">
        <v>1</v>
      </c>
      <c r="CT36" s="28">
        <v>2</v>
      </c>
      <c r="CU36" s="28">
        <v>3</v>
      </c>
      <c r="CV36" s="28">
        <v>3</v>
      </c>
      <c r="CW36" s="28">
        <v>0</v>
      </c>
      <c r="CX36" s="28">
        <v>0</v>
      </c>
      <c r="CY36" s="28">
        <v>0</v>
      </c>
      <c r="CZ36" s="28">
        <v>0</v>
      </c>
      <c r="DA36" s="28">
        <v>0</v>
      </c>
      <c r="DB36" s="28">
        <v>0</v>
      </c>
      <c r="DC36" s="28">
        <v>1</v>
      </c>
      <c r="DD36" s="28">
        <v>5</v>
      </c>
      <c r="DE36" s="28">
        <v>2</v>
      </c>
      <c r="DF36" s="28">
        <v>0</v>
      </c>
      <c r="DG36" s="28">
        <v>1</v>
      </c>
      <c r="DH36" s="28">
        <v>7</v>
      </c>
      <c r="DI36" s="28">
        <v>0</v>
      </c>
      <c r="DJ36" s="28">
        <v>5</v>
      </c>
      <c r="DK36" s="28">
        <v>0</v>
      </c>
      <c r="DL36" s="28">
        <v>2</v>
      </c>
      <c r="DM36" s="28">
        <v>0</v>
      </c>
      <c r="DN36" s="28">
        <v>0</v>
      </c>
      <c r="DO36" s="28">
        <v>1</v>
      </c>
      <c r="DP36" s="28">
        <v>2</v>
      </c>
      <c r="DQ36" s="28">
        <v>0</v>
      </c>
      <c r="DR36" s="28">
        <v>0</v>
      </c>
      <c r="DS36" s="28">
        <v>1</v>
      </c>
      <c r="DT36" s="28">
        <v>0</v>
      </c>
      <c r="DU36" s="28">
        <v>1</v>
      </c>
      <c r="DV36" s="28">
        <v>1</v>
      </c>
      <c r="DW36" s="28">
        <v>0</v>
      </c>
      <c r="DX36" s="28">
        <v>1</v>
      </c>
      <c r="DY36" s="28">
        <v>1</v>
      </c>
      <c r="DZ36" s="28">
        <v>1</v>
      </c>
      <c r="EA36" s="28">
        <v>0</v>
      </c>
      <c r="EB36" s="28">
        <v>0</v>
      </c>
      <c r="EC36" s="28">
        <v>1</v>
      </c>
      <c r="ED36" s="28">
        <v>16</v>
      </c>
      <c r="EE36" s="28">
        <v>0</v>
      </c>
      <c r="EF36" s="28">
        <v>1</v>
      </c>
      <c r="EG36" s="28">
        <v>4</v>
      </c>
      <c r="EH36" s="28">
        <v>2</v>
      </c>
      <c r="EI36" s="28">
        <v>6</v>
      </c>
      <c r="EJ36" s="28">
        <v>1</v>
      </c>
      <c r="EK36" s="28">
        <v>3</v>
      </c>
      <c r="EL36" s="28">
        <v>0</v>
      </c>
      <c r="EM36" s="28">
        <v>1</v>
      </c>
      <c r="EN36" s="28">
        <v>1</v>
      </c>
      <c r="EO36" s="28">
        <v>0</v>
      </c>
      <c r="EP36" s="28">
        <v>0</v>
      </c>
      <c r="EQ36" s="28">
        <v>3</v>
      </c>
      <c r="ER36" s="28">
        <v>0</v>
      </c>
      <c r="ES36" s="28">
        <v>0</v>
      </c>
      <c r="ET36" s="28">
        <v>1</v>
      </c>
      <c r="EU36" s="28">
        <v>2</v>
      </c>
      <c r="EV36" s="28">
        <v>0</v>
      </c>
      <c r="EW36" s="28">
        <v>0</v>
      </c>
      <c r="EX36" s="28">
        <v>1</v>
      </c>
      <c r="EY36" s="28">
        <v>2</v>
      </c>
      <c r="EZ36" s="28">
        <v>2</v>
      </c>
      <c r="FA36" s="28">
        <v>0</v>
      </c>
      <c r="FB36" s="28">
        <v>5</v>
      </c>
      <c r="FC36" s="28">
        <v>0</v>
      </c>
      <c r="FD36" s="28">
        <v>4</v>
      </c>
      <c r="FE36" s="28">
        <v>0</v>
      </c>
      <c r="FF36" s="28">
        <v>4</v>
      </c>
      <c r="FG36" s="28">
        <v>6</v>
      </c>
      <c r="FH36" s="28">
        <v>0</v>
      </c>
      <c r="FI36" s="28">
        <v>1</v>
      </c>
      <c r="FJ36" s="28">
        <v>1</v>
      </c>
      <c r="FK36" s="28">
        <v>1</v>
      </c>
      <c r="FL36" s="28">
        <v>4</v>
      </c>
      <c r="FM36" s="28">
        <v>1</v>
      </c>
      <c r="FN36" s="28">
        <v>1</v>
      </c>
      <c r="FO36" s="28">
        <v>6</v>
      </c>
      <c r="FP36" s="28">
        <v>1</v>
      </c>
      <c r="FQ36" s="28">
        <v>0</v>
      </c>
      <c r="FR36" s="28">
        <v>0</v>
      </c>
      <c r="FS36" s="28">
        <v>0</v>
      </c>
      <c r="FT36" s="28">
        <v>1</v>
      </c>
      <c r="FU36" s="28">
        <v>0</v>
      </c>
      <c r="FV36" s="28">
        <v>1</v>
      </c>
      <c r="FW36" s="28">
        <v>0</v>
      </c>
      <c r="FX36" s="28">
        <v>0</v>
      </c>
      <c r="FY36" s="28">
        <v>1</v>
      </c>
      <c r="FZ36" s="28">
        <v>0</v>
      </c>
      <c r="GA36" s="28">
        <v>0</v>
      </c>
      <c r="GB36" s="28">
        <v>2</v>
      </c>
      <c r="GC36" s="28">
        <v>0</v>
      </c>
      <c r="GD36" s="28">
        <v>1</v>
      </c>
      <c r="GE36" s="28">
        <v>3</v>
      </c>
      <c r="GF36" s="28">
        <v>2</v>
      </c>
      <c r="GG36" s="28">
        <v>0</v>
      </c>
      <c r="GH36" s="28">
        <v>0</v>
      </c>
      <c r="GI36" s="28">
        <v>1</v>
      </c>
      <c r="GJ36" s="28">
        <v>1</v>
      </c>
      <c r="GK36" s="28">
        <v>0</v>
      </c>
      <c r="GL36" s="28">
        <v>0</v>
      </c>
      <c r="GM36" s="28">
        <v>0</v>
      </c>
      <c r="GN36" s="28">
        <v>1</v>
      </c>
      <c r="GO36" s="28">
        <v>2</v>
      </c>
      <c r="GP36" s="28">
        <v>4</v>
      </c>
      <c r="GQ36" s="28">
        <v>1</v>
      </c>
      <c r="GR36" s="28">
        <v>0</v>
      </c>
      <c r="GS36" s="28">
        <v>1</v>
      </c>
      <c r="GT36" s="28">
        <v>0</v>
      </c>
      <c r="GU36" s="28">
        <v>0</v>
      </c>
      <c r="GV36" s="28">
        <v>1</v>
      </c>
      <c r="GW36" s="28">
        <v>0</v>
      </c>
      <c r="GX36" s="28">
        <v>0</v>
      </c>
      <c r="GY36" s="28">
        <v>2</v>
      </c>
      <c r="GZ36" s="28">
        <v>1</v>
      </c>
      <c r="HA36" s="28">
        <v>1</v>
      </c>
      <c r="HB36" s="28">
        <v>1</v>
      </c>
      <c r="HC36" s="28">
        <v>1</v>
      </c>
      <c r="HD36" s="28">
        <v>5</v>
      </c>
      <c r="HE36" s="28">
        <v>2</v>
      </c>
      <c r="HF36" s="28">
        <v>0</v>
      </c>
      <c r="HG36" s="28">
        <v>1</v>
      </c>
      <c r="HH36" s="28">
        <v>0</v>
      </c>
      <c r="HI36" s="28">
        <v>0</v>
      </c>
      <c r="HJ36" s="28">
        <v>1</v>
      </c>
      <c r="HK36" s="28">
        <v>2</v>
      </c>
      <c r="HL36" s="28">
        <v>2</v>
      </c>
      <c r="HM36" s="28">
        <v>0</v>
      </c>
      <c r="HN36" s="28">
        <v>0</v>
      </c>
      <c r="HO36" s="28">
        <v>0</v>
      </c>
      <c r="HP36" s="28">
        <v>0</v>
      </c>
      <c r="HQ36" s="28">
        <v>1</v>
      </c>
      <c r="HR36" s="28">
        <v>3</v>
      </c>
      <c r="HS36" s="28">
        <v>1</v>
      </c>
      <c r="HT36" s="28">
        <v>0</v>
      </c>
      <c r="HU36" s="28">
        <v>0</v>
      </c>
      <c r="HV36" s="28">
        <v>1</v>
      </c>
      <c r="HW36" s="28">
        <v>2</v>
      </c>
      <c r="HX36" s="28">
        <v>5</v>
      </c>
      <c r="HY36" s="28">
        <v>1</v>
      </c>
      <c r="HZ36" s="28">
        <v>0</v>
      </c>
      <c r="IA36" s="28">
        <v>0</v>
      </c>
      <c r="IB36" s="28">
        <v>1</v>
      </c>
      <c r="IC36" s="28">
        <v>1</v>
      </c>
      <c r="ID36" s="28">
        <v>1</v>
      </c>
      <c r="IE36" s="28">
        <v>1</v>
      </c>
      <c r="IF36" s="28">
        <v>0</v>
      </c>
      <c r="IG36" s="28">
        <v>0</v>
      </c>
      <c r="IH36" s="28">
        <v>0</v>
      </c>
      <c r="II36" s="28">
        <v>0</v>
      </c>
      <c r="IJ36" s="28">
        <v>2</v>
      </c>
      <c r="IK36" s="28">
        <v>12</v>
      </c>
      <c r="IL36" s="28">
        <v>1</v>
      </c>
      <c r="IM36" s="28">
        <v>0</v>
      </c>
      <c r="IN36" s="28">
        <v>0</v>
      </c>
      <c r="IO36" s="28">
        <v>0</v>
      </c>
      <c r="IP36" s="28">
        <v>0</v>
      </c>
      <c r="IQ36" s="28">
        <v>0</v>
      </c>
      <c r="IR36" s="28">
        <v>2</v>
      </c>
      <c r="IS36" s="28">
        <v>2</v>
      </c>
      <c r="IT36" s="28">
        <v>1</v>
      </c>
      <c r="IU36" s="28">
        <v>4</v>
      </c>
      <c r="IV36" s="28">
        <v>0</v>
      </c>
      <c r="IW36" s="28">
        <v>1</v>
      </c>
      <c r="IX36" s="28">
        <v>0</v>
      </c>
      <c r="IY36" s="28">
        <v>14</v>
      </c>
      <c r="IZ36" s="28">
        <v>0</v>
      </c>
      <c r="JA36" s="28">
        <v>2</v>
      </c>
      <c r="JB36" s="28">
        <v>1</v>
      </c>
      <c r="JC36" s="28">
        <v>1</v>
      </c>
      <c r="JD36" s="28">
        <v>1</v>
      </c>
      <c r="JE36" s="28">
        <v>2</v>
      </c>
      <c r="JF36" s="28">
        <v>0</v>
      </c>
      <c r="JG36" s="28">
        <v>0</v>
      </c>
      <c r="JH36" s="28">
        <v>0</v>
      </c>
      <c r="JI36" s="28">
        <v>0</v>
      </c>
      <c r="JJ36" s="37"/>
      <c r="JK36" s="37"/>
      <c r="JL36" s="37"/>
      <c r="JM36" s="37"/>
    </row>
    <row r="37" spans="1:273" s="7" customFormat="1" x14ac:dyDescent="0.25">
      <c r="A37" s="8" t="s">
        <v>846</v>
      </c>
      <c r="B37" s="8"/>
      <c r="C37" s="9"/>
      <c r="D37" s="5"/>
      <c r="E37" s="5"/>
      <c r="F37" s="5"/>
      <c r="G37" s="5"/>
      <c r="H37" s="5"/>
      <c r="I37" s="5"/>
      <c r="J37" s="5"/>
      <c r="K37" s="5"/>
      <c r="L37" s="5"/>
      <c r="M37" s="1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9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9"/>
      <c r="DI37" s="9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9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10"/>
      <c r="FH37" s="10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9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38"/>
      <c r="JK37" s="38"/>
      <c r="JL37" s="38"/>
      <c r="JM37" s="38"/>
    </row>
    <row r="38" spans="1:273" s="15" customFormat="1" x14ac:dyDescent="0.25">
      <c r="A38" s="12" t="s">
        <v>855</v>
      </c>
      <c r="B38" s="14">
        <v>88</v>
      </c>
      <c r="C38" s="14">
        <v>3</v>
      </c>
      <c r="D38" s="14">
        <v>1</v>
      </c>
      <c r="E38" s="14">
        <v>2</v>
      </c>
      <c r="F38" s="14">
        <v>0</v>
      </c>
      <c r="G38" s="14">
        <v>2</v>
      </c>
      <c r="H38" s="14">
        <v>4</v>
      </c>
      <c r="I38" s="14">
        <v>2</v>
      </c>
      <c r="J38" s="14">
        <v>4</v>
      </c>
      <c r="K38" s="14">
        <v>0</v>
      </c>
      <c r="L38" s="14">
        <v>2</v>
      </c>
      <c r="M38" s="14">
        <v>4</v>
      </c>
      <c r="N38" s="14">
        <v>4</v>
      </c>
      <c r="O38" s="14">
        <v>0</v>
      </c>
      <c r="P38" s="14">
        <v>4</v>
      </c>
      <c r="Q38" s="14">
        <v>1</v>
      </c>
      <c r="R38" s="14">
        <v>0</v>
      </c>
      <c r="S38" s="14">
        <v>4</v>
      </c>
      <c r="T38" s="14">
        <v>0</v>
      </c>
      <c r="U38" s="14">
        <v>0</v>
      </c>
      <c r="V38" s="14">
        <v>3</v>
      </c>
      <c r="W38" s="14">
        <v>0</v>
      </c>
      <c r="X38" s="14">
        <v>3</v>
      </c>
      <c r="Y38" s="14">
        <v>2</v>
      </c>
      <c r="Z38" s="14">
        <v>5</v>
      </c>
      <c r="AA38" s="14">
        <v>0</v>
      </c>
      <c r="AB38" s="14">
        <v>0</v>
      </c>
      <c r="AC38" s="14">
        <v>1</v>
      </c>
      <c r="AD38" s="14">
        <v>2</v>
      </c>
      <c r="AE38" s="14">
        <v>2</v>
      </c>
      <c r="AF38" s="14">
        <v>3</v>
      </c>
      <c r="AG38" s="14">
        <v>4</v>
      </c>
      <c r="AH38" s="14">
        <v>2</v>
      </c>
      <c r="AI38" s="14">
        <v>0</v>
      </c>
      <c r="AJ38" s="14">
        <v>1</v>
      </c>
      <c r="AK38" s="14">
        <v>0</v>
      </c>
      <c r="AL38" s="14">
        <v>0</v>
      </c>
      <c r="AM38" s="14">
        <v>0</v>
      </c>
      <c r="AN38" s="14">
        <v>1</v>
      </c>
      <c r="AO38" s="14">
        <v>4</v>
      </c>
      <c r="AP38" s="14">
        <v>2</v>
      </c>
      <c r="AQ38" s="14">
        <v>0</v>
      </c>
      <c r="AR38" s="14">
        <v>0</v>
      </c>
      <c r="AS38" s="14">
        <v>4</v>
      </c>
      <c r="AT38" s="14">
        <v>3</v>
      </c>
      <c r="AU38" s="14">
        <v>0</v>
      </c>
      <c r="AV38" s="14">
        <v>2</v>
      </c>
      <c r="AW38" s="14">
        <v>2</v>
      </c>
      <c r="AX38" s="14">
        <v>1</v>
      </c>
      <c r="AY38" s="14">
        <v>2</v>
      </c>
      <c r="AZ38" s="14">
        <v>3</v>
      </c>
      <c r="BA38" s="14">
        <v>3</v>
      </c>
      <c r="BB38" s="14">
        <v>1</v>
      </c>
      <c r="BC38" s="14">
        <v>1</v>
      </c>
      <c r="BD38" s="14">
        <v>0</v>
      </c>
      <c r="BE38" s="14">
        <v>5</v>
      </c>
      <c r="BF38" s="14">
        <v>3</v>
      </c>
      <c r="BG38" s="14">
        <v>3</v>
      </c>
      <c r="BH38" s="14">
        <v>0</v>
      </c>
      <c r="BI38" s="14">
        <v>1</v>
      </c>
      <c r="BJ38" s="14">
        <v>1</v>
      </c>
      <c r="BK38" s="14">
        <v>0</v>
      </c>
      <c r="BL38" s="14">
        <v>1</v>
      </c>
      <c r="BM38" s="14">
        <v>0</v>
      </c>
      <c r="BN38" s="14">
        <v>1</v>
      </c>
      <c r="BO38" s="14">
        <v>1</v>
      </c>
      <c r="BP38" s="14">
        <v>7</v>
      </c>
      <c r="BQ38" s="14">
        <v>2</v>
      </c>
      <c r="BR38" s="14">
        <v>2</v>
      </c>
      <c r="BS38" s="14">
        <v>2</v>
      </c>
      <c r="BT38" s="14">
        <v>3</v>
      </c>
      <c r="BU38" s="14">
        <v>2</v>
      </c>
      <c r="BV38" s="14">
        <v>6</v>
      </c>
      <c r="BW38" s="14">
        <v>3</v>
      </c>
      <c r="BX38" s="14">
        <v>3</v>
      </c>
      <c r="BY38" s="14">
        <v>5</v>
      </c>
      <c r="BZ38" s="14">
        <v>3</v>
      </c>
      <c r="CA38" s="14">
        <v>3</v>
      </c>
      <c r="CB38" s="14">
        <v>6</v>
      </c>
      <c r="CC38" s="14">
        <v>4</v>
      </c>
      <c r="CD38" s="14">
        <v>2</v>
      </c>
      <c r="CE38" s="14">
        <v>2</v>
      </c>
      <c r="CF38" s="14">
        <v>2</v>
      </c>
      <c r="CG38" s="14">
        <v>3</v>
      </c>
      <c r="CH38" s="14">
        <v>5</v>
      </c>
      <c r="CI38" s="14">
        <v>1</v>
      </c>
      <c r="CJ38" s="14">
        <v>2</v>
      </c>
      <c r="CK38" s="14">
        <v>2</v>
      </c>
      <c r="CL38" s="14">
        <v>2</v>
      </c>
      <c r="CM38" s="14">
        <v>1</v>
      </c>
      <c r="CN38" s="14">
        <v>4</v>
      </c>
      <c r="CO38" s="14">
        <v>0</v>
      </c>
      <c r="CP38" s="14">
        <v>0</v>
      </c>
      <c r="CQ38" s="14">
        <v>9</v>
      </c>
      <c r="CR38" s="14">
        <v>0</v>
      </c>
      <c r="CS38" s="14">
        <v>5</v>
      </c>
      <c r="CT38" s="14">
        <v>5</v>
      </c>
      <c r="CU38" s="14">
        <v>2</v>
      </c>
      <c r="CV38" s="14">
        <v>1</v>
      </c>
      <c r="CW38" s="14">
        <v>0</v>
      </c>
      <c r="CX38" s="14">
        <v>0</v>
      </c>
      <c r="CY38" s="14">
        <v>4</v>
      </c>
      <c r="CZ38" s="14">
        <v>0</v>
      </c>
      <c r="DA38" s="14">
        <v>0</v>
      </c>
      <c r="DB38" s="14">
        <v>0</v>
      </c>
      <c r="DC38" s="14">
        <v>0</v>
      </c>
      <c r="DD38" s="14">
        <v>4</v>
      </c>
      <c r="DE38" s="14">
        <v>3</v>
      </c>
      <c r="DF38" s="14">
        <v>0</v>
      </c>
      <c r="DG38" s="14">
        <v>2</v>
      </c>
      <c r="DH38" s="14">
        <v>7</v>
      </c>
      <c r="DI38" s="14">
        <v>0</v>
      </c>
      <c r="DJ38" s="14">
        <v>5</v>
      </c>
      <c r="DK38" s="14">
        <v>4</v>
      </c>
      <c r="DL38" s="14">
        <v>2</v>
      </c>
      <c r="DM38" s="14">
        <v>1</v>
      </c>
      <c r="DN38" s="14">
        <v>0</v>
      </c>
      <c r="DO38" s="14">
        <v>0</v>
      </c>
      <c r="DP38" s="14">
        <v>1</v>
      </c>
      <c r="DQ38" s="14">
        <v>0</v>
      </c>
      <c r="DR38" s="14">
        <v>1</v>
      </c>
      <c r="DS38" s="14">
        <v>0</v>
      </c>
      <c r="DT38" s="14">
        <v>4</v>
      </c>
      <c r="DU38" s="14">
        <v>0</v>
      </c>
      <c r="DV38" s="14">
        <v>0</v>
      </c>
      <c r="DW38" s="14">
        <v>5</v>
      </c>
      <c r="DX38" s="14">
        <v>3</v>
      </c>
      <c r="DY38" s="14">
        <v>4</v>
      </c>
      <c r="DZ38" s="14">
        <v>3</v>
      </c>
      <c r="EA38" s="14">
        <v>1</v>
      </c>
      <c r="EB38" s="14">
        <v>3</v>
      </c>
      <c r="EC38" s="14">
        <v>3</v>
      </c>
      <c r="ED38" s="14">
        <v>0</v>
      </c>
      <c r="EE38" s="14">
        <v>3</v>
      </c>
      <c r="EF38" s="14">
        <v>26</v>
      </c>
      <c r="EG38" s="14">
        <v>3</v>
      </c>
      <c r="EH38" s="14">
        <v>3</v>
      </c>
      <c r="EI38" s="14">
        <v>3</v>
      </c>
      <c r="EJ38" s="14">
        <v>2</v>
      </c>
      <c r="EK38" s="14">
        <v>1</v>
      </c>
      <c r="EL38" s="14">
        <v>2</v>
      </c>
      <c r="EM38" s="14">
        <v>4</v>
      </c>
      <c r="EN38" s="14">
        <v>0</v>
      </c>
      <c r="EO38" s="14">
        <v>1</v>
      </c>
      <c r="EP38" s="14">
        <v>0</v>
      </c>
      <c r="EQ38" s="14">
        <v>0</v>
      </c>
      <c r="ER38" s="14">
        <v>1</v>
      </c>
      <c r="ES38" s="14">
        <v>0</v>
      </c>
      <c r="ET38" s="14">
        <v>1</v>
      </c>
      <c r="EU38" s="14">
        <v>1</v>
      </c>
      <c r="EV38" s="14">
        <v>0</v>
      </c>
      <c r="EW38" s="14">
        <v>1</v>
      </c>
      <c r="EX38" s="14">
        <v>0</v>
      </c>
      <c r="EY38" s="14">
        <v>3</v>
      </c>
      <c r="EZ38" s="14">
        <v>3</v>
      </c>
      <c r="FA38" s="14">
        <v>0</v>
      </c>
      <c r="FB38" s="14">
        <v>6</v>
      </c>
      <c r="FC38" s="14">
        <v>0</v>
      </c>
      <c r="FD38" s="14">
        <v>0</v>
      </c>
      <c r="FE38" s="14">
        <v>4</v>
      </c>
      <c r="FF38" s="14">
        <v>4</v>
      </c>
      <c r="FG38" s="14">
        <v>0</v>
      </c>
      <c r="FH38" s="14">
        <v>0</v>
      </c>
      <c r="FI38" s="14">
        <v>24</v>
      </c>
      <c r="FJ38" s="14">
        <v>1</v>
      </c>
      <c r="FK38" s="14">
        <v>4</v>
      </c>
      <c r="FL38" s="14">
        <v>8</v>
      </c>
      <c r="FM38" s="14">
        <v>4</v>
      </c>
      <c r="FN38" s="14">
        <v>4</v>
      </c>
      <c r="FO38" s="14">
        <v>10</v>
      </c>
      <c r="FP38" s="14">
        <v>3</v>
      </c>
      <c r="FQ38" s="14">
        <v>0</v>
      </c>
      <c r="FR38" s="14">
        <v>1</v>
      </c>
      <c r="FS38" s="14">
        <v>0</v>
      </c>
      <c r="FT38" s="14">
        <v>3</v>
      </c>
      <c r="FU38" s="14">
        <v>3</v>
      </c>
      <c r="FV38" s="14">
        <v>0</v>
      </c>
      <c r="FW38" s="14">
        <v>2</v>
      </c>
      <c r="FX38" s="14">
        <v>3</v>
      </c>
      <c r="FY38" s="14">
        <v>3</v>
      </c>
      <c r="FZ38" s="14">
        <v>3</v>
      </c>
      <c r="GA38" s="14">
        <v>0</v>
      </c>
      <c r="GB38" s="14">
        <v>3</v>
      </c>
      <c r="GC38" s="14">
        <v>5</v>
      </c>
      <c r="GD38" s="14">
        <v>3</v>
      </c>
      <c r="GE38" s="14">
        <v>4</v>
      </c>
      <c r="GF38" s="14">
        <v>5</v>
      </c>
      <c r="GG38" s="14">
        <v>0</v>
      </c>
      <c r="GH38" s="14">
        <v>2</v>
      </c>
      <c r="GI38" s="14">
        <v>2</v>
      </c>
      <c r="GJ38" s="14">
        <v>3</v>
      </c>
      <c r="GK38" s="14">
        <v>1</v>
      </c>
      <c r="GL38" s="14">
        <v>2</v>
      </c>
      <c r="GM38" s="14">
        <v>0</v>
      </c>
      <c r="GN38" s="14">
        <v>1</v>
      </c>
      <c r="GO38" s="14">
        <v>6</v>
      </c>
      <c r="GP38" s="14">
        <v>6</v>
      </c>
      <c r="GQ38" s="14">
        <v>6</v>
      </c>
      <c r="GR38" s="14">
        <v>2</v>
      </c>
      <c r="GS38" s="14">
        <v>4</v>
      </c>
      <c r="GT38" s="14">
        <v>4</v>
      </c>
      <c r="GU38" s="14">
        <v>2</v>
      </c>
      <c r="GV38" s="14">
        <v>1</v>
      </c>
      <c r="GW38" s="14">
        <v>1</v>
      </c>
      <c r="GX38" s="14">
        <v>0</v>
      </c>
      <c r="GY38" s="14">
        <v>0</v>
      </c>
      <c r="GZ38" s="14">
        <v>0</v>
      </c>
      <c r="HA38" s="14">
        <v>3</v>
      </c>
      <c r="HB38" s="14">
        <v>5</v>
      </c>
      <c r="HC38" s="14">
        <v>3</v>
      </c>
      <c r="HD38" s="14">
        <v>0</v>
      </c>
      <c r="HE38" s="14">
        <v>1</v>
      </c>
      <c r="HF38" s="14">
        <v>0</v>
      </c>
      <c r="HG38" s="14">
        <v>0</v>
      </c>
      <c r="HH38" s="14">
        <v>3</v>
      </c>
      <c r="HI38" s="14">
        <v>3</v>
      </c>
      <c r="HJ38" s="14">
        <v>1</v>
      </c>
      <c r="HK38" s="14">
        <v>5</v>
      </c>
      <c r="HL38" s="14">
        <v>0</v>
      </c>
      <c r="HM38" s="14">
        <v>1</v>
      </c>
      <c r="HN38" s="14">
        <v>1</v>
      </c>
      <c r="HO38" s="14">
        <v>0</v>
      </c>
      <c r="HP38" s="14">
        <v>0</v>
      </c>
      <c r="HQ38" s="14">
        <v>4</v>
      </c>
      <c r="HR38" s="14">
        <v>7</v>
      </c>
      <c r="HS38" s="14">
        <v>3</v>
      </c>
      <c r="HT38" s="14">
        <v>0</v>
      </c>
      <c r="HU38" s="14">
        <v>1</v>
      </c>
      <c r="HV38" s="14">
        <v>1</v>
      </c>
      <c r="HW38" s="14">
        <v>2</v>
      </c>
      <c r="HX38" s="14">
        <v>5</v>
      </c>
      <c r="HY38" s="14">
        <v>0</v>
      </c>
      <c r="HZ38" s="14">
        <v>0</v>
      </c>
      <c r="IA38" s="14">
        <v>4</v>
      </c>
      <c r="IB38" s="14">
        <v>5</v>
      </c>
      <c r="IC38" s="14">
        <v>4</v>
      </c>
      <c r="ID38" s="14">
        <v>0</v>
      </c>
      <c r="IE38" s="14">
        <v>4</v>
      </c>
      <c r="IF38" s="14">
        <v>2</v>
      </c>
      <c r="IG38" s="14">
        <v>0</v>
      </c>
      <c r="IH38" s="14">
        <v>2</v>
      </c>
      <c r="II38" s="14">
        <v>0</v>
      </c>
      <c r="IJ38" s="14">
        <v>2</v>
      </c>
      <c r="IK38" s="14">
        <v>5</v>
      </c>
      <c r="IL38" s="14">
        <v>4</v>
      </c>
      <c r="IM38" s="14">
        <v>2</v>
      </c>
      <c r="IN38" s="14">
        <v>3</v>
      </c>
      <c r="IO38" s="14">
        <v>0</v>
      </c>
      <c r="IP38" s="14">
        <v>1</v>
      </c>
      <c r="IQ38" s="14">
        <v>3</v>
      </c>
      <c r="IR38" s="14">
        <v>1</v>
      </c>
      <c r="IS38" s="14">
        <v>0</v>
      </c>
      <c r="IT38" s="14">
        <v>3</v>
      </c>
      <c r="IU38" s="14">
        <v>0</v>
      </c>
      <c r="IV38" s="14">
        <v>2</v>
      </c>
      <c r="IW38" s="14">
        <v>6</v>
      </c>
      <c r="IX38" s="14">
        <v>1</v>
      </c>
      <c r="IY38" s="14">
        <v>0</v>
      </c>
      <c r="IZ38" s="14">
        <v>1</v>
      </c>
      <c r="JA38" s="14">
        <v>4</v>
      </c>
      <c r="JB38" s="14">
        <v>1</v>
      </c>
      <c r="JC38" s="14">
        <v>1</v>
      </c>
      <c r="JD38" s="14">
        <v>4</v>
      </c>
      <c r="JE38" s="14">
        <v>4</v>
      </c>
      <c r="JF38" s="14">
        <v>2</v>
      </c>
      <c r="JG38" s="14">
        <v>1</v>
      </c>
      <c r="JH38" s="14">
        <v>0</v>
      </c>
      <c r="JI38" s="14">
        <v>1</v>
      </c>
      <c r="JJ38" s="37"/>
      <c r="JK38" s="37"/>
      <c r="JL38" s="37"/>
      <c r="JM38" s="37"/>
    </row>
    <row r="39" spans="1:273" s="21" customFormat="1" x14ac:dyDescent="0.25">
      <c r="A39" s="18" t="s">
        <v>846</v>
      </c>
      <c r="B39" s="19"/>
      <c r="C39" s="20"/>
      <c r="D39" s="20"/>
      <c r="E39" s="20"/>
      <c r="F39" s="23"/>
      <c r="G39" s="20"/>
      <c r="H39" s="22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2"/>
      <c r="W39" s="22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2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3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3"/>
      <c r="CR39" s="23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3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3"/>
      <c r="FJ39" s="20"/>
      <c r="FK39" s="20"/>
      <c r="FL39" s="22"/>
      <c r="FM39" s="20"/>
      <c r="FN39" s="20"/>
      <c r="FO39" s="22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2"/>
      <c r="GD39" s="20"/>
      <c r="GE39" s="20"/>
      <c r="GF39" s="22"/>
      <c r="GG39" s="22"/>
      <c r="GH39" s="20"/>
      <c r="GI39" s="20"/>
      <c r="GJ39" s="20"/>
      <c r="GK39" s="20"/>
      <c r="GL39" s="20"/>
      <c r="GM39" s="20"/>
      <c r="GN39" s="20"/>
      <c r="GO39" s="22"/>
      <c r="GP39" s="22"/>
      <c r="GQ39" s="22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2"/>
      <c r="HL39" s="22"/>
      <c r="HM39" s="22"/>
      <c r="HN39" s="22"/>
      <c r="HO39" s="22"/>
      <c r="HP39" s="22"/>
      <c r="HQ39" s="20"/>
      <c r="HR39" s="22"/>
      <c r="HS39" s="20"/>
      <c r="HT39" s="20"/>
      <c r="HU39" s="20"/>
      <c r="HV39" s="20"/>
      <c r="HW39" s="20"/>
      <c r="HX39" s="22"/>
      <c r="HY39" s="20"/>
      <c r="HZ39" s="20"/>
      <c r="IA39" s="20"/>
      <c r="IB39" s="22"/>
      <c r="IC39" s="20"/>
      <c r="ID39" s="20"/>
      <c r="IE39" s="20"/>
      <c r="IF39" s="20"/>
      <c r="IG39" s="23"/>
      <c r="IH39" s="23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37"/>
      <c r="JK39" s="37"/>
      <c r="JL39" s="37"/>
      <c r="JM39" s="37"/>
    </row>
    <row r="40" spans="1:273" s="29" customFormat="1" x14ac:dyDescent="0.25">
      <c r="A40" s="27" t="s">
        <v>828</v>
      </c>
      <c r="B40" s="27">
        <v>245</v>
      </c>
      <c r="C40" s="28">
        <v>2</v>
      </c>
      <c r="D40" s="28">
        <v>3</v>
      </c>
      <c r="E40" s="28">
        <v>1</v>
      </c>
      <c r="F40" s="28">
        <v>1</v>
      </c>
      <c r="G40" s="28">
        <v>1</v>
      </c>
      <c r="H40" s="28">
        <v>5</v>
      </c>
      <c r="I40" s="28">
        <v>8</v>
      </c>
      <c r="J40" s="28">
        <v>6</v>
      </c>
      <c r="K40" s="28">
        <v>2</v>
      </c>
      <c r="L40" s="28">
        <v>3</v>
      </c>
      <c r="M40" s="28">
        <v>11</v>
      </c>
      <c r="N40" s="28">
        <v>4</v>
      </c>
      <c r="O40" s="28">
        <v>1</v>
      </c>
      <c r="P40" s="28">
        <v>2</v>
      </c>
      <c r="Q40" s="28">
        <v>5</v>
      </c>
      <c r="R40" s="28">
        <v>0</v>
      </c>
      <c r="S40" s="28">
        <v>3</v>
      </c>
      <c r="T40" s="28">
        <v>1</v>
      </c>
      <c r="U40" s="28">
        <v>0</v>
      </c>
      <c r="V40" s="28">
        <v>5</v>
      </c>
      <c r="W40" s="28">
        <v>0</v>
      </c>
      <c r="X40" s="28">
        <v>9</v>
      </c>
      <c r="Y40" s="28">
        <v>1</v>
      </c>
      <c r="Z40" s="28">
        <v>18</v>
      </c>
      <c r="AA40" s="28">
        <v>1</v>
      </c>
      <c r="AB40" s="28">
        <v>0</v>
      </c>
      <c r="AC40" s="28">
        <v>0</v>
      </c>
      <c r="AD40" s="28">
        <v>1</v>
      </c>
      <c r="AE40" s="28">
        <v>8</v>
      </c>
      <c r="AF40" s="28">
        <v>4</v>
      </c>
      <c r="AG40" s="28">
        <v>8</v>
      </c>
      <c r="AH40" s="28">
        <v>2</v>
      </c>
      <c r="AI40" s="28">
        <v>5</v>
      </c>
      <c r="AJ40" s="28">
        <v>2</v>
      </c>
      <c r="AK40" s="28">
        <v>4</v>
      </c>
      <c r="AL40" s="28">
        <v>1</v>
      </c>
      <c r="AM40" s="28">
        <v>0</v>
      </c>
      <c r="AN40" s="28">
        <v>2</v>
      </c>
      <c r="AO40" s="28">
        <v>4</v>
      </c>
      <c r="AP40" s="28">
        <v>0</v>
      </c>
      <c r="AQ40" s="28">
        <v>2</v>
      </c>
      <c r="AR40" s="28">
        <v>1</v>
      </c>
      <c r="AS40" s="28">
        <v>3</v>
      </c>
      <c r="AT40" s="28">
        <v>6</v>
      </c>
      <c r="AU40" s="28">
        <v>5</v>
      </c>
      <c r="AV40" s="28">
        <v>6</v>
      </c>
      <c r="AW40" s="28">
        <v>3</v>
      </c>
      <c r="AX40" s="28">
        <v>1</v>
      </c>
      <c r="AY40" s="28">
        <v>3</v>
      </c>
      <c r="AZ40" s="28">
        <v>5</v>
      </c>
      <c r="BA40" s="28">
        <v>6</v>
      </c>
      <c r="BB40" s="28">
        <v>2</v>
      </c>
      <c r="BC40" s="28">
        <v>10</v>
      </c>
      <c r="BD40" s="28">
        <v>0</v>
      </c>
      <c r="BE40" s="28">
        <v>19</v>
      </c>
      <c r="BF40" s="28">
        <v>6</v>
      </c>
      <c r="BG40" s="28">
        <v>13</v>
      </c>
      <c r="BH40" s="28">
        <v>2</v>
      </c>
      <c r="BI40" s="28">
        <v>2</v>
      </c>
      <c r="BJ40" s="28">
        <v>2</v>
      </c>
      <c r="BK40" s="28">
        <v>3</v>
      </c>
      <c r="BL40" s="28">
        <v>4</v>
      </c>
      <c r="BM40" s="28">
        <v>2</v>
      </c>
      <c r="BN40" s="28">
        <v>6</v>
      </c>
      <c r="BO40" s="28">
        <v>3</v>
      </c>
      <c r="BP40" s="28">
        <v>36</v>
      </c>
      <c r="BQ40" s="28">
        <v>1</v>
      </c>
      <c r="BR40" s="28">
        <v>6</v>
      </c>
      <c r="BS40" s="28">
        <v>8</v>
      </c>
      <c r="BT40" s="28">
        <v>4</v>
      </c>
      <c r="BU40" s="28">
        <v>11</v>
      </c>
      <c r="BV40" s="28">
        <v>7</v>
      </c>
      <c r="BW40" s="28">
        <v>11</v>
      </c>
      <c r="BX40" s="28">
        <v>14</v>
      </c>
      <c r="BY40" s="28">
        <v>15</v>
      </c>
      <c r="BZ40" s="28">
        <v>4</v>
      </c>
      <c r="CA40" s="28">
        <v>9</v>
      </c>
      <c r="CB40" s="28">
        <v>13</v>
      </c>
      <c r="CC40" s="28">
        <v>8</v>
      </c>
      <c r="CD40" s="28">
        <v>13</v>
      </c>
      <c r="CE40" s="28">
        <v>6</v>
      </c>
      <c r="CF40" s="28">
        <v>3</v>
      </c>
      <c r="CG40" s="28">
        <v>5</v>
      </c>
      <c r="CH40" s="28">
        <v>13</v>
      </c>
      <c r="CI40" s="28">
        <v>3</v>
      </c>
      <c r="CJ40" s="28">
        <v>9</v>
      </c>
      <c r="CK40" s="28">
        <v>3</v>
      </c>
      <c r="CL40" s="28">
        <v>2</v>
      </c>
      <c r="CM40" s="28">
        <v>5</v>
      </c>
      <c r="CN40" s="28">
        <v>6</v>
      </c>
      <c r="CO40" s="28">
        <v>2</v>
      </c>
      <c r="CP40" s="28">
        <v>1</v>
      </c>
      <c r="CQ40" s="28">
        <v>18</v>
      </c>
      <c r="CR40" s="28">
        <v>2</v>
      </c>
      <c r="CS40" s="28">
        <v>11</v>
      </c>
      <c r="CT40" s="28">
        <v>14</v>
      </c>
      <c r="CU40" s="28">
        <v>12</v>
      </c>
      <c r="CV40" s="28">
        <v>10</v>
      </c>
      <c r="CW40" s="28">
        <v>3</v>
      </c>
      <c r="CX40" s="28">
        <v>0</v>
      </c>
      <c r="CY40" s="28">
        <v>7</v>
      </c>
      <c r="CZ40" s="28">
        <v>3</v>
      </c>
      <c r="DA40" s="28">
        <v>0</v>
      </c>
      <c r="DB40" s="28">
        <v>0</v>
      </c>
      <c r="DC40" s="28">
        <v>3</v>
      </c>
      <c r="DD40" s="28">
        <v>9</v>
      </c>
      <c r="DE40" s="28">
        <v>1</v>
      </c>
      <c r="DF40" s="28">
        <v>0</v>
      </c>
      <c r="DG40" s="28">
        <v>0</v>
      </c>
      <c r="DH40" s="28">
        <v>11</v>
      </c>
      <c r="DI40" s="28">
        <v>1</v>
      </c>
      <c r="DJ40" s="28">
        <v>13</v>
      </c>
      <c r="DK40" s="28">
        <v>2</v>
      </c>
      <c r="DL40" s="28">
        <v>25</v>
      </c>
      <c r="DM40" s="28">
        <v>0</v>
      </c>
      <c r="DN40" s="28">
        <v>4</v>
      </c>
      <c r="DO40" s="28">
        <v>2</v>
      </c>
      <c r="DP40" s="28">
        <v>5</v>
      </c>
      <c r="DQ40" s="28">
        <v>3</v>
      </c>
      <c r="DR40" s="28">
        <v>2</v>
      </c>
      <c r="DS40" s="28">
        <v>2</v>
      </c>
      <c r="DT40" s="28">
        <v>2</v>
      </c>
      <c r="DU40" s="28">
        <v>3</v>
      </c>
      <c r="DV40" s="28">
        <v>3</v>
      </c>
      <c r="DW40" s="28">
        <v>2</v>
      </c>
      <c r="DX40" s="28">
        <v>4</v>
      </c>
      <c r="DY40" s="28">
        <v>7</v>
      </c>
      <c r="DZ40" s="28">
        <v>4</v>
      </c>
      <c r="EA40" s="28">
        <v>0</v>
      </c>
      <c r="EB40" s="28">
        <v>5</v>
      </c>
      <c r="EC40" s="28">
        <v>5</v>
      </c>
      <c r="ED40" s="28">
        <v>8</v>
      </c>
      <c r="EE40" s="28">
        <v>3</v>
      </c>
      <c r="EF40" s="28">
        <v>63</v>
      </c>
      <c r="EG40" s="28">
        <v>9</v>
      </c>
      <c r="EH40" s="28">
        <v>8</v>
      </c>
      <c r="EI40" s="28">
        <v>3</v>
      </c>
      <c r="EJ40" s="28">
        <v>12</v>
      </c>
      <c r="EK40" s="28">
        <v>14</v>
      </c>
      <c r="EL40" s="28">
        <v>5</v>
      </c>
      <c r="EM40" s="28">
        <v>12</v>
      </c>
      <c r="EN40" s="28">
        <v>1</v>
      </c>
      <c r="EO40" s="28">
        <v>0</v>
      </c>
      <c r="EP40" s="28">
        <v>2</v>
      </c>
      <c r="EQ40" s="28">
        <v>1</v>
      </c>
      <c r="ER40" s="28">
        <v>4</v>
      </c>
      <c r="ES40" s="28">
        <v>1</v>
      </c>
      <c r="ET40" s="28">
        <v>4</v>
      </c>
      <c r="EU40" s="28">
        <v>4</v>
      </c>
      <c r="EV40" s="28">
        <v>0</v>
      </c>
      <c r="EW40" s="28">
        <v>6</v>
      </c>
      <c r="EX40" s="28">
        <v>8</v>
      </c>
      <c r="EY40" s="28">
        <v>5</v>
      </c>
      <c r="EZ40" s="28">
        <v>7</v>
      </c>
      <c r="FA40" s="28">
        <v>5</v>
      </c>
      <c r="FB40" s="28">
        <v>7</v>
      </c>
      <c r="FC40" s="28">
        <v>3</v>
      </c>
      <c r="FD40" s="28">
        <v>1</v>
      </c>
      <c r="FE40" s="28">
        <v>7</v>
      </c>
      <c r="FF40" s="28">
        <v>5</v>
      </c>
      <c r="FG40" s="28">
        <v>4</v>
      </c>
      <c r="FH40" s="28">
        <v>0</v>
      </c>
      <c r="FI40" s="28">
        <v>47</v>
      </c>
      <c r="FJ40" s="28">
        <v>5</v>
      </c>
      <c r="FK40" s="28">
        <v>2</v>
      </c>
      <c r="FL40" s="28">
        <v>10</v>
      </c>
      <c r="FM40" s="28">
        <v>4</v>
      </c>
      <c r="FN40" s="28">
        <v>5</v>
      </c>
      <c r="FO40" s="28">
        <v>19</v>
      </c>
      <c r="FP40" s="28">
        <v>5</v>
      </c>
      <c r="FQ40" s="28">
        <v>0</v>
      </c>
      <c r="FR40" s="28">
        <v>6</v>
      </c>
      <c r="FS40" s="28">
        <v>0</v>
      </c>
      <c r="FT40" s="28">
        <v>2</v>
      </c>
      <c r="FU40" s="28">
        <v>2</v>
      </c>
      <c r="FV40" s="28">
        <v>3</v>
      </c>
      <c r="FW40" s="28">
        <v>12</v>
      </c>
      <c r="FX40" s="28">
        <v>4</v>
      </c>
      <c r="FY40" s="28">
        <v>3</v>
      </c>
      <c r="FZ40" s="28">
        <v>2</v>
      </c>
      <c r="GA40" s="28">
        <v>3</v>
      </c>
      <c r="GB40" s="28">
        <v>9</v>
      </c>
      <c r="GC40" s="28">
        <v>3</v>
      </c>
      <c r="GD40" s="28">
        <v>5</v>
      </c>
      <c r="GE40" s="28">
        <v>14</v>
      </c>
      <c r="GF40" s="28">
        <v>7</v>
      </c>
      <c r="GG40" s="28">
        <v>0</v>
      </c>
      <c r="GH40" s="28">
        <v>10</v>
      </c>
      <c r="GI40" s="28">
        <v>8</v>
      </c>
      <c r="GJ40" s="28">
        <v>3</v>
      </c>
      <c r="GK40" s="28">
        <v>5</v>
      </c>
      <c r="GL40" s="28">
        <v>3</v>
      </c>
      <c r="GM40" s="28">
        <v>0</v>
      </c>
      <c r="GN40" s="28">
        <v>4</v>
      </c>
      <c r="GO40" s="28">
        <v>13</v>
      </c>
      <c r="GP40" s="28">
        <v>13</v>
      </c>
      <c r="GQ40" s="28">
        <v>13</v>
      </c>
      <c r="GR40" s="28">
        <v>2</v>
      </c>
      <c r="GS40" s="28">
        <v>2</v>
      </c>
      <c r="GT40" s="28">
        <v>6</v>
      </c>
      <c r="GU40" s="28">
        <v>3</v>
      </c>
      <c r="GV40" s="28">
        <v>3</v>
      </c>
      <c r="GW40" s="28">
        <v>0</v>
      </c>
      <c r="GX40" s="28">
        <v>3</v>
      </c>
      <c r="GY40" s="28">
        <v>5</v>
      </c>
      <c r="GZ40" s="28">
        <v>0</v>
      </c>
      <c r="HA40" s="28">
        <v>5</v>
      </c>
      <c r="HB40" s="28">
        <v>3</v>
      </c>
      <c r="HC40" s="28">
        <v>1</v>
      </c>
      <c r="HD40" s="28">
        <v>2</v>
      </c>
      <c r="HE40" s="28">
        <v>1</v>
      </c>
      <c r="HF40" s="28">
        <v>2</v>
      </c>
      <c r="HG40" s="28">
        <v>0</v>
      </c>
      <c r="HH40" s="28">
        <v>4</v>
      </c>
      <c r="HI40" s="28">
        <v>6</v>
      </c>
      <c r="HJ40" s="28">
        <v>0</v>
      </c>
      <c r="HK40" s="28">
        <v>6</v>
      </c>
      <c r="HL40" s="28">
        <v>1</v>
      </c>
      <c r="HM40" s="28">
        <v>1</v>
      </c>
      <c r="HN40" s="28">
        <v>1</v>
      </c>
      <c r="HO40" s="28">
        <v>1</v>
      </c>
      <c r="HP40" s="28">
        <v>1</v>
      </c>
      <c r="HQ40" s="28">
        <v>8</v>
      </c>
      <c r="HR40" s="28">
        <v>15</v>
      </c>
      <c r="HS40" s="28">
        <v>3</v>
      </c>
      <c r="HT40" s="28">
        <v>0</v>
      </c>
      <c r="HU40" s="28">
        <v>4</v>
      </c>
      <c r="HV40" s="28">
        <v>5</v>
      </c>
      <c r="HW40" s="28">
        <v>7</v>
      </c>
      <c r="HX40" s="28">
        <v>3</v>
      </c>
      <c r="HY40" s="28">
        <v>6</v>
      </c>
      <c r="HZ40" s="28">
        <v>0</v>
      </c>
      <c r="IA40" s="28">
        <v>1</v>
      </c>
      <c r="IB40" s="28">
        <v>6</v>
      </c>
      <c r="IC40" s="28">
        <v>3</v>
      </c>
      <c r="ID40" s="28">
        <v>0</v>
      </c>
      <c r="IE40" s="28">
        <v>9</v>
      </c>
      <c r="IF40" s="28">
        <v>3</v>
      </c>
      <c r="IG40" s="28">
        <v>2</v>
      </c>
      <c r="IH40" s="28">
        <v>1</v>
      </c>
      <c r="II40" s="28">
        <v>2</v>
      </c>
      <c r="IJ40" s="28">
        <v>1</v>
      </c>
      <c r="IK40" s="28">
        <v>27</v>
      </c>
      <c r="IL40" s="28">
        <v>1</v>
      </c>
      <c r="IM40" s="28">
        <v>6</v>
      </c>
      <c r="IN40" s="28">
        <v>4</v>
      </c>
      <c r="IO40" s="28">
        <v>1</v>
      </c>
      <c r="IP40" s="28">
        <v>2</v>
      </c>
      <c r="IQ40" s="28">
        <v>6</v>
      </c>
      <c r="IR40" s="28">
        <v>5</v>
      </c>
      <c r="IS40" s="28">
        <v>9</v>
      </c>
      <c r="IT40" s="28">
        <v>12</v>
      </c>
      <c r="IU40" s="28">
        <v>3</v>
      </c>
      <c r="IV40" s="28">
        <v>7</v>
      </c>
      <c r="IW40" s="28">
        <v>6</v>
      </c>
      <c r="IX40" s="28">
        <v>6</v>
      </c>
      <c r="IY40" s="28">
        <v>4</v>
      </c>
      <c r="IZ40" s="28">
        <v>0</v>
      </c>
      <c r="JA40" s="28">
        <v>5</v>
      </c>
      <c r="JB40" s="28">
        <v>1</v>
      </c>
      <c r="JC40" s="28">
        <v>1</v>
      </c>
      <c r="JD40" s="28">
        <v>10</v>
      </c>
      <c r="JE40" s="28">
        <v>13</v>
      </c>
      <c r="JF40" s="28">
        <v>0</v>
      </c>
      <c r="JG40" s="28">
        <v>1</v>
      </c>
      <c r="JH40" s="28">
        <v>0</v>
      </c>
      <c r="JI40" s="28">
        <v>3</v>
      </c>
      <c r="JJ40" s="37"/>
      <c r="JK40" s="37"/>
      <c r="JL40" s="37"/>
      <c r="JM40" s="37"/>
    </row>
    <row r="41" spans="1:273" s="7" customFormat="1" x14ac:dyDescent="0.25">
      <c r="A41" s="8" t="s">
        <v>846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0"/>
      <c r="AA41" s="10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9"/>
      <c r="BF41" s="5"/>
      <c r="BG41" s="9"/>
      <c r="BH41" s="9"/>
      <c r="BI41" s="9"/>
      <c r="BJ41" s="9"/>
      <c r="BK41" s="9"/>
      <c r="BL41" s="5"/>
      <c r="BM41" s="5"/>
      <c r="BN41" s="5"/>
      <c r="BO41" s="5"/>
      <c r="BP41" s="10"/>
      <c r="BQ41" s="5"/>
      <c r="BR41" s="5"/>
      <c r="BS41" s="5"/>
      <c r="BT41" s="5"/>
      <c r="BU41" s="9"/>
      <c r="BV41" s="5"/>
      <c r="BW41" s="9"/>
      <c r="BX41" s="5"/>
      <c r="BY41" s="5"/>
      <c r="BZ41" s="5"/>
      <c r="CA41" s="5"/>
      <c r="CB41" s="5"/>
      <c r="CC41" s="5"/>
      <c r="CD41" s="9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10"/>
      <c r="CR41" s="10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10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10"/>
      <c r="EG41" s="5"/>
      <c r="EH41" s="5"/>
      <c r="EI41" s="5"/>
      <c r="EJ41" s="9"/>
      <c r="EK41" s="9"/>
      <c r="EL41" s="5"/>
      <c r="EM41" s="9"/>
      <c r="EN41" s="9"/>
      <c r="EO41" s="9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10"/>
      <c r="FJ41" s="5"/>
      <c r="FK41" s="5"/>
      <c r="FL41" s="5"/>
      <c r="FM41" s="5"/>
      <c r="FN41" s="5"/>
      <c r="FO41" s="9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9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37"/>
      <c r="JK41" s="37"/>
      <c r="JL41" s="37"/>
      <c r="JM41" s="37"/>
    </row>
    <row r="42" spans="1:273" s="15" customFormat="1" x14ac:dyDescent="0.25">
      <c r="A42" s="12" t="s">
        <v>857</v>
      </c>
      <c r="B42" s="13">
        <v>3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1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1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1</v>
      </c>
      <c r="CF42" s="14">
        <v>1</v>
      </c>
      <c r="CG42" s="14">
        <v>0</v>
      </c>
      <c r="CH42" s="14">
        <v>0</v>
      </c>
      <c r="CI42" s="14">
        <v>0</v>
      </c>
      <c r="CJ42" s="14">
        <v>1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1</v>
      </c>
      <c r="CQ42" s="14">
        <v>0</v>
      </c>
      <c r="CR42" s="14">
        <v>0</v>
      </c>
      <c r="CS42" s="14">
        <v>0</v>
      </c>
      <c r="CT42" s="14">
        <v>0</v>
      </c>
      <c r="CU42" s="14">
        <v>1</v>
      </c>
      <c r="CV42" s="14">
        <v>0</v>
      </c>
      <c r="CW42" s="14">
        <v>0</v>
      </c>
      <c r="CX42" s="14">
        <v>0</v>
      </c>
      <c r="CY42" s="14">
        <v>0</v>
      </c>
      <c r="CZ42" s="14">
        <v>1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1</v>
      </c>
      <c r="DG42" s="14">
        <v>0</v>
      </c>
      <c r="DH42" s="14">
        <v>0</v>
      </c>
      <c r="DI42" s="14">
        <v>1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1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1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1</v>
      </c>
      <c r="EX42" s="14">
        <v>0</v>
      </c>
      <c r="EY42" s="14">
        <v>0</v>
      </c>
      <c r="EZ42" s="14">
        <v>0</v>
      </c>
      <c r="FA42" s="14">
        <v>0</v>
      </c>
      <c r="FB42" s="14">
        <v>1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1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1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1</v>
      </c>
      <c r="HK42" s="14">
        <v>0</v>
      </c>
      <c r="HL42" s="14">
        <v>1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1</v>
      </c>
      <c r="HY42" s="14">
        <v>2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1</v>
      </c>
      <c r="IR42" s="14">
        <v>0</v>
      </c>
      <c r="IS42" s="14">
        <v>0</v>
      </c>
      <c r="IT42" s="14">
        <v>0</v>
      </c>
      <c r="IU42" s="14">
        <v>1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1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37"/>
      <c r="JK42" s="37"/>
      <c r="JL42" s="37"/>
      <c r="JM42" s="37"/>
    </row>
    <row r="43" spans="1:273" s="21" customFormat="1" x14ac:dyDescent="0.25">
      <c r="A43" s="18" t="s">
        <v>846</v>
      </c>
      <c r="B43" s="24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34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2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37"/>
      <c r="JK43" s="37"/>
      <c r="JL43" s="37"/>
      <c r="JM43" s="37"/>
    </row>
    <row r="44" spans="1:273" s="29" customFormat="1" x14ac:dyDescent="0.25">
      <c r="A44" s="27" t="s">
        <v>829</v>
      </c>
      <c r="B44" s="28">
        <v>28</v>
      </c>
      <c r="C44" s="28">
        <v>0</v>
      </c>
      <c r="D44" s="28">
        <v>1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8</v>
      </c>
      <c r="L44" s="28">
        <v>0</v>
      </c>
      <c r="M44" s="28">
        <v>0</v>
      </c>
      <c r="N44" s="28">
        <v>2</v>
      </c>
      <c r="O44" s="28">
        <v>0</v>
      </c>
      <c r="P44" s="28">
        <v>1</v>
      </c>
      <c r="Q44" s="28">
        <v>0</v>
      </c>
      <c r="R44" s="28">
        <v>0</v>
      </c>
      <c r="S44" s="28">
        <v>0</v>
      </c>
      <c r="T44" s="28">
        <v>7</v>
      </c>
      <c r="U44" s="28">
        <v>0</v>
      </c>
      <c r="V44" s="28">
        <v>0</v>
      </c>
      <c r="W44" s="28">
        <v>0</v>
      </c>
      <c r="X44" s="28">
        <v>1</v>
      </c>
      <c r="Y44" s="28">
        <v>1</v>
      </c>
      <c r="Z44" s="28">
        <v>0</v>
      </c>
      <c r="AA44" s="28">
        <v>2</v>
      </c>
      <c r="AB44" s="28">
        <v>0</v>
      </c>
      <c r="AC44" s="28">
        <v>0</v>
      </c>
      <c r="AD44" s="28">
        <v>1</v>
      </c>
      <c r="AE44" s="28">
        <v>0</v>
      </c>
      <c r="AF44" s="28">
        <v>0</v>
      </c>
      <c r="AG44" s="28">
        <v>2</v>
      </c>
      <c r="AH44" s="28">
        <v>0</v>
      </c>
      <c r="AI44" s="28">
        <v>1</v>
      </c>
      <c r="AJ44" s="28">
        <v>3</v>
      </c>
      <c r="AK44" s="28">
        <v>0</v>
      </c>
      <c r="AL44" s="28">
        <v>0</v>
      </c>
      <c r="AM44" s="28">
        <v>0</v>
      </c>
      <c r="AN44" s="28">
        <v>0</v>
      </c>
      <c r="AO44" s="28">
        <v>1</v>
      </c>
      <c r="AP44" s="28">
        <v>0</v>
      </c>
      <c r="AQ44" s="28">
        <v>0</v>
      </c>
      <c r="AR44" s="28">
        <v>0</v>
      </c>
      <c r="AS44" s="28">
        <v>1</v>
      </c>
      <c r="AT44" s="28">
        <v>1</v>
      </c>
      <c r="AU44" s="28">
        <v>0</v>
      </c>
      <c r="AV44" s="28">
        <v>0</v>
      </c>
      <c r="AW44" s="28">
        <v>0</v>
      </c>
      <c r="AX44" s="28">
        <v>0</v>
      </c>
      <c r="AY44" s="28">
        <v>0</v>
      </c>
      <c r="AZ44" s="28">
        <v>0</v>
      </c>
      <c r="BA44" s="28">
        <v>1</v>
      </c>
      <c r="BB44" s="28">
        <v>0</v>
      </c>
      <c r="BC44" s="28">
        <v>1</v>
      </c>
      <c r="BD44" s="28">
        <v>1</v>
      </c>
      <c r="BE44" s="28">
        <v>3</v>
      </c>
      <c r="BF44" s="28">
        <v>0</v>
      </c>
      <c r="BG44" s="28">
        <v>1</v>
      </c>
      <c r="BH44" s="28">
        <v>0</v>
      </c>
      <c r="BI44" s="28">
        <v>0</v>
      </c>
      <c r="BJ44" s="28">
        <v>1</v>
      </c>
      <c r="BK44" s="28">
        <v>0</v>
      </c>
      <c r="BL44" s="28">
        <v>0</v>
      </c>
      <c r="BM44" s="28">
        <v>0</v>
      </c>
      <c r="BN44" s="28">
        <v>0</v>
      </c>
      <c r="BO44" s="28">
        <v>1</v>
      </c>
      <c r="BP44" s="28">
        <v>0</v>
      </c>
      <c r="BQ44" s="28">
        <v>0</v>
      </c>
      <c r="BR44" s="28">
        <v>2</v>
      </c>
      <c r="BS44" s="28">
        <v>0</v>
      </c>
      <c r="BT44" s="28">
        <v>2</v>
      </c>
      <c r="BU44" s="28">
        <v>1</v>
      </c>
      <c r="BV44" s="28">
        <v>0</v>
      </c>
      <c r="BW44" s="28">
        <v>0</v>
      </c>
      <c r="BX44" s="28">
        <v>3</v>
      </c>
      <c r="BY44" s="28">
        <v>1</v>
      </c>
      <c r="BZ44" s="28">
        <v>0</v>
      </c>
      <c r="CA44" s="28">
        <v>1</v>
      </c>
      <c r="CB44" s="28">
        <v>2</v>
      </c>
      <c r="CC44" s="28">
        <v>2</v>
      </c>
      <c r="CD44" s="28">
        <v>0</v>
      </c>
      <c r="CE44" s="28">
        <v>4</v>
      </c>
      <c r="CF44" s="28">
        <v>0</v>
      </c>
      <c r="CG44" s="28">
        <v>1</v>
      </c>
      <c r="CH44" s="28">
        <v>0</v>
      </c>
      <c r="CI44" s="28">
        <v>0</v>
      </c>
      <c r="CJ44" s="28">
        <v>1</v>
      </c>
      <c r="CK44" s="28">
        <v>0</v>
      </c>
      <c r="CL44" s="28">
        <v>0</v>
      </c>
      <c r="CM44" s="28">
        <v>0</v>
      </c>
      <c r="CN44" s="28">
        <v>0</v>
      </c>
      <c r="CO44" s="28">
        <v>1</v>
      </c>
      <c r="CP44" s="28">
        <v>2</v>
      </c>
      <c r="CQ44" s="28">
        <v>0</v>
      </c>
      <c r="CR44" s="28">
        <v>0</v>
      </c>
      <c r="CS44" s="28">
        <v>1</v>
      </c>
      <c r="CT44" s="28">
        <v>0</v>
      </c>
      <c r="CU44" s="28">
        <v>3</v>
      </c>
      <c r="CV44" s="28">
        <v>0</v>
      </c>
      <c r="CW44" s="28">
        <v>0</v>
      </c>
      <c r="CX44" s="28">
        <v>0</v>
      </c>
      <c r="CY44" s="28">
        <v>0</v>
      </c>
      <c r="CZ44" s="28">
        <v>1</v>
      </c>
      <c r="DA44" s="28">
        <v>0</v>
      </c>
      <c r="DB44" s="28">
        <v>0</v>
      </c>
      <c r="DC44" s="28">
        <v>1</v>
      </c>
      <c r="DD44" s="28">
        <v>0</v>
      </c>
      <c r="DE44" s="28">
        <v>0</v>
      </c>
      <c r="DF44" s="28">
        <v>1</v>
      </c>
      <c r="DG44" s="28">
        <v>5</v>
      </c>
      <c r="DH44" s="28">
        <v>1</v>
      </c>
      <c r="DI44" s="28">
        <v>1</v>
      </c>
      <c r="DJ44" s="28">
        <v>1</v>
      </c>
      <c r="DK44" s="28">
        <v>0</v>
      </c>
      <c r="DL44" s="28">
        <v>1</v>
      </c>
      <c r="DM44" s="28">
        <v>0</v>
      </c>
      <c r="DN44" s="28">
        <v>1</v>
      </c>
      <c r="DO44" s="28">
        <v>3</v>
      </c>
      <c r="DP44" s="28">
        <v>0</v>
      </c>
      <c r="DQ44" s="28">
        <v>0</v>
      </c>
      <c r="DR44" s="28">
        <v>1</v>
      </c>
      <c r="DS44" s="28">
        <v>0</v>
      </c>
      <c r="DT44" s="28">
        <v>0</v>
      </c>
      <c r="DU44" s="28">
        <v>0</v>
      </c>
      <c r="DV44" s="28">
        <v>0</v>
      </c>
      <c r="DW44" s="28">
        <v>0</v>
      </c>
      <c r="DX44" s="28">
        <v>0</v>
      </c>
      <c r="DY44" s="28">
        <v>1</v>
      </c>
      <c r="DZ44" s="28">
        <v>0</v>
      </c>
      <c r="EA44" s="28">
        <v>0</v>
      </c>
      <c r="EB44" s="28">
        <v>0</v>
      </c>
      <c r="EC44" s="28">
        <v>2</v>
      </c>
      <c r="ED44" s="28">
        <v>0</v>
      </c>
      <c r="EE44" s="28">
        <v>0</v>
      </c>
      <c r="EF44" s="28">
        <v>2</v>
      </c>
      <c r="EG44" s="28">
        <v>2</v>
      </c>
      <c r="EH44" s="28">
        <v>1</v>
      </c>
      <c r="EI44" s="28">
        <v>0</v>
      </c>
      <c r="EJ44" s="28">
        <v>1</v>
      </c>
      <c r="EK44" s="28">
        <v>0</v>
      </c>
      <c r="EL44" s="28">
        <v>0</v>
      </c>
      <c r="EM44" s="28">
        <v>0</v>
      </c>
      <c r="EN44" s="28">
        <v>0</v>
      </c>
      <c r="EO44" s="28">
        <v>1</v>
      </c>
      <c r="EP44" s="28">
        <v>0</v>
      </c>
      <c r="EQ44" s="28">
        <v>0</v>
      </c>
      <c r="ER44" s="28">
        <v>0</v>
      </c>
      <c r="ES44" s="28">
        <v>0</v>
      </c>
      <c r="ET44" s="28">
        <v>0</v>
      </c>
      <c r="EU44" s="28">
        <v>0</v>
      </c>
      <c r="EV44" s="28">
        <v>0</v>
      </c>
      <c r="EW44" s="28">
        <v>0</v>
      </c>
      <c r="EX44" s="28">
        <v>0</v>
      </c>
      <c r="EY44" s="28">
        <v>0</v>
      </c>
      <c r="EZ44" s="28">
        <v>0</v>
      </c>
      <c r="FA44" s="28">
        <v>0</v>
      </c>
      <c r="FB44" s="28">
        <v>2</v>
      </c>
      <c r="FC44" s="28">
        <v>3</v>
      </c>
      <c r="FD44" s="28">
        <v>0</v>
      </c>
      <c r="FE44" s="28">
        <v>0</v>
      </c>
      <c r="FF44" s="28">
        <v>2</v>
      </c>
      <c r="FG44" s="28">
        <v>1</v>
      </c>
      <c r="FH44" s="28">
        <v>0</v>
      </c>
      <c r="FI44" s="28">
        <v>2</v>
      </c>
      <c r="FJ44" s="28">
        <v>0</v>
      </c>
      <c r="FK44" s="28">
        <v>0</v>
      </c>
      <c r="FL44" s="28">
        <v>0</v>
      </c>
      <c r="FM44" s="28">
        <v>2</v>
      </c>
      <c r="FN44" s="28">
        <v>0</v>
      </c>
      <c r="FO44" s="28">
        <v>1</v>
      </c>
      <c r="FP44" s="28">
        <v>1</v>
      </c>
      <c r="FQ44" s="28">
        <v>2</v>
      </c>
      <c r="FR44" s="28">
        <v>0</v>
      </c>
      <c r="FS44" s="28">
        <v>0</v>
      </c>
      <c r="FT44" s="28">
        <v>0</v>
      </c>
      <c r="FU44" s="28">
        <v>0</v>
      </c>
      <c r="FV44" s="28">
        <v>1</v>
      </c>
      <c r="FW44" s="28">
        <v>2</v>
      </c>
      <c r="FX44" s="28">
        <v>0</v>
      </c>
      <c r="FY44" s="28">
        <v>0</v>
      </c>
      <c r="FZ44" s="28">
        <v>1</v>
      </c>
      <c r="GA44" s="28">
        <v>0</v>
      </c>
      <c r="GB44" s="28">
        <v>1</v>
      </c>
      <c r="GC44" s="28">
        <v>1</v>
      </c>
      <c r="GD44" s="28">
        <v>1</v>
      </c>
      <c r="GE44" s="28">
        <v>0</v>
      </c>
      <c r="GF44" s="28">
        <v>0</v>
      </c>
      <c r="GG44" s="28">
        <v>2</v>
      </c>
      <c r="GH44" s="28">
        <v>0</v>
      </c>
      <c r="GI44" s="28">
        <v>0</v>
      </c>
      <c r="GJ44" s="28">
        <v>2</v>
      </c>
      <c r="GK44" s="28">
        <v>0</v>
      </c>
      <c r="GL44" s="28">
        <v>0</v>
      </c>
      <c r="GM44" s="28">
        <v>1</v>
      </c>
      <c r="GN44" s="28">
        <v>10</v>
      </c>
      <c r="GO44" s="28">
        <v>2</v>
      </c>
      <c r="GP44" s="28">
        <v>0</v>
      </c>
      <c r="GQ44" s="28">
        <v>2</v>
      </c>
      <c r="GR44" s="28">
        <v>0</v>
      </c>
      <c r="GS44" s="28">
        <v>0</v>
      </c>
      <c r="GT44" s="28">
        <v>1</v>
      </c>
      <c r="GU44" s="28">
        <v>1</v>
      </c>
      <c r="GV44" s="28">
        <v>2</v>
      </c>
      <c r="GW44" s="28">
        <v>0</v>
      </c>
      <c r="GX44" s="28">
        <v>0</v>
      </c>
      <c r="GY44" s="28">
        <v>0</v>
      </c>
      <c r="GZ44" s="28">
        <v>0</v>
      </c>
      <c r="HA44" s="28">
        <v>0</v>
      </c>
      <c r="HB44" s="28">
        <v>2</v>
      </c>
      <c r="HC44" s="28">
        <v>0</v>
      </c>
      <c r="HD44" s="28">
        <v>0</v>
      </c>
      <c r="HE44" s="28">
        <v>0</v>
      </c>
      <c r="HF44" s="28">
        <v>0</v>
      </c>
      <c r="HG44" s="28">
        <v>0</v>
      </c>
      <c r="HH44" s="28">
        <v>0</v>
      </c>
      <c r="HI44" s="28">
        <v>1</v>
      </c>
      <c r="HJ44" s="28">
        <v>13</v>
      </c>
      <c r="HK44" s="28">
        <v>1</v>
      </c>
      <c r="HL44" s="28">
        <v>1</v>
      </c>
      <c r="HM44" s="28">
        <v>0</v>
      </c>
      <c r="HN44" s="28">
        <v>0</v>
      </c>
      <c r="HO44" s="28">
        <v>0</v>
      </c>
      <c r="HP44" s="28">
        <v>0</v>
      </c>
      <c r="HQ44" s="28">
        <v>0</v>
      </c>
      <c r="HR44" s="28">
        <v>4</v>
      </c>
      <c r="HS44" s="28">
        <v>1</v>
      </c>
      <c r="HT44" s="28">
        <v>0</v>
      </c>
      <c r="HU44" s="28">
        <v>0</v>
      </c>
      <c r="HV44" s="28">
        <v>0</v>
      </c>
      <c r="HW44" s="28">
        <v>1</v>
      </c>
      <c r="HX44" s="28">
        <v>1</v>
      </c>
      <c r="HY44" s="28">
        <v>9</v>
      </c>
      <c r="HZ44" s="28">
        <v>0</v>
      </c>
      <c r="IA44" s="28">
        <v>0</v>
      </c>
      <c r="IB44" s="28">
        <v>0</v>
      </c>
      <c r="IC44" s="28">
        <v>0</v>
      </c>
      <c r="ID44" s="28">
        <v>0</v>
      </c>
      <c r="IE44" s="28">
        <v>1</v>
      </c>
      <c r="IF44" s="28">
        <v>0</v>
      </c>
      <c r="IG44" s="28">
        <v>0</v>
      </c>
      <c r="IH44" s="28">
        <v>1</v>
      </c>
      <c r="II44" s="28">
        <v>0</v>
      </c>
      <c r="IJ44" s="28">
        <v>0</v>
      </c>
      <c r="IK44" s="28">
        <v>1</v>
      </c>
      <c r="IL44" s="28">
        <v>0</v>
      </c>
      <c r="IM44" s="28">
        <v>1</v>
      </c>
      <c r="IN44" s="28">
        <v>0</v>
      </c>
      <c r="IO44" s="28">
        <v>1</v>
      </c>
      <c r="IP44" s="28">
        <v>0</v>
      </c>
      <c r="IQ44" s="28">
        <v>1</v>
      </c>
      <c r="IR44" s="28">
        <v>0</v>
      </c>
      <c r="IS44" s="28">
        <v>0</v>
      </c>
      <c r="IT44" s="28">
        <v>0</v>
      </c>
      <c r="IU44" s="28">
        <v>0</v>
      </c>
      <c r="IV44" s="28">
        <v>0</v>
      </c>
      <c r="IW44" s="28">
        <v>0</v>
      </c>
      <c r="IX44" s="28">
        <v>0</v>
      </c>
      <c r="IY44" s="28">
        <v>0</v>
      </c>
      <c r="IZ44" s="28">
        <v>0</v>
      </c>
      <c r="JA44" s="28">
        <v>1</v>
      </c>
      <c r="JB44" s="28">
        <v>0</v>
      </c>
      <c r="JC44" s="28">
        <v>1</v>
      </c>
      <c r="JD44" s="28">
        <v>1</v>
      </c>
      <c r="JE44" s="28">
        <v>1</v>
      </c>
      <c r="JF44" s="28">
        <v>0</v>
      </c>
      <c r="JG44" s="28">
        <v>0</v>
      </c>
      <c r="JH44" s="28">
        <v>2</v>
      </c>
      <c r="JI44" s="28">
        <v>0</v>
      </c>
      <c r="JJ44" s="37"/>
      <c r="JK44" s="37"/>
      <c r="JL44" s="37"/>
      <c r="JM44" s="37"/>
    </row>
    <row r="45" spans="1:273" s="7" customFormat="1" x14ac:dyDescent="0.25">
      <c r="A45" s="8" t="s">
        <v>846</v>
      </c>
      <c r="B45" s="8"/>
      <c r="C45" s="5"/>
      <c r="D45" s="5"/>
      <c r="E45" s="5"/>
      <c r="F45" s="5"/>
      <c r="G45" s="5"/>
      <c r="H45" s="5"/>
      <c r="I45" s="5"/>
      <c r="J45" s="5"/>
      <c r="K45" s="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9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9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9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37"/>
      <c r="JK45" s="37"/>
      <c r="JL45" s="37"/>
      <c r="JM45" s="37"/>
    </row>
    <row r="46" spans="1:273" s="15" customFormat="1" x14ac:dyDescent="0.25">
      <c r="A46" s="12" t="s">
        <v>858</v>
      </c>
      <c r="B46" s="13">
        <v>5</v>
      </c>
      <c r="C46" s="14">
        <v>1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1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1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1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1</v>
      </c>
      <c r="BZ46" s="14">
        <v>0</v>
      </c>
      <c r="CA46" s="14">
        <v>0</v>
      </c>
      <c r="CB46" s="14">
        <v>2</v>
      </c>
      <c r="CC46" s="14">
        <v>0</v>
      </c>
      <c r="CD46" s="14">
        <v>0</v>
      </c>
      <c r="CE46" s="14">
        <v>1</v>
      </c>
      <c r="CF46" s="14">
        <v>0</v>
      </c>
      <c r="CG46" s="14">
        <v>0</v>
      </c>
      <c r="CH46" s="14">
        <v>0</v>
      </c>
      <c r="CI46" s="14">
        <v>0</v>
      </c>
      <c r="CJ46" s="14">
        <v>1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2</v>
      </c>
      <c r="CT46" s="14">
        <v>0</v>
      </c>
      <c r="CU46" s="14">
        <v>1</v>
      </c>
      <c r="CV46" s="14">
        <v>0</v>
      </c>
      <c r="CW46" s="14">
        <v>0</v>
      </c>
      <c r="CX46" s="14">
        <v>0</v>
      </c>
      <c r="CY46" s="14">
        <v>0</v>
      </c>
      <c r="CZ46" s="14">
        <v>2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1</v>
      </c>
      <c r="EV46" s="14">
        <v>0</v>
      </c>
      <c r="EW46" s="14">
        <v>0</v>
      </c>
      <c r="EX46" s="14">
        <v>0</v>
      </c>
      <c r="EY46" s="14">
        <v>0</v>
      </c>
      <c r="EZ46" s="14">
        <v>1</v>
      </c>
      <c r="FA46" s="14">
        <v>0</v>
      </c>
      <c r="FB46" s="14">
        <v>0</v>
      </c>
      <c r="FC46" s="14">
        <v>1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1</v>
      </c>
      <c r="FJ46" s="14">
        <v>0</v>
      </c>
      <c r="FK46" s="14">
        <v>0</v>
      </c>
      <c r="FL46" s="14">
        <v>0</v>
      </c>
      <c r="FM46" s="14">
        <v>1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1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1</v>
      </c>
      <c r="GG46" s="14">
        <v>0</v>
      </c>
      <c r="GH46" s="14">
        <v>0</v>
      </c>
      <c r="GI46" s="14">
        <v>1</v>
      </c>
      <c r="GJ46" s="14">
        <v>1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1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1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1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1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37"/>
      <c r="JK46" s="37"/>
      <c r="JL46" s="37"/>
      <c r="JM46" s="37"/>
    </row>
    <row r="47" spans="1:273" s="21" customFormat="1" x14ac:dyDescent="0.25">
      <c r="A47" s="18" t="s">
        <v>846</v>
      </c>
      <c r="B47" s="24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37"/>
      <c r="JK47" s="37"/>
      <c r="JL47" s="37"/>
      <c r="JM47" s="37"/>
    </row>
    <row r="48" spans="1:273" s="29" customFormat="1" x14ac:dyDescent="0.25">
      <c r="A48" s="27" t="s">
        <v>830</v>
      </c>
      <c r="B48" s="27">
        <v>32</v>
      </c>
      <c r="C48" s="28">
        <v>0</v>
      </c>
      <c r="D48" s="28">
        <v>1</v>
      </c>
      <c r="E48" s="28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2</v>
      </c>
      <c r="L48" s="28">
        <v>1</v>
      </c>
      <c r="M48" s="28">
        <v>0</v>
      </c>
      <c r="N48" s="28">
        <v>0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1</v>
      </c>
      <c r="U48" s="28">
        <v>0</v>
      </c>
      <c r="V48" s="28">
        <v>0</v>
      </c>
      <c r="W48" s="28">
        <v>0</v>
      </c>
      <c r="X48" s="28">
        <v>1</v>
      </c>
      <c r="Y48" s="28">
        <v>0</v>
      </c>
      <c r="Z48" s="28">
        <v>0</v>
      </c>
      <c r="AA48" s="28">
        <v>0</v>
      </c>
      <c r="AB48" s="28">
        <v>0</v>
      </c>
      <c r="AC48" s="28">
        <v>0</v>
      </c>
      <c r="AD48" s="28">
        <v>0</v>
      </c>
      <c r="AE48" s="28">
        <v>0</v>
      </c>
      <c r="AF48" s="28">
        <v>0</v>
      </c>
      <c r="AG48" s="28">
        <v>0</v>
      </c>
      <c r="AH48" s="28">
        <v>0</v>
      </c>
      <c r="AI48" s="28">
        <v>0</v>
      </c>
      <c r="AJ48" s="28">
        <v>1</v>
      </c>
      <c r="AK48" s="28">
        <v>0</v>
      </c>
      <c r="AL48" s="28">
        <v>1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1</v>
      </c>
      <c r="AS48" s="28">
        <v>2</v>
      </c>
      <c r="AT48" s="28">
        <v>1</v>
      </c>
      <c r="AU48" s="28">
        <v>1</v>
      </c>
      <c r="AV48" s="28">
        <v>1</v>
      </c>
      <c r="AW48" s="28">
        <v>0</v>
      </c>
      <c r="AX48" s="28">
        <v>0</v>
      </c>
      <c r="AY48" s="28">
        <v>0</v>
      </c>
      <c r="AZ48" s="28">
        <v>0</v>
      </c>
      <c r="BA48" s="28">
        <v>1</v>
      </c>
      <c r="BB48" s="28">
        <v>0</v>
      </c>
      <c r="BC48" s="28">
        <v>2</v>
      </c>
      <c r="BD48" s="28">
        <v>1</v>
      </c>
      <c r="BE48" s="28">
        <v>0</v>
      </c>
      <c r="BF48" s="28">
        <v>1</v>
      </c>
      <c r="BG48" s="28">
        <v>0</v>
      </c>
      <c r="BH48" s="28">
        <v>0</v>
      </c>
      <c r="BI48" s="28">
        <v>0</v>
      </c>
      <c r="BJ48" s="28">
        <v>1</v>
      </c>
      <c r="BK48" s="28">
        <v>2</v>
      </c>
      <c r="BL48" s="28">
        <v>0</v>
      </c>
      <c r="BM48" s="28">
        <v>0</v>
      </c>
      <c r="BN48" s="28">
        <v>0</v>
      </c>
      <c r="BO48" s="28">
        <v>0</v>
      </c>
      <c r="BP48" s="28">
        <v>1</v>
      </c>
      <c r="BQ48" s="28">
        <v>3</v>
      </c>
      <c r="BR48" s="28">
        <v>1</v>
      </c>
      <c r="BS48" s="28">
        <v>0</v>
      </c>
      <c r="BT48" s="28">
        <v>2</v>
      </c>
      <c r="BU48" s="28">
        <v>1</v>
      </c>
      <c r="BV48" s="28">
        <v>1</v>
      </c>
      <c r="BW48" s="28">
        <v>1</v>
      </c>
      <c r="BX48" s="28">
        <v>0</v>
      </c>
      <c r="BY48" s="28">
        <v>0</v>
      </c>
      <c r="BZ48" s="28">
        <v>1</v>
      </c>
      <c r="CA48" s="28">
        <v>1</v>
      </c>
      <c r="CB48" s="28">
        <v>1</v>
      </c>
      <c r="CC48" s="28">
        <v>0</v>
      </c>
      <c r="CD48" s="28">
        <v>0</v>
      </c>
      <c r="CE48" s="28">
        <v>4</v>
      </c>
      <c r="CF48" s="28">
        <v>0</v>
      </c>
      <c r="CG48" s="28">
        <v>0</v>
      </c>
      <c r="CH48" s="28">
        <v>0</v>
      </c>
      <c r="CI48" s="28">
        <v>1</v>
      </c>
      <c r="CJ48" s="28">
        <v>0</v>
      </c>
      <c r="CK48" s="28">
        <v>1</v>
      </c>
      <c r="CL48" s="28">
        <v>0</v>
      </c>
      <c r="CM48" s="28">
        <v>2</v>
      </c>
      <c r="CN48" s="28">
        <v>0</v>
      </c>
      <c r="CO48" s="28">
        <v>1</v>
      </c>
      <c r="CP48" s="28">
        <v>2</v>
      </c>
      <c r="CQ48" s="28">
        <v>0</v>
      </c>
      <c r="CR48" s="28">
        <v>0</v>
      </c>
      <c r="CS48" s="28">
        <v>0</v>
      </c>
      <c r="CT48" s="28">
        <v>2</v>
      </c>
      <c r="CU48" s="28">
        <v>2</v>
      </c>
      <c r="CV48" s="28">
        <v>1</v>
      </c>
      <c r="CW48" s="28">
        <v>0</v>
      </c>
      <c r="CX48" s="28">
        <v>0</v>
      </c>
      <c r="CY48" s="28">
        <v>0</v>
      </c>
      <c r="CZ48" s="28">
        <v>2</v>
      </c>
      <c r="DA48" s="28">
        <v>0</v>
      </c>
      <c r="DB48" s="28">
        <v>0</v>
      </c>
      <c r="DC48" s="28">
        <v>1</v>
      </c>
      <c r="DD48" s="28">
        <v>1</v>
      </c>
      <c r="DE48" s="28">
        <v>0</v>
      </c>
      <c r="DF48" s="28">
        <v>0</v>
      </c>
      <c r="DG48" s="28">
        <v>1</v>
      </c>
      <c r="DH48" s="28">
        <v>1</v>
      </c>
      <c r="DI48" s="28">
        <v>0</v>
      </c>
      <c r="DJ48" s="28">
        <v>0</v>
      </c>
      <c r="DK48" s="28">
        <v>0</v>
      </c>
      <c r="DL48" s="28">
        <v>2</v>
      </c>
      <c r="DM48" s="28">
        <v>0</v>
      </c>
      <c r="DN48" s="28">
        <v>1</v>
      </c>
      <c r="DO48" s="28">
        <v>2</v>
      </c>
      <c r="DP48" s="28">
        <v>0</v>
      </c>
      <c r="DQ48" s="28">
        <v>0</v>
      </c>
      <c r="DR48" s="28">
        <v>0</v>
      </c>
      <c r="DS48" s="28">
        <v>4</v>
      </c>
      <c r="DT48" s="28">
        <v>0</v>
      </c>
      <c r="DU48" s="28">
        <v>0</v>
      </c>
      <c r="DV48" s="28">
        <v>1</v>
      </c>
      <c r="DW48" s="28">
        <v>0</v>
      </c>
      <c r="DX48" s="28">
        <v>0</v>
      </c>
      <c r="DY48" s="28">
        <v>2</v>
      </c>
      <c r="DZ48" s="28">
        <v>1</v>
      </c>
      <c r="EA48" s="28">
        <v>0</v>
      </c>
      <c r="EB48" s="28">
        <v>0</v>
      </c>
      <c r="EC48" s="28">
        <v>2</v>
      </c>
      <c r="ED48" s="28">
        <v>2</v>
      </c>
      <c r="EE48" s="28">
        <v>0</v>
      </c>
      <c r="EF48" s="28">
        <v>3</v>
      </c>
      <c r="EG48" s="28">
        <v>0</v>
      </c>
      <c r="EH48" s="28">
        <v>0</v>
      </c>
      <c r="EI48" s="28">
        <v>1</v>
      </c>
      <c r="EJ48" s="28">
        <v>0</v>
      </c>
      <c r="EK48" s="28">
        <v>2</v>
      </c>
      <c r="EL48" s="28">
        <v>0</v>
      </c>
      <c r="EM48" s="28">
        <v>1</v>
      </c>
      <c r="EN48" s="28">
        <v>0</v>
      </c>
      <c r="EO48" s="28">
        <v>0</v>
      </c>
      <c r="EP48" s="28">
        <v>0</v>
      </c>
      <c r="EQ48" s="28">
        <v>0</v>
      </c>
      <c r="ER48" s="28">
        <v>1</v>
      </c>
      <c r="ES48" s="28">
        <v>0</v>
      </c>
      <c r="ET48" s="28">
        <v>0</v>
      </c>
      <c r="EU48" s="28">
        <v>0</v>
      </c>
      <c r="EV48" s="28">
        <v>0</v>
      </c>
      <c r="EW48" s="28">
        <v>1</v>
      </c>
      <c r="EX48" s="28">
        <v>1</v>
      </c>
      <c r="EY48" s="28">
        <v>1</v>
      </c>
      <c r="EZ48" s="28">
        <v>0</v>
      </c>
      <c r="FA48" s="28">
        <v>0</v>
      </c>
      <c r="FB48" s="28">
        <v>0</v>
      </c>
      <c r="FC48" s="28">
        <v>3</v>
      </c>
      <c r="FD48" s="28">
        <v>0</v>
      </c>
      <c r="FE48" s="28">
        <v>0</v>
      </c>
      <c r="FF48" s="28">
        <v>3</v>
      </c>
      <c r="FG48" s="28">
        <v>0</v>
      </c>
      <c r="FH48" s="28">
        <v>0</v>
      </c>
      <c r="FI48" s="28">
        <v>2</v>
      </c>
      <c r="FJ48" s="28">
        <v>1</v>
      </c>
      <c r="FK48" s="28">
        <v>0</v>
      </c>
      <c r="FL48" s="28">
        <v>2</v>
      </c>
      <c r="FM48" s="28">
        <v>1</v>
      </c>
      <c r="FN48" s="28">
        <v>0</v>
      </c>
      <c r="FO48" s="28">
        <v>2</v>
      </c>
      <c r="FP48" s="28">
        <v>0</v>
      </c>
      <c r="FQ48" s="28">
        <v>3</v>
      </c>
      <c r="FR48" s="28">
        <v>1</v>
      </c>
      <c r="FS48" s="28">
        <v>0</v>
      </c>
      <c r="FT48" s="28">
        <v>1</v>
      </c>
      <c r="FU48" s="28">
        <v>0</v>
      </c>
      <c r="FV48" s="28">
        <v>1</v>
      </c>
      <c r="FW48" s="28">
        <v>2</v>
      </c>
      <c r="FX48" s="28">
        <v>0</v>
      </c>
      <c r="FY48" s="28">
        <v>0</v>
      </c>
      <c r="FZ48" s="28">
        <v>0</v>
      </c>
      <c r="GA48" s="28">
        <v>0</v>
      </c>
      <c r="GB48" s="28">
        <v>1</v>
      </c>
      <c r="GC48" s="28">
        <v>0</v>
      </c>
      <c r="GD48" s="28">
        <v>0</v>
      </c>
      <c r="GE48" s="28">
        <v>1</v>
      </c>
      <c r="GF48" s="28">
        <v>0</v>
      </c>
      <c r="GG48" s="28">
        <v>2</v>
      </c>
      <c r="GH48" s="28">
        <v>0</v>
      </c>
      <c r="GI48" s="28">
        <v>0</v>
      </c>
      <c r="GJ48" s="28">
        <v>0</v>
      </c>
      <c r="GK48" s="28">
        <v>2</v>
      </c>
      <c r="GL48" s="28">
        <v>1</v>
      </c>
      <c r="GM48" s="28">
        <v>0</v>
      </c>
      <c r="GN48" s="28">
        <v>5</v>
      </c>
      <c r="GO48" s="28">
        <v>3</v>
      </c>
      <c r="GP48" s="28">
        <v>0</v>
      </c>
      <c r="GQ48" s="28">
        <v>1</v>
      </c>
      <c r="GR48" s="28">
        <v>3</v>
      </c>
      <c r="GS48" s="28">
        <v>0</v>
      </c>
      <c r="GT48" s="28">
        <v>0</v>
      </c>
      <c r="GU48" s="28">
        <v>0</v>
      </c>
      <c r="GV48" s="28">
        <v>0</v>
      </c>
      <c r="GW48" s="28">
        <v>0</v>
      </c>
      <c r="GX48" s="28">
        <v>0</v>
      </c>
      <c r="GY48" s="28">
        <v>1</v>
      </c>
      <c r="GZ48" s="28">
        <v>0</v>
      </c>
      <c r="HA48" s="28">
        <v>0</v>
      </c>
      <c r="HB48" s="28">
        <v>0</v>
      </c>
      <c r="HC48" s="28">
        <v>0</v>
      </c>
      <c r="HD48" s="28">
        <v>0</v>
      </c>
      <c r="HE48" s="28">
        <v>0</v>
      </c>
      <c r="HF48" s="28">
        <v>0</v>
      </c>
      <c r="HG48" s="28">
        <v>1</v>
      </c>
      <c r="HH48" s="28">
        <v>0</v>
      </c>
      <c r="HI48" s="28">
        <v>1</v>
      </c>
      <c r="HJ48" s="28">
        <v>2</v>
      </c>
      <c r="HK48" s="28">
        <v>1</v>
      </c>
      <c r="HL48" s="28">
        <v>2</v>
      </c>
      <c r="HM48" s="28">
        <v>0</v>
      </c>
      <c r="HN48" s="28">
        <v>1</v>
      </c>
      <c r="HO48" s="28">
        <v>0</v>
      </c>
      <c r="HP48" s="28">
        <v>0</v>
      </c>
      <c r="HQ48" s="28">
        <v>0</v>
      </c>
      <c r="HR48" s="28">
        <v>2</v>
      </c>
      <c r="HS48" s="28">
        <v>0</v>
      </c>
      <c r="HT48" s="28">
        <v>0</v>
      </c>
      <c r="HU48" s="28">
        <v>1</v>
      </c>
      <c r="HV48" s="28">
        <v>0</v>
      </c>
      <c r="HW48" s="28">
        <v>0</v>
      </c>
      <c r="HX48" s="28">
        <v>0</v>
      </c>
      <c r="HY48" s="28">
        <v>4</v>
      </c>
      <c r="HZ48" s="28">
        <v>0</v>
      </c>
      <c r="IA48" s="28">
        <v>0</v>
      </c>
      <c r="IB48" s="28">
        <v>0</v>
      </c>
      <c r="IC48" s="28">
        <v>0</v>
      </c>
      <c r="ID48" s="28">
        <v>0</v>
      </c>
      <c r="IE48" s="28">
        <v>0</v>
      </c>
      <c r="IF48" s="28">
        <v>0</v>
      </c>
      <c r="IG48" s="28">
        <v>0</v>
      </c>
      <c r="IH48" s="28">
        <v>0</v>
      </c>
      <c r="II48" s="28">
        <v>0</v>
      </c>
      <c r="IJ48" s="28">
        <v>0</v>
      </c>
      <c r="IK48" s="28">
        <v>12</v>
      </c>
      <c r="IL48" s="28">
        <v>0</v>
      </c>
      <c r="IM48" s="28">
        <v>2</v>
      </c>
      <c r="IN48" s="28">
        <v>0</v>
      </c>
      <c r="IO48" s="28">
        <v>1</v>
      </c>
      <c r="IP48" s="28">
        <v>0</v>
      </c>
      <c r="IQ48" s="28">
        <v>0</v>
      </c>
      <c r="IR48" s="28">
        <v>2</v>
      </c>
      <c r="IS48" s="28">
        <v>0</v>
      </c>
      <c r="IT48" s="28">
        <v>0</v>
      </c>
      <c r="IU48" s="28">
        <v>0</v>
      </c>
      <c r="IV48" s="28">
        <v>0</v>
      </c>
      <c r="IW48" s="28">
        <v>0</v>
      </c>
      <c r="IX48" s="28">
        <v>1</v>
      </c>
      <c r="IY48" s="28">
        <v>1</v>
      </c>
      <c r="IZ48" s="28">
        <v>3</v>
      </c>
      <c r="JA48" s="28">
        <v>0</v>
      </c>
      <c r="JB48" s="28">
        <v>1</v>
      </c>
      <c r="JC48" s="28">
        <v>1</v>
      </c>
      <c r="JD48" s="28">
        <v>0</v>
      </c>
      <c r="JE48" s="28">
        <v>0</v>
      </c>
      <c r="JF48" s="28">
        <v>0</v>
      </c>
      <c r="JG48" s="28">
        <v>0</v>
      </c>
      <c r="JH48" s="28">
        <v>0</v>
      </c>
      <c r="JI48" s="28">
        <v>1</v>
      </c>
      <c r="JJ48" s="37"/>
      <c r="JK48" s="37"/>
      <c r="JL48" s="37"/>
      <c r="JM48" s="37"/>
    </row>
    <row r="49" spans="1:273" s="7" customFormat="1" x14ac:dyDescent="0.25">
      <c r="A49" s="8" t="s">
        <v>846</v>
      </c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9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37"/>
      <c r="JK49" s="37"/>
      <c r="JL49" s="37"/>
      <c r="JM49" s="37"/>
    </row>
    <row r="50" spans="1:273" s="15" customFormat="1" x14ac:dyDescent="0.25">
      <c r="A50" s="12" t="s">
        <v>859</v>
      </c>
      <c r="B50" s="13">
        <v>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37"/>
      <c r="JK50" s="37"/>
      <c r="JL50" s="37"/>
      <c r="JM50" s="37"/>
    </row>
    <row r="51" spans="1:273" s="21" customFormat="1" x14ac:dyDescent="0.25">
      <c r="A51" s="18" t="s">
        <v>846</v>
      </c>
      <c r="B51" s="24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37"/>
      <c r="JK51" s="37"/>
      <c r="JL51" s="37"/>
      <c r="JM51" s="37"/>
    </row>
    <row r="52" spans="1:273" s="29" customFormat="1" x14ac:dyDescent="0.25">
      <c r="A52" s="27" t="s">
        <v>831</v>
      </c>
      <c r="B52" s="27">
        <v>32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28"/>
      <c r="II52" s="28"/>
      <c r="IJ52" s="28"/>
      <c r="IK52" s="28"/>
      <c r="IL52" s="28"/>
      <c r="IM52" s="28"/>
      <c r="IN52" s="28"/>
      <c r="IO52" s="28"/>
      <c r="IP52" s="28"/>
      <c r="IQ52" s="28"/>
      <c r="IR52" s="28"/>
      <c r="IS52" s="28"/>
      <c r="IT52" s="28"/>
      <c r="IU52" s="28"/>
      <c r="IV52" s="28"/>
      <c r="IW52" s="28"/>
      <c r="IX52" s="28"/>
      <c r="IY52" s="28"/>
      <c r="IZ52" s="28"/>
      <c r="JA52" s="28"/>
      <c r="JB52" s="28"/>
      <c r="JC52" s="28"/>
      <c r="JD52" s="28"/>
      <c r="JE52" s="28"/>
      <c r="JF52" s="28"/>
      <c r="JG52" s="28"/>
      <c r="JH52" s="28"/>
      <c r="JI52" s="28"/>
      <c r="JJ52" s="37"/>
      <c r="JK52" s="37"/>
      <c r="JL52" s="37"/>
      <c r="JM52" s="37"/>
    </row>
    <row r="53" spans="1:273" s="7" customFormat="1" x14ac:dyDescent="0.25">
      <c r="A53" s="8" t="s">
        <v>846</v>
      </c>
      <c r="B53" s="8"/>
      <c r="C53" s="5"/>
      <c r="D53" s="5"/>
      <c r="E53" s="5"/>
      <c r="F53" s="5"/>
      <c r="G53" s="5"/>
      <c r="H53" s="5"/>
      <c r="I53" s="9"/>
      <c r="J53" s="5"/>
      <c r="K53" s="9"/>
      <c r="L53" s="5"/>
      <c r="M53" s="9"/>
      <c r="N53" s="5"/>
      <c r="O53" s="5"/>
      <c r="P53" s="5"/>
      <c r="Q53" s="5"/>
      <c r="R53" s="5"/>
      <c r="S53" s="5"/>
      <c r="T53" s="9"/>
      <c r="U53" s="9"/>
      <c r="V53" s="5"/>
      <c r="W53" s="5"/>
      <c r="X53" s="5"/>
      <c r="Y53" s="5"/>
      <c r="Z53" s="9"/>
      <c r="AA53" s="9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9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9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9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37"/>
      <c r="JK53" s="37"/>
      <c r="JL53" s="37"/>
      <c r="JM53" s="37"/>
    </row>
    <row r="54" spans="1:273" s="15" customFormat="1" x14ac:dyDescent="0.25">
      <c r="A54" s="12" t="s">
        <v>860</v>
      </c>
      <c r="B54" s="13">
        <v>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37"/>
      <c r="JK54" s="37"/>
      <c r="JL54" s="37"/>
      <c r="JM54" s="37"/>
    </row>
    <row r="55" spans="1:273" s="21" customFormat="1" x14ac:dyDescent="0.25">
      <c r="A55" s="18" t="s">
        <v>846</v>
      </c>
      <c r="B55" s="24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37"/>
      <c r="JK55" s="37"/>
      <c r="JL55" s="37"/>
      <c r="JM55" s="37"/>
    </row>
    <row r="56" spans="1:273" s="29" customFormat="1" x14ac:dyDescent="0.25">
      <c r="A56" s="27" t="s">
        <v>832</v>
      </c>
      <c r="B56" s="27">
        <v>11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28"/>
      <c r="II56" s="28"/>
      <c r="IJ56" s="28"/>
      <c r="IK56" s="28"/>
      <c r="IL56" s="28"/>
      <c r="IM56" s="28"/>
      <c r="IN56" s="28"/>
      <c r="IO56" s="28"/>
      <c r="IP56" s="28"/>
      <c r="IQ56" s="28"/>
      <c r="IR56" s="28"/>
      <c r="IS56" s="28"/>
      <c r="IT56" s="28"/>
      <c r="IU56" s="28"/>
      <c r="IV56" s="28"/>
      <c r="IW56" s="28"/>
      <c r="IX56" s="28"/>
      <c r="IY56" s="28"/>
      <c r="IZ56" s="28"/>
      <c r="JA56" s="28"/>
      <c r="JB56" s="28"/>
      <c r="JC56" s="28"/>
      <c r="JD56" s="28"/>
      <c r="JE56" s="28"/>
      <c r="JF56" s="28"/>
      <c r="JG56" s="28"/>
      <c r="JH56" s="28"/>
      <c r="JI56" s="28"/>
      <c r="JJ56" s="37"/>
      <c r="JK56" s="37"/>
      <c r="JL56" s="37"/>
      <c r="JM56" s="37"/>
    </row>
    <row r="57" spans="1:273" s="7" customFormat="1" x14ac:dyDescent="0.25">
      <c r="A57" s="8" t="s">
        <v>846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37"/>
      <c r="JK57" s="37"/>
      <c r="JL57" s="37"/>
      <c r="JM57" s="37"/>
    </row>
    <row r="58" spans="1:273" s="15" customFormat="1" x14ac:dyDescent="0.25">
      <c r="A58" s="12" t="s">
        <v>861</v>
      </c>
      <c r="B58" s="13">
        <v>1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37"/>
      <c r="JK58" s="37"/>
      <c r="JL58" s="37"/>
      <c r="JM58" s="37"/>
    </row>
    <row r="59" spans="1:273" s="21" customFormat="1" x14ac:dyDescent="0.25">
      <c r="A59" s="18" t="s">
        <v>846</v>
      </c>
      <c r="B59" s="24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0"/>
      <c r="FN59" s="20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0"/>
      <c r="FZ59" s="20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0"/>
      <c r="GL59" s="20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0"/>
      <c r="GX59" s="20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0"/>
      <c r="HJ59" s="20"/>
      <c r="HK59" s="20"/>
      <c r="HL59" s="20"/>
      <c r="HM59" s="20"/>
      <c r="HN59" s="20"/>
      <c r="HO59" s="20"/>
      <c r="HP59" s="20"/>
      <c r="HQ59" s="20"/>
      <c r="HR59" s="20"/>
      <c r="HS59" s="20"/>
      <c r="HT59" s="20"/>
      <c r="HU59" s="20"/>
      <c r="HV59" s="20"/>
      <c r="HW59" s="20"/>
      <c r="HX59" s="20"/>
      <c r="HY59" s="20"/>
      <c r="HZ59" s="20"/>
      <c r="IA59" s="20"/>
      <c r="IB59" s="20"/>
      <c r="IC59" s="20"/>
      <c r="ID59" s="20"/>
      <c r="IE59" s="20"/>
      <c r="IF59" s="20"/>
      <c r="IG59" s="20"/>
      <c r="IH59" s="20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0"/>
      <c r="IT59" s="20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0"/>
      <c r="JF59" s="20"/>
      <c r="JG59" s="20"/>
      <c r="JH59" s="20"/>
      <c r="JI59" s="20"/>
      <c r="JJ59" s="37"/>
      <c r="JK59" s="37"/>
      <c r="JL59" s="37"/>
      <c r="JM59" s="37"/>
    </row>
    <row r="60" spans="1:273" s="29" customFormat="1" x14ac:dyDescent="0.25">
      <c r="A60" s="27" t="s">
        <v>833</v>
      </c>
      <c r="B60" s="27">
        <v>11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28"/>
      <c r="II60" s="28"/>
      <c r="IJ60" s="28"/>
      <c r="IK60" s="28"/>
      <c r="IL60" s="28"/>
      <c r="IM60" s="28"/>
      <c r="IN60" s="28"/>
      <c r="IO60" s="28"/>
      <c r="IP60" s="28"/>
      <c r="IQ60" s="28"/>
      <c r="IR60" s="28"/>
      <c r="IS60" s="28"/>
      <c r="IT60" s="28"/>
      <c r="IU60" s="28"/>
      <c r="IV60" s="28"/>
      <c r="IW60" s="28"/>
      <c r="IX60" s="28"/>
      <c r="IY60" s="28"/>
      <c r="IZ60" s="28"/>
      <c r="JA60" s="28"/>
      <c r="JB60" s="28"/>
      <c r="JC60" s="28"/>
      <c r="JD60" s="28"/>
      <c r="JE60" s="28"/>
      <c r="JF60" s="28"/>
      <c r="JG60" s="28"/>
      <c r="JH60" s="28"/>
      <c r="JI60" s="28"/>
      <c r="JJ60" s="37"/>
      <c r="JK60" s="37"/>
      <c r="JL60" s="37"/>
      <c r="JM60" s="37"/>
    </row>
    <row r="61" spans="1:273" s="7" customFormat="1" x14ac:dyDescent="0.25">
      <c r="A61" s="8" t="s">
        <v>846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9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37"/>
      <c r="JK61" s="37"/>
      <c r="JL61" s="37"/>
      <c r="JM61" s="37"/>
    </row>
    <row r="62" spans="1:273" s="15" customFormat="1" x14ac:dyDescent="0.25">
      <c r="A62" s="12" t="s">
        <v>862</v>
      </c>
      <c r="B62" s="13">
        <v>2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37"/>
      <c r="JK62" s="37"/>
      <c r="JL62" s="37"/>
      <c r="JM62" s="37"/>
    </row>
    <row r="63" spans="1:273" s="21" customFormat="1" x14ac:dyDescent="0.25">
      <c r="A63" s="18" t="s">
        <v>846</v>
      </c>
      <c r="B63" s="24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2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  <c r="GK63" s="20"/>
      <c r="GL63" s="20"/>
      <c r="GM63" s="20"/>
      <c r="GN63" s="20"/>
      <c r="GO63" s="20"/>
      <c r="GP63" s="20"/>
      <c r="GQ63" s="20"/>
      <c r="GR63" s="20"/>
      <c r="GS63" s="20"/>
      <c r="GT63" s="20"/>
      <c r="GU63" s="20"/>
      <c r="GV63" s="20"/>
      <c r="GW63" s="20"/>
      <c r="GX63" s="20"/>
      <c r="GY63" s="20"/>
      <c r="GZ63" s="20"/>
      <c r="HA63" s="20"/>
      <c r="HB63" s="20"/>
      <c r="HC63" s="20"/>
      <c r="HD63" s="20"/>
      <c r="HE63" s="20"/>
      <c r="HF63" s="20"/>
      <c r="HG63" s="20"/>
      <c r="HH63" s="20"/>
      <c r="HI63" s="20"/>
      <c r="HJ63" s="20"/>
      <c r="HK63" s="20"/>
      <c r="HL63" s="20"/>
      <c r="HM63" s="20"/>
      <c r="HN63" s="20"/>
      <c r="HO63" s="20"/>
      <c r="HP63" s="20"/>
      <c r="HQ63" s="20"/>
      <c r="HR63" s="20"/>
      <c r="HS63" s="20"/>
      <c r="HT63" s="20"/>
      <c r="HU63" s="20"/>
      <c r="HV63" s="20"/>
      <c r="HW63" s="20"/>
      <c r="HX63" s="20"/>
      <c r="HY63" s="20"/>
      <c r="HZ63" s="20"/>
      <c r="IA63" s="20"/>
      <c r="IB63" s="20"/>
      <c r="IC63" s="20"/>
      <c r="ID63" s="20"/>
      <c r="IE63" s="20"/>
      <c r="IF63" s="20"/>
      <c r="IG63" s="20"/>
      <c r="IH63" s="20"/>
      <c r="II63" s="20"/>
      <c r="IJ63" s="20"/>
      <c r="IK63" s="20"/>
      <c r="IL63" s="20"/>
      <c r="IM63" s="20"/>
      <c r="IN63" s="20"/>
      <c r="IO63" s="20"/>
      <c r="IP63" s="20"/>
      <c r="IQ63" s="20"/>
      <c r="IR63" s="20"/>
      <c r="IS63" s="20"/>
      <c r="IT63" s="20"/>
      <c r="IU63" s="20"/>
      <c r="IV63" s="20"/>
      <c r="IW63" s="20"/>
      <c r="IX63" s="20"/>
      <c r="IY63" s="20"/>
      <c r="IZ63" s="20"/>
      <c r="JA63" s="20"/>
      <c r="JB63" s="20"/>
      <c r="JC63" s="20"/>
      <c r="JD63" s="20"/>
      <c r="JE63" s="20"/>
      <c r="JF63" s="20"/>
      <c r="JG63" s="20"/>
      <c r="JH63" s="20"/>
      <c r="JI63" s="20"/>
      <c r="JJ63" s="37"/>
      <c r="JK63" s="37"/>
      <c r="JL63" s="37"/>
      <c r="JM63" s="37"/>
    </row>
    <row r="64" spans="1:273" s="29" customFormat="1" x14ac:dyDescent="0.25">
      <c r="A64" s="27" t="s">
        <v>834</v>
      </c>
      <c r="B64" s="27">
        <v>58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28"/>
      <c r="II64" s="28"/>
      <c r="IJ64" s="28"/>
      <c r="IK64" s="28"/>
      <c r="IL64" s="28"/>
      <c r="IM64" s="28"/>
      <c r="IN64" s="28"/>
      <c r="IO64" s="28"/>
      <c r="IP64" s="28"/>
      <c r="IQ64" s="28"/>
      <c r="IR64" s="28"/>
      <c r="IS64" s="28"/>
      <c r="IT64" s="28"/>
      <c r="IU64" s="28"/>
      <c r="IV64" s="28"/>
      <c r="IW64" s="28"/>
      <c r="IX64" s="28"/>
      <c r="IY64" s="28"/>
      <c r="IZ64" s="28"/>
      <c r="JA64" s="28"/>
      <c r="JB64" s="28"/>
      <c r="JC64" s="28"/>
      <c r="JD64" s="28"/>
      <c r="JE64" s="28"/>
      <c r="JF64" s="28"/>
      <c r="JG64" s="28"/>
      <c r="JH64" s="28"/>
      <c r="JI64" s="28"/>
      <c r="JJ64" s="37"/>
      <c r="JK64" s="37"/>
      <c r="JL64" s="37"/>
      <c r="JM64" s="37"/>
    </row>
    <row r="65" spans="1:273" s="7" customFormat="1" x14ac:dyDescent="0.25">
      <c r="A65" s="8" t="s">
        <v>846</v>
      </c>
      <c r="B65" s="8"/>
      <c r="C65" s="5"/>
      <c r="D65" s="5"/>
      <c r="E65" s="5"/>
      <c r="F65" s="5"/>
      <c r="G65" s="5"/>
      <c r="H65" s="5"/>
      <c r="I65" s="5"/>
      <c r="J65" s="9"/>
      <c r="K65" s="5"/>
      <c r="L65" s="5"/>
      <c r="M65" s="5"/>
      <c r="N65" s="5"/>
      <c r="O65" s="5"/>
      <c r="P65" s="5"/>
      <c r="Q65" s="5"/>
      <c r="R65" s="10"/>
      <c r="S65" s="9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9"/>
      <c r="AJ65" s="9"/>
      <c r="AK65" s="5"/>
      <c r="AL65" s="5"/>
      <c r="AM65" s="5"/>
      <c r="AN65" s="9"/>
      <c r="AO65" s="5"/>
      <c r="AP65" s="5"/>
      <c r="AQ65" s="5"/>
      <c r="AR65" s="5"/>
      <c r="AS65" s="5"/>
      <c r="AT65" s="10"/>
      <c r="AU65" s="5"/>
      <c r="AV65" s="5"/>
      <c r="AW65" s="5"/>
      <c r="AX65" s="5"/>
      <c r="AY65" s="5"/>
      <c r="AZ65" s="5"/>
      <c r="BA65" s="5"/>
      <c r="BB65" s="5"/>
      <c r="BC65" s="10"/>
      <c r="BD65" s="10"/>
      <c r="BE65" s="9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10"/>
      <c r="CN65" s="10"/>
      <c r="CO65" s="10"/>
      <c r="CP65" s="9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9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9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9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9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10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37"/>
      <c r="JK65" s="37"/>
      <c r="JL65" s="37"/>
      <c r="JM65" s="37"/>
    </row>
    <row r="66" spans="1:273" s="15" customFormat="1" x14ac:dyDescent="0.25">
      <c r="A66" s="12" t="s">
        <v>863</v>
      </c>
      <c r="B66" s="16">
        <v>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37"/>
      <c r="JK66" s="37"/>
      <c r="JL66" s="37"/>
      <c r="JM66" s="37"/>
    </row>
    <row r="67" spans="1:273" s="21" customFormat="1" x14ac:dyDescent="0.25">
      <c r="A67" s="18" t="s">
        <v>846</v>
      </c>
      <c r="B67" s="19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  <c r="GX67" s="20"/>
      <c r="GY67" s="20"/>
      <c r="GZ67" s="20"/>
      <c r="HA67" s="20"/>
      <c r="HB67" s="20"/>
      <c r="HC67" s="20"/>
      <c r="HD67" s="20"/>
      <c r="HE67" s="20"/>
      <c r="HF67" s="20"/>
      <c r="HG67" s="20"/>
      <c r="HH67" s="20"/>
      <c r="HI67" s="20"/>
      <c r="HJ67" s="20"/>
      <c r="HK67" s="20"/>
      <c r="HL67" s="20"/>
      <c r="HM67" s="20"/>
      <c r="HN67" s="20"/>
      <c r="HO67" s="20"/>
      <c r="HP67" s="20"/>
      <c r="HQ67" s="20"/>
      <c r="HR67" s="20"/>
      <c r="HS67" s="20"/>
      <c r="HT67" s="20"/>
      <c r="HU67" s="20"/>
      <c r="HV67" s="20"/>
      <c r="HW67" s="20"/>
      <c r="HX67" s="20"/>
      <c r="HY67" s="20"/>
      <c r="HZ67" s="20"/>
      <c r="IA67" s="20"/>
      <c r="IB67" s="20"/>
      <c r="IC67" s="20"/>
      <c r="ID67" s="20"/>
      <c r="IE67" s="20"/>
      <c r="IF67" s="20"/>
      <c r="IG67" s="20"/>
      <c r="IH67" s="20"/>
      <c r="II67" s="20"/>
      <c r="IJ67" s="20"/>
      <c r="IK67" s="20"/>
      <c r="IL67" s="20"/>
      <c r="IM67" s="20"/>
      <c r="IN67" s="20"/>
      <c r="IO67" s="20"/>
      <c r="IP67" s="20"/>
      <c r="IQ67" s="20"/>
      <c r="IR67" s="20"/>
      <c r="IS67" s="20"/>
      <c r="IT67" s="20"/>
      <c r="IU67" s="20"/>
      <c r="IV67" s="20"/>
      <c r="IW67" s="20"/>
      <c r="IX67" s="20"/>
      <c r="IY67" s="20"/>
      <c r="IZ67" s="20"/>
      <c r="JA67" s="20"/>
      <c r="JB67" s="20"/>
      <c r="JC67" s="20"/>
      <c r="JD67" s="20"/>
      <c r="JE67" s="20"/>
      <c r="JF67" s="20"/>
      <c r="JG67" s="20"/>
      <c r="JH67" s="20"/>
      <c r="JI67" s="20"/>
      <c r="JJ67" s="37"/>
      <c r="JK67" s="37"/>
      <c r="JL67" s="37"/>
      <c r="JM67" s="37"/>
    </row>
    <row r="68" spans="1:273" s="29" customFormat="1" x14ac:dyDescent="0.25">
      <c r="A68" s="27" t="s">
        <v>835</v>
      </c>
      <c r="B68" s="27">
        <v>79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28"/>
      <c r="II68" s="28"/>
      <c r="IJ68" s="28"/>
      <c r="IK68" s="28"/>
      <c r="IL68" s="28"/>
      <c r="IM68" s="28"/>
      <c r="IN68" s="28"/>
      <c r="IO68" s="28"/>
      <c r="IP68" s="28"/>
      <c r="IQ68" s="28"/>
      <c r="IR68" s="28"/>
      <c r="IS68" s="28"/>
      <c r="IT68" s="28"/>
      <c r="IU68" s="28"/>
      <c r="IV68" s="28"/>
      <c r="IW68" s="28"/>
      <c r="IX68" s="28"/>
      <c r="IY68" s="28"/>
      <c r="IZ68" s="28"/>
      <c r="JA68" s="28"/>
      <c r="JB68" s="28"/>
      <c r="JC68" s="28"/>
      <c r="JD68" s="28"/>
      <c r="JE68" s="28"/>
      <c r="JF68" s="28"/>
      <c r="JG68" s="28"/>
      <c r="JH68" s="28"/>
      <c r="JI68" s="28"/>
      <c r="JJ68" s="37"/>
      <c r="JK68" s="37"/>
      <c r="JL68" s="37"/>
      <c r="JM68" s="37"/>
    </row>
    <row r="69" spans="1:273" s="7" customFormat="1" x14ac:dyDescent="0.25">
      <c r="A69" s="8" t="s">
        <v>846</v>
      </c>
      <c r="B69" s="8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9"/>
      <c r="R69" s="5"/>
      <c r="S69" s="5"/>
      <c r="T69" s="9"/>
      <c r="U69" s="9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9"/>
      <c r="BD69" s="9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9"/>
      <c r="BZ69" s="5"/>
      <c r="CA69" s="5"/>
      <c r="CB69" s="5"/>
      <c r="CC69" s="5"/>
      <c r="CD69" s="5"/>
      <c r="CE69" s="9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9"/>
      <c r="CQ69" s="5"/>
      <c r="CR69" s="5"/>
      <c r="CS69" s="5"/>
      <c r="CT69" s="5"/>
      <c r="CU69" s="5"/>
      <c r="CV69" s="5"/>
      <c r="CW69" s="5"/>
      <c r="CX69" s="5"/>
      <c r="CY69" s="5"/>
      <c r="CZ69" s="9"/>
      <c r="DA69" s="9"/>
      <c r="DB69" s="9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9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10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37"/>
      <c r="JK69" s="37"/>
      <c r="JL69" s="37"/>
      <c r="JM69" s="37"/>
    </row>
    <row r="70" spans="1:273" s="15" customFormat="1" x14ac:dyDescent="0.25">
      <c r="A70" s="12" t="s">
        <v>864</v>
      </c>
      <c r="B70" s="16">
        <v>6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37"/>
      <c r="JK70" s="37"/>
      <c r="JL70" s="37"/>
      <c r="JM70" s="37"/>
    </row>
    <row r="71" spans="1:273" s="21" customFormat="1" x14ac:dyDescent="0.25">
      <c r="A71" s="18" t="s">
        <v>846</v>
      </c>
      <c r="B71" s="19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3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3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  <c r="IT71" s="20"/>
      <c r="IU71" s="20"/>
      <c r="IV71" s="20"/>
      <c r="IW71" s="20"/>
      <c r="IX71" s="20"/>
      <c r="IY71" s="20"/>
      <c r="IZ71" s="20"/>
      <c r="JA71" s="20"/>
      <c r="JB71" s="20"/>
      <c r="JC71" s="20"/>
      <c r="JD71" s="20"/>
      <c r="JE71" s="20"/>
      <c r="JF71" s="20"/>
      <c r="JG71" s="20"/>
      <c r="JH71" s="20"/>
      <c r="JI71" s="20"/>
      <c r="JJ71" s="37"/>
      <c r="JK71" s="37"/>
      <c r="JL71" s="37"/>
      <c r="JM71" s="37"/>
    </row>
    <row r="72" spans="1:273" s="29" customFormat="1" x14ac:dyDescent="0.25">
      <c r="A72" s="27" t="s">
        <v>836</v>
      </c>
      <c r="B72" s="27">
        <v>40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28"/>
      <c r="II72" s="28"/>
      <c r="IJ72" s="28"/>
      <c r="IK72" s="28"/>
      <c r="IL72" s="28"/>
      <c r="IM72" s="28"/>
      <c r="IN72" s="28"/>
      <c r="IO72" s="28"/>
      <c r="IP72" s="28"/>
      <c r="IQ72" s="28"/>
      <c r="IR72" s="28"/>
      <c r="IS72" s="28"/>
      <c r="IT72" s="28"/>
      <c r="IU72" s="28"/>
      <c r="IV72" s="28"/>
      <c r="IW72" s="28"/>
      <c r="IX72" s="28"/>
      <c r="IY72" s="28"/>
      <c r="IZ72" s="28"/>
      <c r="JA72" s="28"/>
      <c r="JB72" s="28"/>
      <c r="JC72" s="28"/>
      <c r="JD72" s="28"/>
      <c r="JE72" s="28"/>
      <c r="JF72" s="28"/>
      <c r="JG72" s="28"/>
      <c r="JH72" s="28"/>
      <c r="JI72" s="28"/>
      <c r="JJ72" s="37"/>
      <c r="JK72" s="37"/>
      <c r="JL72" s="37"/>
      <c r="JM72" s="37"/>
    </row>
    <row r="73" spans="1:273" s="7" customFormat="1" x14ac:dyDescent="0.25">
      <c r="A73" s="8" t="s">
        <v>846</v>
      </c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37"/>
      <c r="JK73" s="37"/>
      <c r="JL73" s="37"/>
      <c r="JM73" s="37"/>
    </row>
    <row r="74" spans="1:273" s="15" customFormat="1" ht="15.75" customHeight="1" x14ac:dyDescent="0.25">
      <c r="A74" s="12" t="s">
        <v>873</v>
      </c>
      <c r="B74" s="13">
        <v>1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37"/>
      <c r="JK74" s="37"/>
      <c r="JL74" s="37"/>
      <c r="JM74" s="37"/>
    </row>
    <row r="75" spans="1:273" s="21" customFormat="1" ht="15.75" customHeight="1" x14ac:dyDescent="0.25">
      <c r="A75" s="18" t="s">
        <v>846</v>
      </c>
      <c r="B75" s="24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37"/>
      <c r="JK75" s="37"/>
      <c r="JL75" s="37"/>
      <c r="JM75" s="37"/>
    </row>
    <row r="76" spans="1:273" s="29" customFormat="1" ht="15.75" customHeight="1" x14ac:dyDescent="0.25">
      <c r="A76" s="27" t="s">
        <v>874</v>
      </c>
      <c r="B76" s="27">
        <v>26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28"/>
      <c r="IV76" s="28"/>
      <c r="IW76" s="28"/>
      <c r="IX76" s="28"/>
      <c r="IY76" s="28"/>
      <c r="IZ76" s="28"/>
      <c r="JA76" s="28"/>
      <c r="JB76" s="28"/>
      <c r="JC76" s="28"/>
      <c r="JD76" s="28"/>
      <c r="JE76" s="28"/>
      <c r="JF76" s="28"/>
      <c r="JG76" s="28"/>
      <c r="JH76" s="28"/>
      <c r="JI76" s="28"/>
      <c r="JJ76" s="37"/>
      <c r="JK76" s="37"/>
      <c r="JL76" s="37"/>
      <c r="JM76" s="37"/>
    </row>
    <row r="77" spans="1:273" s="7" customFormat="1" ht="15.75" customHeight="1" x14ac:dyDescent="0.25">
      <c r="A77" s="8" t="s">
        <v>846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10"/>
      <c r="AA77" s="10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10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37"/>
      <c r="JK77" s="37"/>
      <c r="JL77" s="37"/>
      <c r="JM77" s="37"/>
    </row>
    <row r="78" spans="1:273" s="15" customFormat="1" ht="16.5" customHeight="1" x14ac:dyDescent="0.25">
      <c r="A78" s="12" t="s">
        <v>865</v>
      </c>
      <c r="B78" s="13">
        <v>3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37"/>
      <c r="JK78" s="37"/>
      <c r="JL78" s="37"/>
      <c r="JM78" s="37"/>
    </row>
    <row r="79" spans="1:273" s="21" customFormat="1" ht="16.5" customHeight="1" x14ac:dyDescent="0.25">
      <c r="A79" s="18" t="s">
        <v>846</v>
      </c>
      <c r="B79" s="24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0"/>
      <c r="JH79" s="20"/>
      <c r="JI79" s="20"/>
      <c r="JJ79" s="37"/>
      <c r="JK79" s="37"/>
      <c r="JL79" s="37"/>
      <c r="JM79" s="37"/>
    </row>
    <row r="80" spans="1:273" s="29" customFormat="1" ht="16.5" customHeight="1" x14ac:dyDescent="0.25">
      <c r="A80" s="27" t="s">
        <v>837</v>
      </c>
      <c r="B80" s="27">
        <v>43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28"/>
      <c r="II80" s="28"/>
      <c r="IJ80" s="28"/>
      <c r="IK80" s="28"/>
      <c r="IL80" s="28"/>
      <c r="IM80" s="28"/>
      <c r="IN80" s="28"/>
      <c r="IO80" s="28"/>
      <c r="IP80" s="28"/>
      <c r="IQ80" s="28"/>
      <c r="IR80" s="28"/>
      <c r="IS80" s="28"/>
      <c r="IT80" s="28"/>
      <c r="IU80" s="28"/>
      <c r="IV80" s="28"/>
      <c r="IW80" s="28"/>
      <c r="IX80" s="28"/>
      <c r="IY80" s="28"/>
      <c r="IZ80" s="28"/>
      <c r="JA80" s="28"/>
      <c r="JB80" s="28"/>
      <c r="JC80" s="28"/>
      <c r="JD80" s="28"/>
      <c r="JE80" s="28"/>
      <c r="JF80" s="28"/>
      <c r="JG80" s="28"/>
      <c r="JH80" s="28"/>
      <c r="JI80" s="28"/>
      <c r="JJ80" s="37"/>
      <c r="JK80" s="37"/>
      <c r="JL80" s="37"/>
      <c r="JM80" s="37"/>
    </row>
    <row r="81" spans="1:273" s="7" customFormat="1" ht="16.5" customHeight="1" x14ac:dyDescent="0.25">
      <c r="A81" s="8" t="s">
        <v>846</v>
      </c>
      <c r="B81" s="8"/>
      <c r="C81" s="5"/>
      <c r="D81" s="5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9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37"/>
      <c r="JK81" s="37"/>
      <c r="JL81" s="37"/>
      <c r="JM81" s="37"/>
    </row>
    <row r="82" spans="1:273" s="15" customFormat="1" x14ac:dyDescent="0.25">
      <c r="A82" s="12" t="s">
        <v>866</v>
      </c>
      <c r="B82" s="13">
        <v>2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37"/>
      <c r="JK82" s="37"/>
      <c r="JL82" s="37"/>
      <c r="JM82" s="37"/>
    </row>
    <row r="83" spans="1:273" s="21" customFormat="1" x14ac:dyDescent="0.25">
      <c r="A83" s="18" t="s">
        <v>846</v>
      </c>
      <c r="B83" s="24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  <c r="IU83" s="20"/>
      <c r="IV83" s="20"/>
      <c r="IW83" s="20"/>
      <c r="IX83" s="20"/>
      <c r="IY83" s="20"/>
      <c r="IZ83" s="20"/>
      <c r="JA83" s="20"/>
      <c r="JB83" s="20"/>
      <c r="JC83" s="20"/>
      <c r="JD83" s="20"/>
      <c r="JE83" s="20"/>
      <c r="JF83" s="20"/>
      <c r="JG83" s="20"/>
      <c r="JH83" s="20"/>
      <c r="JI83" s="20"/>
      <c r="JJ83" s="37"/>
      <c r="JK83" s="37"/>
      <c r="JL83" s="37"/>
      <c r="JM83" s="37"/>
    </row>
    <row r="84" spans="1:273" s="29" customFormat="1" x14ac:dyDescent="0.25">
      <c r="A84" s="27" t="s">
        <v>838</v>
      </c>
      <c r="B84" s="27">
        <v>20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28"/>
      <c r="IV84" s="28"/>
      <c r="IW84" s="28"/>
      <c r="IX84" s="28"/>
      <c r="IY84" s="28"/>
      <c r="IZ84" s="28"/>
      <c r="JA84" s="28"/>
      <c r="JB84" s="28"/>
      <c r="JC84" s="28"/>
      <c r="JD84" s="28"/>
      <c r="JE84" s="28"/>
      <c r="JF84" s="28"/>
      <c r="JG84" s="28"/>
      <c r="JH84" s="28"/>
      <c r="JI84" s="28"/>
      <c r="JJ84" s="37"/>
      <c r="JK84" s="37"/>
      <c r="JL84" s="37"/>
      <c r="JM84" s="37"/>
    </row>
    <row r="85" spans="1:273" s="7" customFormat="1" x14ac:dyDescent="0.25">
      <c r="A85" s="8" t="s">
        <v>846</v>
      </c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9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37"/>
      <c r="JK85" s="37"/>
      <c r="JL85" s="37"/>
      <c r="JM85" s="37"/>
    </row>
    <row r="86" spans="1:273" s="15" customFormat="1" x14ac:dyDescent="0.25">
      <c r="A86" s="12" t="s">
        <v>877</v>
      </c>
      <c r="B86" s="13">
        <v>1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1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1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1</v>
      </c>
      <c r="EI86" s="14">
        <v>1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0</v>
      </c>
      <c r="GP86" s="14">
        <v>0</v>
      </c>
      <c r="GQ86" s="14">
        <v>0</v>
      </c>
      <c r="GR86" s="14">
        <v>0</v>
      </c>
      <c r="GS86" s="14">
        <v>0</v>
      </c>
      <c r="GT86" s="14">
        <v>0</v>
      </c>
      <c r="GU86" s="14">
        <v>0</v>
      </c>
      <c r="GV86" s="14">
        <v>0</v>
      </c>
      <c r="GW86" s="14">
        <v>0</v>
      </c>
      <c r="GX86" s="14">
        <v>0</v>
      </c>
      <c r="GY86" s="14">
        <v>0</v>
      </c>
      <c r="GZ86" s="14">
        <v>0</v>
      </c>
      <c r="HA86" s="14">
        <v>0</v>
      </c>
      <c r="HB86" s="14">
        <v>0</v>
      </c>
      <c r="HC86" s="14">
        <v>0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0</v>
      </c>
      <c r="HN86" s="14">
        <v>0</v>
      </c>
      <c r="HO86" s="14">
        <v>0</v>
      </c>
      <c r="HP86" s="14">
        <v>0</v>
      </c>
      <c r="HQ86" s="14">
        <v>0</v>
      </c>
      <c r="HR86" s="14">
        <v>0</v>
      </c>
      <c r="HS86" s="14">
        <v>0</v>
      </c>
      <c r="HT86" s="14">
        <v>0</v>
      </c>
      <c r="HU86" s="14">
        <v>0</v>
      </c>
      <c r="HV86" s="14">
        <v>0</v>
      </c>
      <c r="HW86" s="14">
        <v>0</v>
      </c>
      <c r="HX86" s="14">
        <v>0</v>
      </c>
      <c r="HY86" s="14">
        <v>0</v>
      </c>
      <c r="HZ86" s="14">
        <v>0</v>
      </c>
      <c r="IA86" s="14">
        <v>0</v>
      </c>
      <c r="IB86" s="14">
        <v>0</v>
      </c>
      <c r="IC86" s="14">
        <v>0</v>
      </c>
      <c r="ID86" s="14">
        <v>0</v>
      </c>
      <c r="IE86" s="14">
        <v>0</v>
      </c>
      <c r="IF86" s="14">
        <v>0</v>
      </c>
      <c r="IG86" s="14">
        <v>0</v>
      </c>
      <c r="IH86" s="14">
        <v>0</v>
      </c>
      <c r="II86" s="14">
        <v>0</v>
      </c>
      <c r="IJ86" s="14">
        <v>0</v>
      </c>
      <c r="IK86" s="14">
        <v>0</v>
      </c>
      <c r="IL86" s="14">
        <v>0</v>
      </c>
      <c r="IM86" s="14">
        <v>0</v>
      </c>
      <c r="IN86" s="14">
        <v>0</v>
      </c>
      <c r="IO86" s="14">
        <v>0</v>
      </c>
      <c r="IP86" s="14">
        <v>0</v>
      </c>
      <c r="IQ86" s="14">
        <v>0</v>
      </c>
      <c r="IR86" s="14">
        <v>0</v>
      </c>
      <c r="IS86" s="14">
        <v>0</v>
      </c>
      <c r="IT86" s="14">
        <v>0</v>
      </c>
      <c r="IU86" s="14">
        <v>0</v>
      </c>
      <c r="IV86" s="14">
        <v>0</v>
      </c>
      <c r="IW86" s="14">
        <v>0</v>
      </c>
      <c r="IX86" s="14">
        <v>0</v>
      </c>
      <c r="IY86" s="14">
        <v>0</v>
      </c>
      <c r="IZ86" s="14">
        <v>0</v>
      </c>
      <c r="JA86" s="14">
        <v>0</v>
      </c>
      <c r="JB86" s="14">
        <v>0</v>
      </c>
      <c r="JC86" s="14">
        <v>0</v>
      </c>
      <c r="JD86" s="14">
        <v>0</v>
      </c>
      <c r="JE86" s="14">
        <v>0</v>
      </c>
      <c r="JF86" s="14">
        <v>1</v>
      </c>
      <c r="JG86" s="14">
        <v>0</v>
      </c>
      <c r="JH86" s="14">
        <v>0</v>
      </c>
      <c r="JI86" s="14">
        <v>0</v>
      </c>
    </row>
    <row r="87" spans="1:273" s="21" customFormat="1" x14ac:dyDescent="0.25">
      <c r="A87" s="18" t="s">
        <v>846</v>
      </c>
      <c r="B87" s="24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/>
      <c r="EP87" s="20"/>
      <c r="EQ87" s="20"/>
      <c r="ER87" s="20"/>
      <c r="ES87" s="20"/>
      <c r="ET87" s="20"/>
      <c r="EU87" s="20"/>
      <c r="EV87" s="20"/>
      <c r="EW87" s="20"/>
      <c r="EX87" s="20"/>
      <c r="EY87" s="20"/>
      <c r="EZ87" s="20"/>
      <c r="FA87" s="20"/>
      <c r="FB87" s="20"/>
      <c r="FC87" s="20"/>
      <c r="FD87" s="20"/>
      <c r="FE87" s="20"/>
      <c r="FF87" s="20"/>
      <c r="FG87" s="20"/>
      <c r="FH87" s="20"/>
      <c r="FI87" s="20"/>
      <c r="FJ87" s="20"/>
      <c r="FK87" s="20"/>
      <c r="FL87" s="20"/>
      <c r="FM87" s="20"/>
      <c r="FN87" s="20"/>
      <c r="FO87" s="20"/>
      <c r="FP87" s="20"/>
      <c r="FQ87" s="20"/>
      <c r="FR87" s="20"/>
      <c r="FS87" s="20"/>
      <c r="FT87" s="20"/>
      <c r="FU87" s="20"/>
      <c r="FV87" s="20"/>
      <c r="FW87" s="20"/>
      <c r="FX87" s="20"/>
      <c r="FY87" s="20"/>
      <c r="FZ87" s="20"/>
      <c r="GA87" s="20"/>
      <c r="GB87" s="20"/>
      <c r="GC87" s="20"/>
      <c r="GD87" s="20"/>
      <c r="GE87" s="20"/>
      <c r="GF87" s="20"/>
      <c r="GG87" s="20"/>
      <c r="GH87" s="20"/>
      <c r="GI87" s="20"/>
      <c r="GJ87" s="20"/>
      <c r="GK87" s="20"/>
      <c r="GL87" s="20"/>
      <c r="GM87" s="20"/>
      <c r="GN87" s="20"/>
      <c r="GO87" s="20"/>
      <c r="GP87" s="20"/>
      <c r="GQ87" s="20"/>
      <c r="GR87" s="20"/>
      <c r="GS87" s="20"/>
      <c r="GT87" s="20"/>
      <c r="GU87" s="20"/>
      <c r="GV87" s="20"/>
      <c r="GW87" s="20"/>
      <c r="GX87" s="20"/>
      <c r="GY87" s="20"/>
      <c r="GZ87" s="20"/>
      <c r="HA87" s="20"/>
      <c r="HB87" s="20"/>
      <c r="HC87" s="20"/>
      <c r="HD87" s="20"/>
      <c r="HE87" s="20"/>
      <c r="HF87" s="20"/>
      <c r="HG87" s="20"/>
      <c r="HH87" s="20"/>
      <c r="HI87" s="20"/>
      <c r="HJ87" s="20"/>
      <c r="HK87" s="20"/>
      <c r="HL87" s="20"/>
      <c r="HM87" s="20"/>
      <c r="HN87" s="20"/>
      <c r="HO87" s="20"/>
      <c r="HP87" s="20"/>
      <c r="HQ87" s="20"/>
      <c r="HR87" s="20"/>
      <c r="HS87" s="20"/>
      <c r="HT87" s="20"/>
      <c r="HU87" s="20"/>
      <c r="HV87" s="20"/>
      <c r="HW87" s="20"/>
      <c r="HX87" s="20"/>
      <c r="HY87" s="20"/>
      <c r="HZ87" s="20"/>
      <c r="IA87" s="20"/>
      <c r="IB87" s="20"/>
      <c r="IC87" s="20"/>
      <c r="ID87" s="20"/>
      <c r="IE87" s="20"/>
      <c r="IF87" s="20"/>
      <c r="IG87" s="20"/>
      <c r="IH87" s="20"/>
      <c r="II87" s="20"/>
      <c r="IJ87" s="20"/>
      <c r="IK87" s="20"/>
      <c r="IL87" s="20"/>
      <c r="IM87" s="20"/>
      <c r="IN87" s="20"/>
      <c r="IO87" s="20"/>
      <c r="IP87" s="20"/>
      <c r="IQ87" s="20"/>
      <c r="IR87" s="20"/>
      <c r="IS87" s="20"/>
      <c r="IT87" s="20"/>
      <c r="IU87" s="20"/>
      <c r="IV87" s="20"/>
      <c r="IW87" s="20"/>
      <c r="IX87" s="20"/>
      <c r="IY87" s="20"/>
      <c r="IZ87" s="20"/>
      <c r="JA87" s="20"/>
      <c r="JB87" s="20"/>
      <c r="JC87" s="20"/>
      <c r="JD87" s="20"/>
      <c r="JE87" s="20"/>
      <c r="JF87" s="20"/>
      <c r="JG87" s="20"/>
      <c r="JH87" s="20"/>
      <c r="JI87" s="20"/>
      <c r="JJ87" s="37"/>
      <c r="JK87" s="37"/>
      <c r="JL87" s="37"/>
      <c r="JM87" s="37"/>
    </row>
    <row r="88" spans="1:273" s="29" customFormat="1" x14ac:dyDescent="0.25">
      <c r="A88" s="27" t="s">
        <v>952</v>
      </c>
      <c r="B88" s="27">
        <v>87</v>
      </c>
      <c r="JJ88" s="37"/>
      <c r="JK88" s="37"/>
      <c r="JL88" s="37"/>
      <c r="JM88" s="37"/>
    </row>
    <row r="89" spans="1:273" s="7" customFormat="1" x14ac:dyDescent="0.25">
      <c r="A89" s="8" t="s">
        <v>846</v>
      </c>
      <c r="B89" s="8"/>
      <c r="K89" s="11"/>
      <c r="N89" s="11"/>
      <c r="O89" s="11"/>
      <c r="T89" s="11"/>
      <c r="U89" s="11"/>
      <c r="CE89" s="36"/>
      <c r="CP89" s="36"/>
      <c r="FF89" s="11"/>
      <c r="GF89" s="11"/>
      <c r="GG89" s="11"/>
      <c r="HY89" s="11"/>
      <c r="JJ89" s="37"/>
      <c r="JK89" s="37"/>
      <c r="JL89" s="37"/>
      <c r="JM89" s="37"/>
    </row>
    <row r="90" spans="1:273" s="15" customFormat="1" x14ac:dyDescent="0.25">
      <c r="A90" s="12" t="s">
        <v>867</v>
      </c>
      <c r="B90" s="13">
        <v>1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37"/>
      <c r="JK90" s="37"/>
      <c r="JL90" s="37"/>
      <c r="JM90" s="37"/>
    </row>
    <row r="91" spans="1:273" s="21" customFormat="1" x14ac:dyDescent="0.25">
      <c r="A91" s="18" t="s">
        <v>846</v>
      </c>
      <c r="B91" s="24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  <c r="GX91" s="20"/>
      <c r="GY91" s="20"/>
      <c r="GZ91" s="20"/>
      <c r="HA91" s="20"/>
      <c r="HB91" s="20"/>
      <c r="HC91" s="20"/>
      <c r="HD91" s="20"/>
      <c r="HE91" s="20"/>
      <c r="HF91" s="20"/>
      <c r="HG91" s="20"/>
      <c r="HH91" s="20"/>
      <c r="HI91" s="20"/>
      <c r="HJ91" s="20"/>
      <c r="HK91" s="20"/>
      <c r="HL91" s="20"/>
      <c r="HM91" s="20"/>
      <c r="HN91" s="20"/>
      <c r="HO91" s="20"/>
      <c r="HP91" s="20"/>
      <c r="HQ91" s="20"/>
      <c r="HR91" s="20"/>
      <c r="HS91" s="20"/>
      <c r="HT91" s="20"/>
      <c r="HU91" s="20"/>
      <c r="HV91" s="20"/>
      <c r="HW91" s="20"/>
      <c r="HX91" s="20"/>
      <c r="HY91" s="20"/>
      <c r="HZ91" s="20"/>
      <c r="IA91" s="20"/>
      <c r="IB91" s="20"/>
      <c r="IC91" s="20"/>
      <c r="ID91" s="20"/>
      <c r="IE91" s="20"/>
      <c r="IF91" s="20"/>
      <c r="IG91" s="20"/>
      <c r="IH91" s="20"/>
      <c r="II91" s="20"/>
      <c r="IJ91" s="20"/>
      <c r="IK91" s="20"/>
      <c r="IL91" s="20"/>
      <c r="IM91" s="20"/>
      <c r="IN91" s="20"/>
      <c r="IO91" s="20"/>
      <c r="IP91" s="20"/>
      <c r="IQ91" s="20"/>
      <c r="IR91" s="20"/>
      <c r="IS91" s="20"/>
      <c r="IT91" s="20"/>
      <c r="IU91" s="20"/>
      <c r="IV91" s="20"/>
      <c r="IW91" s="20"/>
      <c r="IX91" s="20"/>
      <c r="IY91" s="20"/>
      <c r="IZ91" s="20"/>
      <c r="JA91" s="20"/>
      <c r="JB91" s="20"/>
      <c r="JC91" s="20"/>
      <c r="JD91" s="20"/>
      <c r="JE91" s="20"/>
      <c r="JF91" s="20"/>
      <c r="JG91" s="20"/>
      <c r="JH91" s="20"/>
      <c r="JI91" s="20"/>
      <c r="JJ91" s="37"/>
      <c r="JK91" s="37"/>
      <c r="JL91" s="37"/>
      <c r="JM91" s="37"/>
    </row>
    <row r="92" spans="1:273" s="29" customFormat="1" x14ac:dyDescent="0.25">
      <c r="A92" s="27" t="s">
        <v>823</v>
      </c>
      <c r="B92" s="27">
        <v>108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28"/>
      <c r="II92" s="28"/>
      <c r="IJ92" s="28"/>
      <c r="IK92" s="28"/>
      <c r="IL92" s="28"/>
      <c r="IM92" s="28"/>
      <c r="IN92" s="28"/>
      <c r="IO92" s="28"/>
      <c r="IP92" s="28"/>
      <c r="IQ92" s="28"/>
      <c r="IR92" s="28"/>
      <c r="IS92" s="28"/>
      <c r="IT92" s="28"/>
      <c r="IU92" s="28"/>
      <c r="IV92" s="28"/>
      <c r="IW92" s="28"/>
      <c r="IX92" s="28"/>
      <c r="IY92" s="28"/>
      <c r="IZ92" s="28"/>
      <c r="JA92" s="28"/>
      <c r="JB92" s="28"/>
      <c r="JC92" s="28"/>
      <c r="JD92" s="28"/>
      <c r="JE92" s="28"/>
      <c r="JF92" s="28"/>
      <c r="JG92" s="28"/>
      <c r="JH92" s="28"/>
      <c r="JI92" s="28"/>
      <c r="JJ92" s="37"/>
      <c r="JK92" s="37"/>
      <c r="JL92" s="37"/>
      <c r="JM92" s="37"/>
    </row>
    <row r="93" spans="1:273" s="7" customFormat="1" x14ac:dyDescent="0.25">
      <c r="A93" s="8" t="s">
        <v>846</v>
      </c>
      <c r="B93" s="8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9"/>
      <c r="CE93" s="9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9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9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37"/>
      <c r="JK93" s="37"/>
      <c r="JL93" s="37"/>
      <c r="JM93" s="37"/>
    </row>
    <row r="94" spans="1:273" s="15" customFormat="1" x14ac:dyDescent="0.25">
      <c r="A94" s="12" t="s">
        <v>868</v>
      </c>
      <c r="B94" s="13">
        <v>4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37"/>
      <c r="JK94" s="37"/>
      <c r="JL94" s="37"/>
      <c r="JM94" s="37"/>
    </row>
    <row r="95" spans="1:273" s="21" customFormat="1" x14ac:dyDescent="0.25">
      <c r="A95" s="18" t="s">
        <v>846</v>
      </c>
      <c r="B95" s="24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20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20"/>
      <c r="GN95" s="20"/>
      <c r="GO95" s="20"/>
      <c r="GP95" s="20"/>
      <c r="GQ95" s="20"/>
      <c r="GR95" s="20"/>
      <c r="GS95" s="20"/>
      <c r="GT95" s="20"/>
      <c r="GU95" s="20"/>
      <c r="GV95" s="20"/>
      <c r="GW95" s="20"/>
      <c r="GX95" s="20"/>
      <c r="GY95" s="20"/>
      <c r="GZ95" s="20"/>
      <c r="HA95" s="20"/>
      <c r="HB95" s="20"/>
      <c r="HC95" s="20"/>
      <c r="HD95" s="20"/>
      <c r="HE95" s="20"/>
      <c r="HF95" s="20"/>
      <c r="HG95" s="20"/>
      <c r="HH95" s="20"/>
      <c r="HI95" s="20"/>
      <c r="HJ95" s="20"/>
      <c r="HK95" s="20"/>
      <c r="HL95" s="20"/>
      <c r="HM95" s="20"/>
      <c r="HN95" s="20"/>
      <c r="HO95" s="20"/>
      <c r="HP95" s="20"/>
      <c r="HQ95" s="20"/>
      <c r="HR95" s="20"/>
      <c r="HS95" s="20"/>
      <c r="HT95" s="20"/>
      <c r="HU95" s="20"/>
      <c r="HV95" s="20"/>
      <c r="HW95" s="20"/>
      <c r="HX95" s="20"/>
      <c r="HY95" s="20"/>
      <c r="HZ95" s="20"/>
      <c r="IA95" s="20"/>
      <c r="IB95" s="20"/>
      <c r="IC95" s="20"/>
      <c r="ID95" s="20"/>
      <c r="IE95" s="20"/>
      <c r="IF95" s="20"/>
      <c r="IG95" s="20"/>
      <c r="IH95" s="20"/>
      <c r="II95" s="20"/>
      <c r="IJ95" s="20"/>
      <c r="IK95" s="20"/>
      <c r="IL95" s="20"/>
      <c r="IM95" s="20"/>
      <c r="IN95" s="20"/>
      <c r="IO95" s="20"/>
      <c r="IP95" s="20"/>
      <c r="IQ95" s="20"/>
      <c r="IR95" s="20"/>
      <c r="IS95" s="20"/>
      <c r="IT95" s="20"/>
      <c r="IU95" s="20"/>
      <c r="IV95" s="20"/>
      <c r="IW95" s="20"/>
      <c r="IX95" s="20"/>
      <c r="IY95" s="20"/>
      <c r="IZ95" s="20"/>
      <c r="JA95" s="20"/>
      <c r="JB95" s="20"/>
      <c r="JC95" s="20"/>
      <c r="JD95" s="20"/>
      <c r="JE95" s="20"/>
      <c r="JF95" s="20"/>
      <c r="JG95" s="20"/>
      <c r="JH95" s="20"/>
      <c r="JI95" s="20"/>
      <c r="JJ95" s="37"/>
      <c r="JK95" s="37"/>
      <c r="JL95" s="37"/>
      <c r="JM95" s="37"/>
    </row>
    <row r="96" spans="1:273" s="29" customFormat="1" x14ac:dyDescent="0.25">
      <c r="A96" s="27" t="s">
        <v>840</v>
      </c>
      <c r="B96" s="27">
        <v>46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28"/>
      <c r="II96" s="28"/>
      <c r="IJ96" s="28"/>
      <c r="IK96" s="28"/>
      <c r="IL96" s="28"/>
      <c r="IM96" s="28"/>
      <c r="IN96" s="28"/>
      <c r="IO96" s="28"/>
      <c r="IP96" s="28"/>
      <c r="IQ96" s="28"/>
      <c r="IR96" s="28"/>
      <c r="IS96" s="28"/>
      <c r="IT96" s="28"/>
      <c r="IU96" s="28"/>
      <c r="IV96" s="28"/>
      <c r="IW96" s="28"/>
      <c r="IX96" s="28"/>
      <c r="IY96" s="28"/>
      <c r="IZ96" s="28"/>
      <c r="JA96" s="28"/>
      <c r="JB96" s="28"/>
      <c r="JC96" s="28"/>
      <c r="JD96" s="28"/>
      <c r="JE96" s="28"/>
      <c r="JF96" s="28"/>
      <c r="JG96" s="28"/>
      <c r="JH96" s="28"/>
      <c r="JI96" s="28"/>
      <c r="JJ96" s="37"/>
      <c r="JK96" s="37"/>
      <c r="JL96" s="37"/>
      <c r="JM96" s="37"/>
    </row>
    <row r="97" spans="1:273" s="7" customFormat="1" x14ac:dyDescent="0.25">
      <c r="A97" s="8" t="s">
        <v>846</v>
      </c>
      <c r="B97" s="8"/>
      <c r="C97" s="9"/>
      <c r="D97" s="5"/>
      <c r="E97" s="5"/>
      <c r="F97" s="5"/>
      <c r="G97" s="5"/>
      <c r="H97" s="5"/>
      <c r="I97" s="9"/>
      <c r="J97" s="5"/>
      <c r="K97" s="9"/>
      <c r="L97" s="5"/>
      <c r="M97" s="9"/>
      <c r="N97" s="5"/>
      <c r="O97" s="5"/>
      <c r="P97" s="5"/>
      <c r="Q97" s="5"/>
      <c r="R97" s="5"/>
      <c r="S97" s="5"/>
      <c r="T97" s="9"/>
      <c r="U97" s="9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10"/>
      <c r="AM97" s="10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9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9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37"/>
      <c r="JK97" s="37"/>
      <c r="JL97" s="37"/>
      <c r="JM97" s="37"/>
    </row>
    <row r="98" spans="1:273" s="15" customFormat="1" x14ac:dyDescent="0.25">
      <c r="A98" s="12" t="s">
        <v>869</v>
      </c>
      <c r="B98" s="13">
        <v>4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37"/>
      <c r="JK98" s="37"/>
      <c r="JL98" s="37"/>
      <c r="JM98" s="37"/>
    </row>
    <row r="99" spans="1:273" s="21" customFormat="1" x14ac:dyDescent="0.25">
      <c r="A99" s="18" t="s">
        <v>846</v>
      </c>
      <c r="B99" s="24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  <c r="GX99" s="20"/>
      <c r="GY99" s="20"/>
      <c r="GZ99" s="20"/>
      <c r="HA99" s="20"/>
      <c r="HB99" s="20"/>
      <c r="HC99" s="20"/>
      <c r="HD99" s="20"/>
      <c r="HE99" s="20"/>
      <c r="HF99" s="20"/>
      <c r="HG99" s="20"/>
      <c r="HH99" s="20"/>
      <c r="HI99" s="20"/>
      <c r="HJ99" s="20"/>
      <c r="HK99" s="20"/>
      <c r="HL99" s="20"/>
      <c r="HM99" s="20"/>
      <c r="HN99" s="20"/>
      <c r="HO99" s="20"/>
      <c r="HP99" s="20"/>
      <c r="HQ99" s="20"/>
      <c r="HR99" s="20"/>
      <c r="HS99" s="20"/>
      <c r="HT99" s="20"/>
      <c r="HU99" s="20"/>
      <c r="HV99" s="20"/>
      <c r="HW99" s="20"/>
      <c r="HX99" s="20"/>
      <c r="HY99" s="20"/>
      <c r="HZ99" s="20"/>
      <c r="IA99" s="20"/>
      <c r="IB99" s="20"/>
      <c r="IC99" s="20"/>
      <c r="ID99" s="20"/>
      <c r="IE99" s="20"/>
      <c r="IF99" s="20"/>
      <c r="IG99" s="20"/>
      <c r="IH99" s="20"/>
      <c r="II99" s="20"/>
      <c r="IJ99" s="20"/>
      <c r="IK99" s="20"/>
      <c r="IL99" s="20"/>
      <c r="IM99" s="20"/>
      <c r="IN99" s="20"/>
      <c r="IO99" s="20"/>
      <c r="IP99" s="20"/>
      <c r="IQ99" s="20"/>
      <c r="IR99" s="20"/>
      <c r="IS99" s="20"/>
      <c r="IT99" s="20"/>
      <c r="IU99" s="20"/>
      <c r="IV99" s="20"/>
      <c r="IW99" s="20"/>
      <c r="IX99" s="20"/>
      <c r="IY99" s="20"/>
      <c r="IZ99" s="20"/>
      <c r="JA99" s="20"/>
      <c r="JB99" s="20"/>
      <c r="JC99" s="20"/>
      <c r="JD99" s="20"/>
      <c r="JE99" s="20"/>
      <c r="JF99" s="20"/>
      <c r="JG99" s="20"/>
      <c r="JH99" s="20"/>
      <c r="JI99" s="20"/>
      <c r="JJ99" s="37"/>
      <c r="JK99" s="37"/>
      <c r="JL99" s="37"/>
      <c r="JM99" s="37"/>
    </row>
    <row r="100" spans="1:273" s="29" customFormat="1" x14ac:dyDescent="0.25">
      <c r="A100" s="27" t="s">
        <v>842</v>
      </c>
      <c r="B100" s="27">
        <v>50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  <c r="IX100" s="28"/>
      <c r="IY100" s="28"/>
      <c r="IZ100" s="28"/>
      <c r="JA100" s="28"/>
      <c r="JB100" s="28"/>
      <c r="JC100" s="28"/>
      <c r="JD100" s="28"/>
      <c r="JE100" s="28"/>
      <c r="JF100" s="28"/>
      <c r="JG100" s="28"/>
      <c r="JH100" s="28"/>
      <c r="JI100" s="28"/>
      <c r="JJ100" s="37"/>
      <c r="JK100" s="37"/>
      <c r="JL100" s="37"/>
      <c r="JM100" s="37"/>
    </row>
    <row r="101" spans="1:273" s="7" customFormat="1" x14ac:dyDescent="0.25">
      <c r="A101" s="8" t="s">
        <v>846</v>
      </c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37"/>
      <c r="JK101" s="37"/>
      <c r="JL101" s="37"/>
      <c r="JM101" s="37"/>
    </row>
    <row r="102" spans="1:273" s="15" customFormat="1" x14ac:dyDescent="0.25">
      <c r="A102" s="12" t="s">
        <v>870</v>
      </c>
      <c r="B102" s="16">
        <v>15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37"/>
      <c r="JK102" s="37"/>
      <c r="JL102" s="37"/>
      <c r="JM102" s="37"/>
    </row>
    <row r="103" spans="1:273" s="21" customFormat="1" x14ac:dyDescent="0.25">
      <c r="A103" s="18" t="s">
        <v>846</v>
      </c>
      <c r="B103" s="19"/>
      <c r="C103" s="20"/>
      <c r="D103" s="20"/>
      <c r="E103" s="22"/>
      <c r="F103" s="22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2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2"/>
      <c r="CJ103" s="20"/>
      <c r="CK103" s="20"/>
      <c r="CL103" s="20"/>
      <c r="CM103" s="23"/>
      <c r="CN103" s="23"/>
      <c r="CO103" s="23"/>
      <c r="CP103" s="20"/>
      <c r="CQ103" s="20"/>
      <c r="CR103" s="20"/>
      <c r="CS103" s="20"/>
      <c r="CT103" s="20"/>
      <c r="CU103" s="22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3"/>
      <c r="DN103" s="23"/>
      <c r="DO103" s="23"/>
      <c r="DP103" s="23"/>
      <c r="DQ103" s="23"/>
      <c r="DR103" s="23"/>
      <c r="DS103" s="23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/>
      <c r="EP103" s="20"/>
      <c r="EQ103" s="20"/>
      <c r="ER103" s="20"/>
      <c r="ES103" s="20"/>
      <c r="ET103" s="20"/>
      <c r="EU103" s="23"/>
      <c r="EV103" s="20"/>
      <c r="EW103" s="20"/>
      <c r="EX103" s="20"/>
      <c r="EY103" s="20"/>
      <c r="EZ103" s="20"/>
      <c r="FA103" s="20"/>
      <c r="FB103" s="20"/>
      <c r="FC103" s="20"/>
      <c r="FD103" s="20"/>
      <c r="FE103" s="20"/>
      <c r="FF103" s="20"/>
      <c r="FG103" s="20"/>
      <c r="FH103" s="20"/>
      <c r="FI103" s="20"/>
      <c r="FJ103" s="20"/>
      <c r="FK103" s="20"/>
      <c r="FL103" s="20"/>
      <c r="FM103" s="20"/>
      <c r="FN103" s="20"/>
      <c r="FO103" s="20"/>
      <c r="FP103" s="20"/>
      <c r="FQ103" s="20"/>
      <c r="FR103" s="20"/>
      <c r="FS103" s="20"/>
      <c r="FT103" s="20"/>
      <c r="FU103" s="20"/>
      <c r="FV103" s="20"/>
      <c r="FW103" s="20"/>
      <c r="FX103" s="20"/>
      <c r="FY103" s="20"/>
      <c r="FZ103" s="20"/>
      <c r="GA103" s="20"/>
      <c r="GB103" s="20"/>
      <c r="GC103" s="20"/>
      <c r="GD103" s="20"/>
      <c r="GE103" s="20"/>
      <c r="GF103" s="20"/>
      <c r="GG103" s="20"/>
      <c r="GH103" s="20"/>
      <c r="GI103" s="20"/>
      <c r="GJ103" s="20"/>
      <c r="GK103" s="20"/>
      <c r="GL103" s="20"/>
      <c r="GM103" s="20"/>
      <c r="GN103" s="20"/>
      <c r="GO103" s="20"/>
      <c r="GP103" s="20"/>
      <c r="GQ103" s="20"/>
      <c r="GR103" s="20"/>
      <c r="GS103" s="20"/>
      <c r="GT103" s="20"/>
      <c r="GU103" s="20"/>
      <c r="GV103" s="20"/>
      <c r="GW103" s="20"/>
      <c r="GX103" s="20"/>
      <c r="GY103" s="20"/>
      <c r="GZ103" s="20"/>
      <c r="HA103" s="20"/>
      <c r="HB103" s="20"/>
      <c r="HC103" s="20"/>
      <c r="HD103" s="20"/>
      <c r="HE103" s="20"/>
      <c r="HF103" s="20"/>
      <c r="HG103" s="20"/>
      <c r="HH103" s="20"/>
      <c r="HI103" s="20"/>
      <c r="HJ103" s="20"/>
      <c r="HK103" s="20"/>
      <c r="HL103" s="20"/>
      <c r="HM103" s="20"/>
      <c r="HN103" s="20"/>
      <c r="HO103" s="20"/>
      <c r="HP103" s="20"/>
      <c r="HQ103" s="20"/>
      <c r="HR103" s="20"/>
      <c r="HS103" s="20"/>
      <c r="HT103" s="20"/>
      <c r="HU103" s="20"/>
      <c r="HV103" s="20"/>
      <c r="HW103" s="20"/>
      <c r="HX103" s="20"/>
      <c r="HY103" s="20"/>
      <c r="HZ103" s="20"/>
      <c r="IA103" s="20"/>
      <c r="IB103" s="20"/>
      <c r="IC103" s="20"/>
      <c r="ID103" s="20"/>
      <c r="IE103" s="20"/>
      <c r="IF103" s="20"/>
      <c r="IG103" s="20"/>
      <c r="IH103" s="20"/>
      <c r="II103" s="20"/>
      <c r="IJ103" s="20"/>
      <c r="IK103" s="20"/>
      <c r="IL103" s="20"/>
      <c r="IM103" s="20"/>
      <c r="IN103" s="20"/>
      <c r="IO103" s="20"/>
      <c r="IP103" s="20"/>
      <c r="IQ103" s="20"/>
      <c r="IR103" s="20"/>
      <c r="IS103" s="20"/>
      <c r="IT103" s="20"/>
      <c r="IU103" s="20"/>
      <c r="IV103" s="20"/>
      <c r="IW103" s="20"/>
      <c r="IX103" s="20"/>
      <c r="IY103" s="20"/>
      <c r="IZ103" s="20"/>
      <c r="JA103" s="20"/>
      <c r="JB103" s="20"/>
      <c r="JC103" s="20"/>
      <c r="JD103" s="20"/>
      <c r="JE103" s="20"/>
      <c r="JF103" s="20"/>
      <c r="JG103" s="20"/>
      <c r="JH103" s="20"/>
      <c r="JI103" s="20"/>
      <c r="JJ103" s="37"/>
      <c r="JK103" s="37"/>
      <c r="JL103" s="37"/>
      <c r="JM103" s="37"/>
    </row>
    <row r="104" spans="1:273" s="29" customFormat="1" x14ac:dyDescent="0.25">
      <c r="A104" s="27" t="s">
        <v>843</v>
      </c>
      <c r="B104" s="27">
        <v>13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28"/>
      <c r="II104" s="28"/>
      <c r="IJ104" s="28"/>
      <c r="IK104" s="28"/>
      <c r="IL104" s="28"/>
      <c r="IM104" s="28"/>
      <c r="IN104" s="28"/>
      <c r="IO104" s="28"/>
      <c r="IP104" s="28"/>
      <c r="IQ104" s="28"/>
      <c r="IR104" s="28"/>
      <c r="IS104" s="28"/>
      <c r="IT104" s="28"/>
      <c r="IU104" s="28"/>
      <c r="IV104" s="28"/>
      <c r="IW104" s="28"/>
      <c r="IX104" s="28"/>
      <c r="IY104" s="28"/>
      <c r="IZ104" s="28"/>
      <c r="JA104" s="28"/>
      <c r="JB104" s="28"/>
      <c r="JC104" s="28"/>
      <c r="JD104" s="28"/>
      <c r="JE104" s="28"/>
      <c r="JF104" s="28"/>
      <c r="JG104" s="28"/>
      <c r="JH104" s="28"/>
      <c r="JI104" s="28"/>
      <c r="JJ104" s="37"/>
      <c r="JK104" s="37"/>
      <c r="JL104" s="37"/>
      <c r="JM104" s="37"/>
    </row>
    <row r="105" spans="1:273" s="7" customFormat="1" x14ac:dyDescent="0.25">
      <c r="A105" s="8" t="s">
        <v>846</v>
      </c>
      <c r="B105" s="4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9"/>
      <c r="N105" s="5"/>
      <c r="O105" s="5"/>
      <c r="P105" s="5"/>
      <c r="Q105" s="5"/>
      <c r="R105" s="10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10"/>
      <c r="DN105" s="10"/>
      <c r="DO105" s="10"/>
      <c r="DP105" s="10"/>
      <c r="DQ105" s="10"/>
      <c r="DR105" s="10"/>
      <c r="DS105" s="10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9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37"/>
      <c r="JK105" s="37"/>
      <c r="JL105" s="37"/>
      <c r="JM105" s="37"/>
    </row>
    <row r="106" spans="1:273" s="15" customFormat="1" ht="13.5" customHeight="1" x14ac:dyDescent="0.25">
      <c r="A106" s="12" t="s">
        <v>871</v>
      </c>
      <c r="B106" s="13">
        <v>1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37"/>
      <c r="JK106" s="37"/>
      <c r="JL106" s="37"/>
      <c r="JM106" s="37"/>
    </row>
    <row r="107" spans="1:273" s="21" customFormat="1" ht="13.5" customHeight="1" x14ac:dyDescent="0.25">
      <c r="A107" s="18" t="s">
        <v>846</v>
      </c>
      <c r="B107" s="24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"/>
      <c r="EZ107" s="20"/>
      <c r="FA107" s="20"/>
      <c r="FB107" s="20"/>
      <c r="FC107" s="20"/>
      <c r="FD107" s="20"/>
      <c r="FE107" s="20"/>
      <c r="FF107" s="20"/>
      <c r="FG107" s="20"/>
      <c r="FH107" s="20"/>
      <c r="FI107" s="20"/>
      <c r="FJ107" s="20"/>
      <c r="FK107" s="20"/>
      <c r="FL107" s="20"/>
      <c r="FM107" s="20"/>
      <c r="FN107" s="20"/>
      <c r="FO107" s="20"/>
      <c r="FP107" s="20"/>
      <c r="FQ107" s="20"/>
      <c r="FR107" s="20"/>
      <c r="FS107" s="20"/>
      <c r="FT107" s="20"/>
      <c r="FU107" s="20"/>
      <c r="FV107" s="20"/>
      <c r="FW107" s="20"/>
      <c r="FX107" s="20"/>
      <c r="FY107" s="20"/>
      <c r="FZ107" s="20"/>
      <c r="GA107" s="20"/>
      <c r="GB107" s="20"/>
      <c r="GC107" s="20"/>
      <c r="GD107" s="20"/>
      <c r="GE107" s="20"/>
      <c r="GF107" s="20"/>
      <c r="GG107" s="20"/>
      <c r="GH107" s="20"/>
      <c r="GI107" s="20"/>
      <c r="GJ107" s="20"/>
      <c r="GK107" s="20"/>
      <c r="GL107" s="20"/>
      <c r="GM107" s="20"/>
      <c r="GN107" s="20"/>
      <c r="GO107" s="20"/>
      <c r="GP107" s="20"/>
      <c r="GQ107" s="20"/>
      <c r="GR107" s="20"/>
      <c r="GS107" s="20"/>
      <c r="GT107" s="20"/>
      <c r="GU107" s="20"/>
      <c r="GV107" s="20"/>
      <c r="GW107" s="20"/>
      <c r="GX107" s="20"/>
      <c r="GY107" s="20"/>
      <c r="GZ107" s="20"/>
      <c r="HA107" s="20"/>
      <c r="HB107" s="20"/>
      <c r="HC107" s="20"/>
      <c r="HD107" s="20"/>
      <c r="HE107" s="20"/>
      <c r="HF107" s="20"/>
      <c r="HG107" s="20"/>
      <c r="HH107" s="20"/>
      <c r="HI107" s="20"/>
      <c r="HJ107" s="20"/>
      <c r="HK107" s="20"/>
      <c r="HL107" s="20"/>
      <c r="HM107" s="20"/>
      <c r="HN107" s="20"/>
      <c r="HO107" s="20"/>
      <c r="HP107" s="20"/>
      <c r="HQ107" s="20"/>
      <c r="HR107" s="20"/>
      <c r="HS107" s="20"/>
      <c r="HT107" s="20"/>
      <c r="HU107" s="20"/>
      <c r="HV107" s="20"/>
      <c r="HW107" s="20"/>
      <c r="HX107" s="20"/>
      <c r="HY107" s="20"/>
      <c r="HZ107" s="20"/>
      <c r="IA107" s="20"/>
      <c r="IB107" s="20"/>
      <c r="IC107" s="20"/>
      <c r="ID107" s="20"/>
      <c r="IE107" s="20"/>
      <c r="IF107" s="20"/>
      <c r="IG107" s="20"/>
      <c r="IH107" s="20"/>
      <c r="II107" s="20"/>
      <c r="IJ107" s="20"/>
      <c r="IK107" s="20"/>
      <c r="IL107" s="20"/>
      <c r="IM107" s="20"/>
      <c r="IN107" s="20"/>
      <c r="IO107" s="20"/>
      <c r="IP107" s="20"/>
      <c r="IQ107" s="20"/>
      <c r="IR107" s="20"/>
      <c r="IS107" s="20"/>
      <c r="IT107" s="20"/>
      <c r="IU107" s="20"/>
      <c r="IV107" s="20"/>
      <c r="IW107" s="20"/>
      <c r="IX107" s="20"/>
      <c r="IY107" s="20"/>
      <c r="IZ107" s="20"/>
      <c r="JA107" s="20"/>
      <c r="JB107" s="20"/>
      <c r="JC107" s="20"/>
      <c r="JD107" s="20"/>
      <c r="JE107" s="20"/>
      <c r="JF107" s="20"/>
      <c r="JG107" s="20"/>
      <c r="JH107" s="20"/>
      <c r="JI107" s="20"/>
      <c r="JJ107" s="37"/>
      <c r="JK107" s="37"/>
      <c r="JL107" s="37"/>
      <c r="JM107" s="37"/>
    </row>
    <row r="108" spans="1:273" s="29" customFormat="1" x14ac:dyDescent="0.25">
      <c r="A108" s="27" t="s">
        <v>844</v>
      </c>
      <c r="B108" s="27">
        <v>57</v>
      </c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  <c r="IX108" s="28"/>
      <c r="IY108" s="28"/>
      <c r="IZ108" s="28"/>
      <c r="JA108" s="28"/>
      <c r="JB108" s="28"/>
      <c r="JC108" s="28"/>
      <c r="JD108" s="28"/>
      <c r="JE108" s="28"/>
      <c r="JF108" s="28"/>
      <c r="JG108" s="28"/>
      <c r="JH108" s="28"/>
      <c r="JI108" s="28"/>
      <c r="JJ108" s="37"/>
      <c r="JK108" s="37"/>
      <c r="JL108" s="37"/>
      <c r="JM108" s="37"/>
    </row>
    <row r="109" spans="1:273" s="32" customFormat="1" x14ac:dyDescent="0.25">
      <c r="A109" s="31" t="s">
        <v>846</v>
      </c>
      <c r="B109" s="3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10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9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39"/>
      <c r="JK109" s="39"/>
      <c r="JL109" s="39"/>
      <c r="JM109" s="39"/>
    </row>
    <row r="110" spans="1:273" s="15" customFormat="1" x14ac:dyDescent="0.25">
      <c r="A110" s="12" t="s">
        <v>872</v>
      </c>
      <c r="B110" s="13">
        <v>1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37"/>
      <c r="JK110" s="37"/>
      <c r="JL110" s="37"/>
      <c r="JM110" s="37"/>
    </row>
    <row r="111" spans="1:273" s="35" customFormat="1" x14ac:dyDescent="0.25">
      <c r="A111" s="33" t="s">
        <v>846</v>
      </c>
      <c r="B111" s="33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  <c r="EG111" s="34"/>
      <c r="EH111" s="34"/>
      <c r="EI111" s="34"/>
      <c r="EJ111" s="34"/>
      <c r="EK111" s="34"/>
      <c r="EL111" s="34"/>
      <c r="EM111" s="34"/>
      <c r="EN111" s="34"/>
      <c r="EO111" s="34"/>
      <c r="EP111" s="34"/>
      <c r="EQ111" s="34"/>
      <c r="ER111" s="34"/>
      <c r="ES111" s="34"/>
      <c r="ET111" s="34"/>
      <c r="EU111" s="34"/>
      <c r="EV111" s="34"/>
      <c r="EW111" s="34"/>
      <c r="EX111" s="34"/>
      <c r="EY111" s="34"/>
      <c r="EZ111" s="34"/>
      <c r="FA111" s="34"/>
      <c r="FB111" s="34"/>
      <c r="FC111" s="34"/>
      <c r="FD111" s="34"/>
      <c r="FE111" s="34"/>
      <c r="FF111" s="34"/>
      <c r="FG111" s="34"/>
      <c r="FH111" s="34"/>
      <c r="FI111" s="34"/>
      <c r="FJ111" s="34"/>
      <c r="FK111" s="34"/>
      <c r="FL111" s="34"/>
      <c r="FM111" s="34"/>
      <c r="FN111" s="34"/>
      <c r="FO111" s="34"/>
      <c r="FP111" s="34"/>
      <c r="FQ111" s="34"/>
      <c r="FR111" s="34"/>
      <c r="FS111" s="34"/>
      <c r="FT111" s="34"/>
      <c r="FU111" s="34"/>
      <c r="FV111" s="34"/>
      <c r="FW111" s="34"/>
      <c r="FX111" s="34"/>
      <c r="FY111" s="34"/>
      <c r="FZ111" s="34"/>
      <c r="GA111" s="34"/>
      <c r="GB111" s="34"/>
      <c r="GC111" s="34"/>
      <c r="GD111" s="34"/>
      <c r="GE111" s="34"/>
      <c r="GF111" s="34"/>
      <c r="GG111" s="34"/>
      <c r="GH111" s="34"/>
      <c r="GI111" s="34"/>
      <c r="GJ111" s="34"/>
      <c r="GK111" s="34"/>
      <c r="GL111" s="34"/>
      <c r="GM111" s="34"/>
      <c r="GN111" s="34"/>
      <c r="GO111" s="34"/>
      <c r="GP111" s="34"/>
      <c r="GQ111" s="34"/>
      <c r="GR111" s="34"/>
      <c r="GS111" s="34"/>
      <c r="GT111" s="34"/>
      <c r="GU111" s="34"/>
      <c r="GV111" s="34"/>
      <c r="GW111" s="34"/>
      <c r="GX111" s="34"/>
      <c r="GY111" s="34"/>
      <c r="GZ111" s="34"/>
      <c r="HA111" s="34"/>
      <c r="HB111" s="34"/>
      <c r="HC111" s="34"/>
      <c r="HD111" s="34"/>
      <c r="HE111" s="34"/>
      <c r="HF111" s="34"/>
      <c r="HG111" s="34"/>
      <c r="HH111" s="34"/>
      <c r="HI111" s="34"/>
      <c r="HJ111" s="34"/>
      <c r="HK111" s="34"/>
      <c r="HL111" s="34"/>
      <c r="HM111" s="34"/>
      <c r="HN111" s="34"/>
      <c r="HO111" s="34"/>
      <c r="HP111" s="34"/>
      <c r="HQ111" s="34"/>
      <c r="HR111" s="34"/>
      <c r="HS111" s="34"/>
      <c r="HT111" s="34"/>
      <c r="HU111" s="34"/>
      <c r="HV111" s="34"/>
      <c r="HW111" s="34"/>
      <c r="HX111" s="34"/>
      <c r="HY111" s="34"/>
      <c r="HZ111" s="34"/>
      <c r="IA111" s="34"/>
      <c r="IB111" s="34"/>
      <c r="IC111" s="34"/>
      <c r="ID111" s="34"/>
      <c r="IE111" s="34"/>
      <c r="IF111" s="34"/>
      <c r="IG111" s="34"/>
      <c r="IH111" s="34"/>
      <c r="II111" s="34"/>
      <c r="IJ111" s="34"/>
      <c r="IK111" s="34"/>
      <c r="IL111" s="34"/>
      <c r="IM111" s="34"/>
      <c r="IN111" s="34"/>
      <c r="IO111" s="34"/>
      <c r="IP111" s="34"/>
      <c r="IQ111" s="34"/>
      <c r="IR111" s="34"/>
      <c r="IS111" s="34"/>
      <c r="IT111" s="34"/>
      <c r="IU111" s="34"/>
      <c r="IV111" s="34"/>
      <c r="IW111" s="34"/>
      <c r="IX111" s="34"/>
      <c r="IY111" s="34"/>
      <c r="IZ111" s="34"/>
      <c r="JA111" s="34"/>
      <c r="JB111" s="34"/>
      <c r="JC111" s="34"/>
      <c r="JD111" s="34"/>
      <c r="JE111" s="34"/>
      <c r="JF111" s="34"/>
      <c r="JG111" s="34"/>
      <c r="JH111" s="34"/>
      <c r="JI111" s="34"/>
      <c r="JJ111" s="39"/>
      <c r="JK111" s="39"/>
      <c r="JL111" s="39"/>
      <c r="JM111" s="39"/>
    </row>
    <row r="112" spans="1:273" s="29" customFormat="1" x14ac:dyDescent="0.25">
      <c r="A112" s="27" t="s">
        <v>845</v>
      </c>
      <c r="B112" s="27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8"/>
      <c r="HV112" s="28"/>
      <c r="HW112" s="28"/>
      <c r="HX112" s="28"/>
      <c r="HY112" s="28"/>
      <c r="HZ112" s="28"/>
      <c r="IA112" s="28"/>
      <c r="IB112" s="28"/>
      <c r="IC112" s="28"/>
      <c r="ID112" s="28"/>
      <c r="IE112" s="28"/>
      <c r="IF112" s="28"/>
      <c r="IG112" s="28"/>
      <c r="IH112" s="28"/>
      <c r="II112" s="28"/>
      <c r="IJ112" s="28"/>
      <c r="IK112" s="28"/>
      <c r="IL112" s="28"/>
      <c r="IM112" s="28"/>
      <c r="IN112" s="28"/>
      <c r="IO112" s="28"/>
      <c r="IP112" s="28"/>
      <c r="IQ112" s="28"/>
      <c r="IR112" s="28"/>
      <c r="IS112" s="28"/>
      <c r="IT112" s="28"/>
      <c r="IU112" s="28"/>
      <c r="IV112" s="28"/>
      <c r="IW112" s="28"/>
      <c r="IX112" s="28"/>
      <c r="IY112" s="28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37"/>
      <c r="JK112" s="37"/>
      <c r="JL112" s="37"/>
      <c r="JM112" s="37"/>
    </row>
    <row r="113" spans="1:273" s="7" customFormat="1" x14ac:dyDescent="0.25">
      <c r="A113" s="8" t="s">
        <v>846</v>
      </c>
      <c r="B113" s="8"/>
      <c r="JJ113" s="37"/>
      <c r="JK113" s="37"/>
      <c r="JL113" s="37"/>
      <c r="JM113" s="37"/>
    </row>
    <row r="114" spans="1:273" s="15" customFormat="1" x14ac:dyDescent="0.25">
      <c r="A114" s="12" t="s">
        <v>876</v>
      </c>
      <c r="B114" s="13">
        <v>1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>
        <v>0</v>
      </c>
      <c r="BG114" s="14">
        <v>0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</v>
      </c>
      <c r="BR114" s="14">
        <v>0</v>
      </c>
      <c r="BS114" s="14">
        <v>0</v>
      </c>
      <c r="BT114" s="14">
        <v>0</v>
      </c>
      <c r="BU114" s="14">
        <v>0</v>
      </c>
      <c r="BV114" s="14">
        <v>0</v>
      </c>
      <c r="BW114" s="14">
        <v>0</v>
      </c>
      <c r="BX114" s="14">
        <v>0</v>
      </c>
      <c r="BY114" s="14">
        <v>0</v>
      </c>
      <c r="BZ114" s="14">
        <v>0</v>
      </c>
      <c r="CA114" s="14">
        <v>0</v>
      </c>
      <c r="CB114" s="14">
        <v>0</v>
      </c>
      <c r="CC114" s="14">
        <v>0</v>
      </c>
      <c r="CD114" s="14">
        <v>0</v>
      </c>
      <c r="CE114" s="14">
        <v>0</v>
      </c>
      <c r="CF114" s="14">
        <v>0</v>
      </c>
      <c r="CG114" s="14">
        <v>0</v>
      </c>
      <c r="CH114" s="14">
        <v>0</v>
      </c>
      <c r="CI114" s="14">
        <v>0</v>
      </c>
      <c r="CJ114" s="14">
        <v>0</v>
      </c>
      <c r="CK114" s="14">
        <v>0</v>
      </c>
      <c r="CL114" s="14">
        <v>0</v>
      </c>
      <c r="CM114" s="14">
        <v>0</v>
      </c>
      <c r="CN114" s="14">
        <v>0</v>
      </c>
      <c r="CO114" s="14">
        <v>0</v>
      </c>
      <c r="CP114" s="14">
        <v>0</v>
      </c>
      <c r="CQ114" s="14">
        <v>0</v>
      </c>
      <c r="CR114" s="14">
        <v>0</v>
      </c>
      <c r="CS114" s="14">
        <v>0</v>
      </c>
      <c r="CT114" s="14">
        <v>0</v>
      </c>
      <c r="CU114" s="14">
        <v>0</v>
      </c>
      <c r="CV114" s="14">
        <v>0</v>
      </c>
      <c r="CW114" s="14">
        <v>0</v>
      </c>
      <c r="CX114" s="14">
        <v>0</v>
      </c>
      <c r="CY114" s="14">
        <v>0</v>
      </c>
      <c r="CZ114" s="14">
        <v>0</v>
      </c>
      <c r="DA114" s="14">
        <v>0</v>
      </c>
      <c r="DB114" s="14">
        <v>0</v>
      </c>
      <c r="DC114" s="14">
        <v>0</v>
      </c>
      <c r="DD114" s="14">
        <v>1</v>
      </c>
      <c r="DE114" s="14">
        <v>0</v>
      </c>
      <c r="DF114" s="14">
        <v>0</v>
      </c>
      <c r="DG114" s="14">
        <v>0</v>
      </c>
      <c r="DH114" s="14">
        <v>0</v>
      </c>
      <c r="DI114" s="14">
        <v>0</v>
      </c>
      <c r="DJ114" s="14">
        <v>0</v>
      </c>
      <c r="DK114" s="14">
        <v>0</v>
      </c>
      <c r="DL114" s="14">
        <v>0</v>
      </c>
      <c r="DM114" s="14">
        <v>0</v>
      </c>
      <c r="DN114" s="14">
        <v>0</v>
      </c>
      <c r="DO114" s="14">
        <v>0</v>
      </c>
      <c r="DP114" s="14">
        <v>0</v>
      </c>
      <c r="DQ114" s="14">
        <v>0</v>
      </c>
      <c r="DR114" s="14">
        <v>0</v>
      </c>
      <c r="DS114" s="14">
        <v>0</v>
      </c>
      <c r="DT114" s="14">
        <v>0</v>
      </c>
      <c r="DU114" s="14">
        <v>0</v>
      </c>
      <c r="DV114" s="14">
        <v>0</v>
      </c>
      <c r="DW114" s="14">
        <v>0</v>
      </c>
      <c r="DX114" s="14">
        <v>0</v>
      </c>
      <c r="DY114" s="14">
        <v>0</v>
      </c>
      <c r="DZ114" s="14">
        <v>0</v>
      </c>
      <c r="EA114" s="14">
        <v>0</v>
      </c>
      <c r="EB114" s="14">
        <v>0</v>
      </c>
      <c r="EC114" s="14">
        <v>0</v>
      </c>
      <c r="ED114" s="14">
        <v>0</v>
      </c>
      <c r="EE114" s="14">
        <v>0</v>
      </c>
      <c r="EF114" s="14">
        <v>0</v>
      </c>
      <c r="EG114" s="14">
        <v>0</v>
      </c>
      <c r="EH114" s="14">
        <v>0</v>
      </c>
      <c r="EI114" s="14">
        <v>0</v>
      </c>
      <c r="EJ114" s="14">
        <v>0</v>
      </c>
      <c r="EK114" s="14">
        <v>0</v>
      </c>
      <c r="EL114" s="14">
        <v>0</v>
      </c>
      <c r="EM114" s="14">
        <v>0</v>
      </c>
      <c r="EN114" s="14">
        <v>0</v>
      </c>
      <c r="EO114" s="14">
        <v>0</v>
      </c>
      <c r="EP114" s="14">
        <v>0</v>
      </c>
      <c r="EQ114" s="14">
        <v>0</v>
      </c>
      <c r="ER114" s="14">
        <v>0</v>
      </c>
      <c r="ES114" s="14">
        <v>0</v>
      </c>
      <c r="ET114" s="14">
        <v>0</v>
      </c>
      <c r="EU114" s="14">
        <v>0</v>
      </c>
      <c r="EV114" s="14">
        <v>0</v>
      </c>
      <c r="EW114" s="14">
        <v>0</v>
      </c>
      <c r="EX114" s="14">
        <v>0</v>
      </c>
      <c r="EY114" s="14">
        <v>0</v>
      </c>
      <c r="EZ114" s="14">
        <v>0</v>
      </c>
      <c r="FA114" s="14">
        <v>0</v>
      </c>
      <c r="FB114" s="14">
        <v>0</v>
      </c>
      <c r="FC114" s="14">
        <v>0</v>
      </c>
      <c r="FD114" s="14">
        <v>0</v>
      </c>
      <c r="FE114" s="14">
        <v>1</v>
      </c>
      <c r="FF114" s="14">
        <v>0</v>
      </c>
      <c r="FG114" s="14">
        <v>0</v>
      </c>
      <c r="FH114" s="14">
        <v>0</v>
      </c>
      <c r="FI114" s="14">
        <v>0</v>
      </c>
      <c r="FJ114" s="14">
        <v>0</v>
      </c>
      <c r="FK114" s="14">
        <v>0</v>
      </c>
      <c r="FL114" s="14">
        <v>0</v>
      </c>
      <c r="FM114" s="14">
        <v>0</v>
      </c>
      <c r="FN114" s="14">
        <v>0</v>
      </c>
      <c r="FO114" s="14">
        <v>0</v>
      </c>
      <c r="FP114" s="14">
        <v>0</v>
      </c>
      <c r="FQ114" s="14">
        <v>0</v>
      </c>
      <c r="FR114" s="14">
        <v>1</v>
      </c>
      <c r="FS114" s="14">
        <v>0</v>
      </c>
      <c r="FT114" s="14">
        <v>0</v>
      </c>
      <c r="FU114" s="14">
        <v>0</v>
      </c>
      <c r="FV114" s="14">
        <v>0</v>
      </c>
      <c r="FW114" s="14">
        <v>1</v>
      </c>
      <c r="FX114" s="14">
        <v>0</v>
      </c>
      <c r="FY114" s="14">
        <v>0</v>
      </c>
      <c r="FZ114" s="14">
        <v>0</v>
      </c>
      <c r="GA114" s="14">
        <v>0</v>
      </c>
      <c r="GB114" s="14">
        <v>0</v>
      </c>
      <c r="GC114" s="14">
        <v>0</v>
      </c>
      <c r="GD114" s="14">
        <v>0</v>
      </c>
      <c r="GE114" s="14">
        <v>0</v>
      </c>
      <c r="GF114" s="14">
        <v>0</v>
      </c>
      <c r="GG114" s="14">
        <v>0</v>
      </c>
      <c r="GH114" s="14">
        <v>0</v>
      </c>
      <c r="GI114" s="14">
        <v>0</v>
      </c>
      <c r="GJ114" s="14">
        <v>0</v>
      </c>
      <c r="GK114" s="14">
        <v>0</v>
      </c>
      <c r="GL114" s="14">
        <v>0</v>
      </c>
      <c r="GM114" s="14">
        <v>0</v>
      </c>
      <c r="GN114" s="14">
        <v>0</v>
      </c>
      <c r="GO114" s="14">
        <v>0</v>
      </c>
      <c r="GP114" s="14">
        <v>0</v>
      </c>
      <c r="GQ114" s="14">
        <v>0</v>
      </c>
      <c r="GR114" s="14">
        <v>0</v>
      </c>
      <c r="GS114" s="14">
        <v>0</v>
      </c>
      <c r="GT114" s="14">
        <v>0</v>
      </c>
      <c r="GU114" s="14">
        <v>0</v>
      </c>
      <c r="GV114" s="14">
        <v>0</v>
      </c>
      <c r="GW114" s="14">
        <v>0</v>
      </c>
      <c r="GX114" s="14">
        <v>0</v>
      </c>
      <c r="GY114" s="14">
        <v>1</v>
      </c>
      <c r="GZ114" s="14">
        <v>0</v>
      </c>
      <c r="HA114" s="14">
        <v>0</v>
      </c>
      <c r="HB114" s="14">
        <v>0</v>
      </c>
      <c r="HC114" s="14">
        <v>0</v>
      </c>
      <c r="HD114" s="14">
        <v>0</v>
      </c>
      <c r="HE114" s="14">
        <v>0</v>
      </c>
      <c r="HF114" s="14">
        <v>0</v>
      </c>
      <c r="HG114" s="14">
        <v>0</v>
      </c>
      <c r="HH114" s="14">
        <v>0</v>
      </c>
      <c r="HI114" s="14">
        <v>0</v>
      </c>
      <c r="HJ114" s="14">
        <v>0</v>
      </c>
      <c r="HK114" s="14">
        <v>0</v>
      </c>
      <c r="HL114" s="14">
        <v>0</v>
      </c>
      <c r="HM114" s="14">
        <v>0</v>
      </c>
      <c r="HN114" s="14">
        <v>0</v>
      </c>
      <c r="HO114" s="14">
        <v>0</v>
      </c>
      <c r="HP114" s="14">
        <v>0</v>
      </c>
      <c r="HQ114" s="14">
        <v>0</v>
      </c>
      <c r="HR114" s="14">
        <v>0</v>
      </c>
      <c r="HS114" s="14">
        <v>0</v>
      </c>
      <c r="HT114" s="14">
        <v>0</v>
      </c>
      <c r="HU114" s="14">
        <v>0</v>
      </c>
      <c r="HV114" s="14">
        <v>0</v>
      </c>
      <c r="HW114" s="14">
        <v>0</v>
      </c>
      <c r="HX114" s="14">
        <v>0</v>
      </c>
      <c r="HY114" s="14">
        <v>0</v>
      </c>
      <c r="HZ114" s="14">
        <v>0</v>
      </c>
      <c r="IA114" s="14">
        <v>0</v>
      </c>
      <c r="IB114" s="14">
        <v>0</v>
      </c>
      <c r="IC114" s="14">
        <v>0</v>
      </c>
      <c r="ID114" s="14">
        <v>0</v>
      </c>
      <c r="IE114" s="14">
        <v>0</v>
      </c>
      <c r="IF114" s="14">
        <v>0</v>
      </c>
      <c r="IG114" s="14">
        <v>0</v>
      </c>
      <c r="IH114" s="14">
        <v>0</v>
      </c>
      <c r="II114" s="14">
        <v>0</v>
      </c>
      <c r="IJ114" s="14">
        <v>0</v>
      </c>
      <c r="IK114" s="14">
        <v>0</v>
      </c>
      <c r="IL114" s="14">
        <v>0</v>
      </c>
      <c r="IM114" s="14">
        <v>0</v>
      </c>
      <c r="IN114" s="14">
        <v>0</v>
      </c>
      <c r="IO114" s="14">
        <v>0</v>
      </c>
      <c r="IP114" s="14">
        <v>0</v>
      </c>
      <c r="IQ114" s="14">
        <v>0</v>
      </c>
      <c r="IR114" s="14">
        <v>0</v>
      </c>
      <c r="IS114" s="14">
        <v>0</v>
      </c>
      <c r="IT114" s="14">
        <v>0</v>
      </c>
      <c r="IU114" s="14">
        <v>0</v>
      </c>
      <c r="IV114" s="14">
        <v>0</v>
      </c>
      <c r="IW114" s="14">
        <v>0</v>
      </c>
      <c r="IX114" s="14">
        <v>0</v>
      </c>
      <c r="IY114" s="14">
        <v>0</v>
      </c>
      <c r="IZ114" s="14">
        <v>0</v>
      </c>
      <c r="JA114" s="14">
        <v>0</v>
      </c>
      <c r="JB114" s="14">
        <v>0</v>
      </c>
      <c r="JC114" s="14">
        <v>0</v>
      </c>
      <c r="JD114" s="14">
        <v>0</v>
      </c>
      <c r="JE114" s="14">
        <v>0</v>
      </c>
      <c r="JF114" s="14">
        <v>0</v>
      </c>
      <c r="JG114" s="14">
        <v>0</v>
      </c>
      <c r="JH114" s="14">
        <v>0</v>
      </c>
      <c r="JI114" s="14">
        <v>0</v>
      </c>
      <c r="JJ114" s="37"/>
      <c r="JK114" s="37"/>
      <c r="JL114" s="37"/>
      <c r="JM114" s="37"/>
    </row>
    <row r="115" spans="1:273" s="21" customFormat="1" x14ac:dyDescent="0.25">
      <c r="A115" s="25"/>
      <c r="B115" s="24"/>
      <c r="C115" s="20"/>
      <c r="D115" s="26"/>
      <c r="E115" s="26"/>
      <c r="F115" s="26"/>
      <c r="G115" s="20"/>
      <c r="H115" s="20"/>
      <c r="I115" s="20"/>
      <c r="J115" s="20"/>
      <c r="K115" s="20"/>
      <c r="L115" s="20"/>
      <c r="M115" s="20"/>
      <c r="N115" s="20"/>
      <c r="O115" s="20"/>
      <c r="P115" s="26"/>
      <c r="Q115" s="26"/>
      <c r="R115" s="20"/>
      <c r="S115" s="26"/>
      <c r="T115" s="20"/>
      <c r="U115" s="20"/>
      <c r="V115" s="20"/>
      <c r="W115" s="20"/>
      <c r="X115" s="26"/>
      <c r="Y115" s="26"/>
      <c r="Z115" s="26"/>
      <c r="AA115" s="26"/>
      <c r="AB115" s="20"/>
      <c r="AC115" s="20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0"/>
      <c r="AV115" s="20"/>
      <c r="AW115" s="26"/>
      <c r="AX115" s="26"/>
      <c r="AY115" s="20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0"/>
      <c r="BT115" s="26"/>
      <c r="BU115" s="26"/>
      <c r="BV115" s="20"/>
      <c r="BW115" s="26"/>
      <c r="BX115" s="20"/>
      <c r="BY115" s="26"/>
      <c r="BZ115" s="26"/>
      <c r="CA115" s="26"/>
      <c r="CB115" s="20"/>
      <c r="CC115" s="20"/>
      <c r="CD115" s="20"/>
      <c r="CE115" s="26"/>
      <c r="CF115" s="26"/>
      <c r="CG115" s="26"/>
      <c r="CH115" s="26"/>
      <c r="CI115" s="26"/>
      <c r="CJ115" s="26"/>
      <c r="CK115" s="20"/>
      <c r="CL115" s="26"/>
      <c r="CM115" s="20"/>
      <c r="CN115" s="20"/>
      <c r="CO115" s="20"/>
      <c r="CP115" s="26"/>
      <c r="CQ115" s="20"/>
      <c r="CR115" s="20"/>
      <c r="CS115" s="26"/>
      <c r="CT115" s="26"/>
      <c r="CU115" s="26"/>
      <c r="CV115" s="26"/>
      <c r="CW115" s="26"/>
      <c r="CX115" s="26"/>
      <c r="CY115" s="20"/>
      <c r="CZ115" s="26"/>
      <c r="DA115" s="26"/>
      <c r="DB115" s="26"/>
      <c r="DC115" s="20"/>
      <c r="DD115" s="26"/>
      <c r="DE115" s="26"/>
      <c r="DF115" s="26"/>
      <c r="DG115" s="26"/>
      <c r="DH115" s="26"/>
      <c r="DI115" s="26"/>
      <c r="DJ115" s="26"/>
      <c r="DK115" s="26"/>
      <c r="DL115" s="20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0"/>
      <c r="EC115" s="26"/>
      <c r="ED115" s="26"/>
      <c r="EE115" s="26"/>
      <c r="EF115" s="26"/>
      <c r="EG115" s="26"/>
      <c r="EH115" s="20"/>
      <c r="EI115" s="26"/>
      <c r="EJ115" s="26"/>
      <c r="EK115" s="20"/>
      <c r="EL115" s="20"/>
      <c r="EM115" s="20"/>
      <c r="EN115" s="20"/>
      <c r="EO115" s="20"/>
      <c r="EP115" s="26"/>
      <c r="EQ115" s="26"/>
      <c r="ER115" s="20"/>
      <c r="ES115" s="20"/>
      <c r="ET115" s="20"/>
      <c r="EU115" s="20"/>
      <c r="EV115" s="20"/>
      <c r="EW115" s="20"/>
      <c r="EX115" s="26"/>
      <c r="EY115" s="20"/>
      <c r="EZ115" s="20"/>
      <c r="FA115" s="20"/>
      <c r="FB115" s="20"/>
      <c r="FC115" s="20"/>
      <c r="FD115" s="20"/>
      <c r="FE115" s="20"/>
      <c r="FF115" s="20"/>
      <c r="FG115" s="20"/>
      <c r="FH115" s="20"/>
      <c r="FI115" s="20"/>
      <c r="FJ115" s="20"/>
      <c r="FK115" s="20"/>
      <c r="FL115" s="20"/>
      <c r="FM115" s="20"/>
      <c r="FN115" s="20"/>
      <c r="FO115" s="20"/>
      <c r="FP115" s="20"/>
      <c r="FQ115" s="20"/>
      <c r="FR115" s="20"/>
      <c r="FS115" s="20"/>
      <c r="FT115" s="20"/>
      <c r="FU115" s="20"/>
      <c r="FV115" s="20"/>
      <c r="FW115" s="20"/>
      <c r="FX115" s="20"/>
      <c r="FY115" s="20"/>
      <c r="FZ115" s="20"/>
      <c r="GA115" s="20"/>
      <c r="GB115" s="20"/>
      <c r="GC115" s="20"/>
      <c r="GD115" s="20"/>
      <c r="GE115" s="20"/>
      <c r="GF115" s="20"/>
      <c r="GG115" s="20"/>
      <c r="GH115" s="20"/>
      <c r="GI115" s="20"/>
      <c r="GJ115" s="20"/>
      <c r="GK115" s="20"/>
      <c r="GL115" s="20"/>
      <c r="GM115" s="20"/>
      <c r="GN115" s="20"/>
      <c r="GO115" s="20"/>
      <c r="GP115" s="20"/>
      <c r="GQ115" s="20"/>
      <c r="GR115" s="20"/>
      <c r="GS115" s="20"/>
      <c r="GT115" s="20"/>
      <c r="GU115" s="20"/>
      <c r="GV115" s="20"/>
      <c r="GW115" s="20"/>
      <c r="GX115" s="20"/>
      <c r="GY115" s="20"/>
      <c r="GZ115" s="20"/>
      <c r="HA115" s="20"/>
      <c r="HB115" s="20"/>
      <c r="HC115" s="20"/>
      <c r="HD115" s="20"/>
      <c r="HE115" s="20"/>
      <c r="HF115" s="20"/>
      <c r="HG115" s="20"/>
      <c r="HH115" s="20"/>
      <c r="HI115" s="20"/>
      <c r="HJ115" s="20"/>
      <c r="HK115" s="20"/>
      <c r="HL115" s="20"/>
      <c r="HM115" s="20"/>
      <c r="HN115" s="20"/>
      <c r="HO115" s="20"/>
      <c r="HP115" s="20"/>
      <c r="HQ115" s="20"/>
      <c r="HR115" s="20"/>
      <c r="HS115" s="20"/>
      <c r="HT115" s="20"/>
      <c r="HU115" s="20"/>
      <c r="HV115" s="20"/>
      <c r="HW115" s="20"/>
      <c r="HX115" s="20"/>
      <c r="HY115" s="20"/>
      <c r="HZ115" s="20"/>
      <c r="IA115" s="20"/>
      <c r="IB115" s="20"/>
      <c r="IC115" s="20"/>
      <c r="ID115" s="20"/>
      <c r="IE115" s="20"/>
      <c r="IF115" s="20"/>
      <c r="IG115" s="20"/>
      <c r="IH115" s="20"/>
      <c r="II115" s="20"/>
      <c r="IJ115" s="20"/>
      <c r="IK115" s="20"/>
      <c r="IL115" s="20"/>
      <c r="IM115" s="20"/>
      <c r="IN115" s="20"/>
      <c r="IO115" s="20"/>
      <c r="IP115" s="20"/>
      <c r="IQ115" s="20"/>
      <c r="IR115" s="20"/>
      <c r="IS115" s="20"/>
      <c r="IT115" s="20"/>
      <c r="IU115" s="20"/>
      <c r="IV115" s="20"/>
      <c r="IW115" s="20"/>
      <c r="IX115" s="20"/>
      <c r="IY115" s="20"/>
      <c r="IZ115" s="20"/>
      <c r="JA115" s="20"/>
      <c r="JB115" s="20"/>
      <c r="JC115" s="20"/>
      <c r="JD115" s="20"/>
      <c r="JE115" s="20"/>
      <c r="JF115" s="20"/>
      <c r="JG115" s="20"/>
      <c r="JH115" s="20"/>
      <c r="JI115" s="20"/>
      <c r="JJ115" s="37"/>
      <c r="JK115" s="37"/>
      <c r="JL115" s="37"/>
      <c r="JM115" s="37"/>
    </row>
    <row r="116" spans="1:273" s="29" customFormat="1" x14ac:dyDescent="0.25">
      <c r="A116" s="27" t="s">
        <v>875</v>
      </c>
      <c r="B116" s="27"/>
      <c r="C116" s="28">
        <v>9</v>
      </c>
      <c r="D116" s="28">
        <v>7</v>
      </c>
      <c r="E116" s="28">
        <v>13</v>
      </c>
      <c r="F116" s="28">
        <v>5</v>
      </c>
      <c r="G116" s="28">
        <v>5</v>
      </c>
      <c r="H116" s="28">
        <v>13</v>
      </c>
      <c r="I116" s="28">
        <v>14</v>
      </c>
      <c r="J116" s="28">
        <v>9</v>
      </c>
      <c r="K116" s="28">
        <v>95</v>
      </c>
      <c r="L116" s="28">
        <v>11</v>
      </c>
      <c r="M116" s="28">
        <v>18</v>
      </c>
      <c r="N116" s="28">
        <v>17</v>
      </c>
      <c r="O116" s="28">
        <v>5</v>
      </c>
      <c r="P116" s="28">
        <v>3</v>
      </c>
      <c r="Q116" s="28">
        <v>1</v>
      </c>
      <c r="R116" s="28">
        <v>1</v>
      </c>
      <c r="S116" s="28">
        <v>0</v>
      </c>
      <c r="T116" s="28">
        <v>18</v>
      </c>
      <c r="U116" s="28">
        <v>0</v>
      </c>
      <c r="V116" s="28">
        <v>2</v>
      </c>
      <c r="W116" s="28">
        <v>1</v>
      </c>
      <c r="X116" s="28">
        <v>13</v>
      </c>
      <c r="Y116" s="28">
        <v>5</v>
      </c>
      <c r="Z116" s="28">
        <v>4</v>
      </c>
      <c r="AA116" s="28">
        <v>7</v>
      </c>
      <c r="AB116" s="28">
        <v>0</v>
      </c>
      <c r="AC116" s="28">
        <v>0</v>
      </c>
      <c r="AD116" s="28">
        <v>9</v>
      </c>
      <c r="AE116" s="28">
        <v>7</v>
      </c>
      <c r="AF116" s="28">
        <v>11</v>
      </c>
      <c r="AG116" s="28">
        <v>8</v>
      </c>
      <c r="AH116" s="28">
        <v>1</v>
      </c>
      <c r="AI116" s="28">
        <v>7</v>
      </c>
      <c r="AJ116" s="28">
        <v>23</v>
      </c>
      <c r="AK116" s="28">
        <v>2</v>
      </c>
      <c r="AL116" s="28">
        <v>1</v>
      </c>
      <c r="AM116" s="28">
        <v>1</v>
      </c>
      <c r="AN116" s="28">
        <v>0</v>
      </c>
      <c r="AO116" s="28">
        <v>9</v>
      </c>
      <c r="AP116" s="28">
        <v>1</v>
      </c>
      <c r="AQ116" s="28">
        <v>5</v>
      </c>
      <c r="AR116" s="28">
        <v>0</v>
      </c>
      <c r="AS116" s="28">
        <v>15</v>
      </c>
      <c r="AT116" s="28">
        <v>12</v>
      </c>
      <c r="AU116" s="28">
        <v>8</v>
      </c>
      <c r="AV116" s="28">
        <v>5</v>
      </c>
      <c r="AW116" s="28">
        <v>8</v>
      </c>
      <c r="AX116" s="28">
        <v>8</v>
      </c>
      <c r="AY116" s="28">
        <v>10</v>
      </c>
      <c r="AZ116" s="28">
        <v>13</v>
      </c>
      <c r="BA116" s="28">
        <v>10</v>
      </c>
      <c r="BB116" s="28">
        <v>6</v>
      </c>
      <c r="BC116" s="28">
        <v>11</v>
      </c>
      <c r="BD116" s="28">
        <v>4</v>
      </c>
      <c r="BE116" s="28">
        <v>20</v>
      </c>
      <c r="BF116" s="28">
        <v>14</v>
      </c>
      <c r="BG116" s="28">
        <v>14</v>
      </c>
      <c r="BH116" s="28">
        <v>14</v>
      </c>
      <c r="BI116" s="28">
        <v>7</v>
      </c>
      <c r="BJ116" s="28">
        <v>35</v>
      </c>
      <c r="BK116" s="28">
        <v>1</v>
      </c>
      <c r="BL116" s="28">
        <v>0</v>
      </c>
      <c r="BM116" s="28">
        <v>9</v>
      </c>
      <c r="BN116" s="28">
        <v>14</v>
      </c>
      <c r="BO116" s="28">
        <v>9</v>
      </c>
      <c r="BP116" s="28">
        <v>6</v>
      </c>
      <c r="BQ116" s="28">
        <v>5</v>
      </c>
      <c r="BR116" s="28">
        <v>8</v>
      </c>
      <c r="BS116" s="28">
        <v>18</v>
      </c>
      <c r="BT116" s="28">
        <v>23</v>
      </c>
      <c r="BU116" s="28">
        <v>20</v>
      </c>
      <c r="BV116" s="28">
        <v>25</v>
      </c>
      <c r="BW116" s="28">
        <v>13</v>
      </c>
      <c r="BX116" s="28">
        <v>19</v>
      </c>
      <c r="BY116" s="28">
        <v>13</v>
      </c>
      <c r="BZ116" s="28">
        <v>11</v>
      </c>
      <c r="CA116" s="28">
        <v>16</v>
      </c>
      <c r="CB116" s="28">
        <v>19</v>
      </c>
      <c r="CC116" s="28">
        <v>15</v>
      </c>
      <c r="CD116" s="28">
        <v>15</v>
      </c>
      <c r="CE116" s="28">
        <v>82</v>
      </c>
      <c r="CF116" s="28">
        <v>4</v>
      </c>
      <c r="CG116" s="28">
        <v>9</v>
      </c>
      <c r="CH116" s="28">
        <v>18</v>
      </c>
      <c r="CI116" s="28">
        <v>1</v>
      </c>
      <c r="CJ116" s="28">
        <v>18</v>
      </c>
      <c r="CK116" s="28">
        <v>8</v>
      </c>
      <c r="CL116" s="28">
        <v>3</v>
      </c>
      <c r="CM116" s="28">
        <v>19</v>
      </c>
      <c r="CN116" s="28">
        <v>12</v>
      </c>
      <c r="CO116" s="28">
        <v>11</v>
      </c>
      <c r="CP116" s="28">
        <v>31</v>
      </c>
      <c r="CQ116" s="28">
        <v>1</v>
      </c>
      <c r="CR116" s="28">
        <v>0</v>
      </c>
      <c r="CS116" s="28">
        <v>17</v>
      </c>
      <c r="CT116" s="28">
        <v>9</v>
      </c>
      <c r="CU116" s="28">
        <v>19</v>
      </c>
      <c r="CV116" s="28">
        <v>7</v>
      </c>
      <c r="CW116" s="28">
        <v>3</v>
      </c>
      <c r="CX116" s="28">
        <v>2</v>
      </c>
      <c r="CY116" s="28">
        <v>12</v>
      </c>
      <c r="CZ116" s="28">
        <v>7</v>
      </c>
      <c r="DA116" s="28">
        <v>0</v>
      </c>
      <c r="DB116" s="28">
        <v>0</v>
      </c>
      <c r="DC116" s="28">
        <v>7</v>
      </c>
      <c r="DD116" s="28">
        <v>10</v>
      </c>
      <c r="DE116" s="28">
        <v>10</v>
      </c>
      <c r="DF116" s="28">
        <v>1</v>
      </c>
      <c r="DG116" s="28">
        <v>13</v>
      </c>
      <c r="DH116" s="28">
        <v>47</v>
      </c>
      <c r="DI116" s="28">
        <v>2</v>
      </c>
      <c r="DJ116" s="28">
        <v>21</v>
      </c>
      <c r="DK116" s="28">
        <v>3</v>
      </c>
      <c r="DL116" s="28">
        <v>19</v>
      </c>
      <c r="DM116" s="28">
        <v>2</v>
      </c>
      <c r="DN116" s="28">
        <v>17</v>
      </c>
      <c r="DO116" s="28">
        <v>23</v>
      </c>
      <c r="DP116" s="28">
        <v>4</v>
      </c>
      <c r="DQ116" s="28">
        <v>2</v>
      </c>
      <c r="DR116" s="28">
        <v>5</v>
      </c>
      <c r="DS116" s="28">
        <v>4</v>
      </c>
      <c r="DT116" s="28">
        <v>2</v>
      </c>
      <c r="DU116" s="28">
        <v>4</v>
      </c>
      <c r="DV116" s="28">
        <v>4</v>
      </c>
      <c r="DW116" s="28">
        <v>5</v>
      </c>
      <c r="DX116" s="28">
        <v>5</v>
      </c>
      <c r="DY116" s="28">
        <v>4</v>
      </c>
      <c r="DZ116" s="28">
        <v>4</v>
      </c>
      <c r="EA116" s="28">
        <v>2</v>
      </c>
      <c r="EB116" s="28">
        <v>3</v>
      </c>
      <c r="EC116" s="28">
        <v>8</v>
      </c>
      <c r="ED116" s="28">
        <v>28</v>
      </c>
      <c r="EE116" s="28">
        <v>5</v>
      </c>
      <c r="EF116" s="28">
        <v>14</v>
      </c>
      <c r="EG116" s="28">
        <v>10</v>
      </c>
      <c r="EH116" s="28">
        <v>14</v>
      </c>
      <c r="EI116" s="28">
        <v>18</v>
      </c>
      <c r="EJ116" s="28">
        <v>20</v>
      </c>
      <c r="EK116" s="28">
        <v>29</v>
      </c>
      <c r="EL116" s="28">
        <v>13</v>
      </c>
      <c r="EM116" s="28">
        <v>11</v>
      </c>
      <c r="EN116" s="28">
        <v>1</v>
      </c>
      <c r="EO116" s="28">
        <v>0</v>
      </c>
      <c r="EP116" s="28">
        <v>6</v>
      </c>
      <c r="EQ116" s="28">
        <v>5</v>
      </c>
      <c r="ER116" s="28">
        <v>4</v>
      </c>
      <c r="ES116" s="28">
        <v>12</v>
      </c>
      <c r="ET116" s="28">
        <v>10</v>
      </c>
      <c r="EU116" s="28">
        <v>2</v>
      </c>
      <c r="EV116" s="28">
        <v>2</v>
      </c>
      <c r="EW116" s="28">
        <v>13</v>
      </c>
      <c r="EX116" s="28">
        <v>7</v>
      </c>
      <c r="EY116" s="28">
        <v>15</v>
      </c>
      <c r="EZ116" s="28">
        <v>19</v>
      </c>
      <c r="FA116" s="28">
        <v>12</v>
      </c>
      <c r="FB116" s="28">
        <v>21</v>
      </c>
      <c r="FC116" s="28">
        <v>7</v>
      </c>
      <c r="FD116" s="28">
        <v>0</v>
      </c>
      <c r="FE116" s="28">
        <v>4</v>
      </c>
      <c r="FF116" s="28">
        <v>12</v>
      </c>
      <c r="FG116" s="28">
        <v>3</v>
      </c>
      <c r="FH116" s="28">
        <v>0</v>
      </c>
      <c r="FI116" s="28">
        <v>25</v>
      </c>
      <c r="FJ116" s="28">
        <v>7</v>
      </c>
      <c r="FK116" s="28">
        <v>8</v>
      </c>
      <c r="FL116" s="28">
        <v>35</v>
      </c>
      <c r="FM116" s="28">
        <v>9</v>
      </c>
      <c r="FN116" s="28">
        <v>8</v>
      </c>
      <c r="FO116" s="28">
        <v>25</v>
      </c>
      <c r="FP116" s="28">
        <v>8</v>
      </c>
      <c r="FQ116" s="28">
        <v>14</v>
      </c>
      <c r="FR116" s="28">
        <v>18</v>
      </c>
      <c r="FS116" s="28">
        <v>1</v>
      </c>
      <c r="FT116" s="28">
        <v>2</v>
      </c>
      <c r="FU116" s="28">
        <v>6</v>
      </c>
      <c r="FV116" s="28">
        <v>3</v>
      </c>
      <c r="FW116" s="28">
        <v>27</v>
      </c>
      <c r="FX116" s="28">
        <v>3</v>
      </c>
      <c r="FY116" s="28">
        <v>4</v>
      </c>
      <c r="FZ116" s="28">
        <v>12</v>
      </c>
      <c r="GA116" s="28">
        <v>15</v>
      </c>
      <c r="GB116" s="28">
        <v>17</v>
      </c>
      <c r="GC116" s="28">
        <v>5</v>
      </c>
      <c r="GD116" s="28">
        <v>3</v>
      </c>
      <c r="GE116" s="28">
        <v>14</v>
      </c>
      <c r="GF116" s="28">
        <v>14</v>
      </c>
      <c r="GG116" s="28">
        <v>4</v>
      </c>
      <c r="GH116" s="28">
        <v>1</v>
      </c>
      <c r="GI116" s="28">
        <v>11</v>
      </c>
      <c r="GJ116" s="28">
        <v>11</v>
      </c>
      <c r="GK116" s="28">
        <v>5</v>
      </c>
      <c r="GL116" s="28">
        <v>6</v>
      </c>
      <c r="GM116" s="28">
        <v>5</v>
      </c>
      <c r="GN116" s="28">
        <v>62</v>
      </c>
      <c r="GO116" s="28">
        <v>25</v>
      </c>
      <c r="GP116" s="28">
        <v>21</v>
      </c>
      <c r="GQ116" s="28">
        <v>22</v>
      </c>
      <c r="GR116" s="28">
        <v>8</v>
      </c>
      <c r="GS116" s="28">
        <v>4</v>
      </c>
      <c r="GT116" s="28">
        <v>10</v>
      </c>
      <c r="GU116" s="28">
        <v>7</v>
      </c>
      <c r="GV116" s="28">
        <v>16</v>
      </c>
      <c r="GW116" s="28">
        <v>1</v>
      </c>
      <c r="GX116" s="28">
        <v>2</v>
      </c>
      <c r="GY116" s="28">
        <v>214</v>
      </c>
      <c r="GZ116" s="28">
        <v>11</v>
      </c>
      <c r="HA116" s="28">
        <v>6</v>
      </c>
      <c r="HB116" s="28">
        <v>8</v>
      </c>
      <c r="HC116" s="28">
        <v>3</v>
      </c>
      <c r="HD116" s="28">
        <v>1</v>
      </c>
      <c r="HE116" s="28">
        <v>0</v>
      </c>
      <c r="HF116" s="28">
        <v>3</v>
      </c>
      <c r="HG116" s="28">
        <v>7</v>
      </c>
      <c r="HH116" s="28">
        <v>5</v>
      </c>
      <c r="HI116" s="28">
        <v>11</v>
      </c>
      <c r="HJ116" s="28">
        <v>63</v>
      </c>
      <c r="HK116" s="28">
        <v>14</v>
      </c>
      <c r="HL116" s="28">
        <v>41</v>
      </c>
      <c r="HM116" s="28">
        <v>1</v>
      </c>
      <c r="HN116" s="28">
        <v>1</v>
      </c>
      <c r="HO116" s="28">
        <v>1</v>
      </c>
      <c r="HP116" s="28">
        <v>2</v>
      </c>
      <c r="HQ116" s="28">
        <v>11</v>
      </c>
      <c r="HR116" s="28">
        <v>22</v>
      </c>
      <c r="HS116" s="28">
        <v>9</v>
      </c>
      <c r="HT116" s="28">
        <v>0</v>
      </c>
      <c r="HU116" s="28">
        <v>5</v>
      </c>
      <c r="HV116" s="28">
        <v>7</v>
      </c>
      <c r="HW116" s="28">
        <v>9</v>
      </c>
      <c r="HX116" s="28">
        <v>15</v>
      </c>
      <c r="HY116" s="28">
        <v>210</v>
      </c>
      <c r="HZ116" s="28">
        <v>0</v>
      </c>
      <c r="IA116" s="28">
        <v>5</v>
      </c>
      <c r="IB116" s="28">
        <v>7</v>
      </c>
      <c r="IC116" s="28">
        <v>4</v>
      </c>
      <c r="ID116" s="28">
        <v>0</v>
      </c>
      <c r="IE116" s="28">
        <v>7</v>
      </c>
      <c r="IF116" s="28">
        <v>2</v>
      </c>
      <c r="IG116" s="28">
        <v>4</v>
      </c>
      <c r="IH116" s="28">
        <v>2</v>
      </c>
      <c r="II116" s="28">
        <v>0</v>
      </c>
      <c r="IJ116" s="28">
        <v>11</v>
      </c>
      <c r="IK116" s="28">
        <v>71</v>
      </c>
      <c r="IL116" s="28">
        <v>5</v>
      </c>
      <c r="IM116" s="28">
        <v>7</v>
      </c>
      <c r="IN116" s="28">
        <v>3</v>
      </c>
      <c r="IO116" s="28">
        <v>42</v>
      </c>
      <c r="IP116" s="28">
        <v>5</v>
      </c>
      <c r="IQ116" s="28">
        <v>13</v>
      </c>
      <c r="IR116" s="28">
        <v>6</v>
      </c>
      <c r="IS116" s="28">
        <v>10</v>
      </c>
      <c r="IT116" s="28">
        <v>21</v>
      </c>
      <c r="IU116" s="28">
        <v>3</v>
      </c>
      <c r="IV116" s="28">
        <v>15</v>
      </c>
      <c r="IW116" s="28">
        <v>8</v>
      </c>
      <c r="IX116" s="28">
        <v>10</v>
      </c>
      <c r="IY116" s="28">
        <v>1</v>
      </c>
      <c r="IZ116" s="28">
        <v>4</v>
      </c>
      <c r="JA116" s="28">
        <v>10</v>
      </c>
      <c r="JB116" s="28">
        <v>2</v>
      </c>
      <c r="JC116" s="28">
        <v>3</v>
      </c>
      <c r="JD116" s="28">
        <v>17</v>
      </c>
      <c r="JE116" s="28">
        <v>15</v>
      </c>
      <c r="JF116" s="28">
        <v>3</v>
      </c>
      <c r="JG116" s="28">
        <v>5</v>
      </c>
      <c r="JH116" s="28">
        <v>34</v>
      </c>
      <c r="JI116" s="28">
        <v>14</v>
      </c>
    </row>
    <row r="117" spans="1:273" s="7" customFormat="1" x14ac:dyDescent="0.25">
      <c r="A117" s="8" t="s">
        <v>846</v>
      </c>
      <c r="B117" s="8"/>
      <c r="JJ117" s="37"/>
      <c r="JK117" s="37"/>
      <c r="JL117" s="37"/>
      <c r="JM117" s="37"/>
    </row>
    <row r="118" spans="1:273" x14ac:dyDescent="0.25">
      <c r="A118" s="1"/>
      <c r="B118" s="1"/>
      <c r="JJ118" s="37"/>
      <c r="JK118" s="37"/>
      <c r="JL118" s="37"/>
      <c r="JM118" s="37"/>
    </row>
    <row r="119" spans="1:273" x14ac:dyDescent="0.25">
      <c r="A119" s="41" t="s">
        <v>818</v>
      </c>
      <c r="B119" s="41" t="s">
        <v>841</v>
      </c>
      <c r="C119" s="41" t="s">
        <v>89</v>
      </c>
      <c r="D119" s="41" t="s">
        <v>73</v>
      </c>
      <c r="E119" s="41" t="s">
        <v>196</v>
      </c>
      <c r="F119" s="41" t="s">
        <v>126</v>
      </c>
      <c r="G119" s="41" t="s">
        <v>59</v>
      </c>
      <c r="H119" s="41" t="s">
        <v>90</v>
      </c>
      <c r="I119" s="41" t="s">
        <v>140</v>
      </c>
      <c r="J119" s="41" t="s">
        <v>95</v>
      </c>
      <c r="K119" s="41" t="s">
        <v>166</v>
      </c>
      <c r="L119" s="41" t="s">
        <v>234</v>
      </c>
      <c r="M119" s="41" t="s">
        <v>24</v>
      </c>
      <c r="N119" s="41" t="s">
        <v>180</v>
      </c>
      <c r="O119" s="41" t="s">
        <v>900</v>
      </c>
      <c r="P119" s="41" t="s">
        <v>115</v>
      </c>
      <c r="Q119" s="41" t="s">
        <v>61</v>
      </c>
      <c r="R119" s="41" t="s">
        <v>220</v>
      </c>
      <c r="S119" s="41" t="s">
        <v>197</v>
      </c>
      <c r="T119" s="41" t="s">
        <v>16</v>
      </c>
      <c r="U119" s="41" t="s">
        <v>881</v>
      </c>
      <c r="V119" s="41" t="s">
        <v>244</v>
      </c>
      <c r="W119" s="41" t="s">
        <v>926</v>
      </c>
      <c r="X119" s="41" t="s">
        <v>91</v>
      </c>
      <c r="Y119" s="41" t="s">
        <v>116</v>
      </c>
      <c r="Z119" s="41" t="s">
        <v>174</v>
      </c>
      <c r="AA119" s="41" t="s">
        <v>901</v>
      </c>
      <c r="AB119" s="41" t="s">
        <v>221</v>
      </c>
      <c r="AC119" s="41" t="s">
        <v>927</v>
      </c>
      <c r="AD119" s="41" t="s">
        <v>209</v>
      </c>
      <c r="AE119" s="41" t="s">
        <v>141</v>
      </c>
      <c r="AF119" s="41" t="s">
        <v>253</v>
      </c>
      <c r="AG119" s="41" t="s">
        <v>265</v>
      </c>
      <c r="AH119" s="41" t="s">
        <v>186</v>
      </c>
      <c r="AI119" s="41" t="s">
        <v>74</v>
      </c>
      <c r="AJ119" s="41" t="s">
        <v>882</v>
      </c>
      <c r="AK119" s="41" t="s">
        <v>222</v>
      </c>
      <c r="AL119" s="41" t="s">
        <v>96</v>
      </c>
      <c r="AM119" s="41" t="s">
        <v>928</v>
      </c>
      <c r="AN119" s="41" t="s">
        <v>223</v>
      </c>
      <c r="AO119" s="41" t="s">
        <v>44</v>
      </c>
      <c r="AP119" s="41" t="s">
        <v>147</v>
      </c>
      <c r="AQ119" s="41" t="s">
        <v>902</v>
      </c>
      <c r="AR119" s="41" t="s">
        <v>135</v>
      </c>
      <c r="AS119" s="41" t="s">
        <v>883</v>
      </c>
      <c r="AT119" s="41" t="s">
        <v>181</v>
      </c>
      <c r="AU119" s="41" t="s">
        <v>53</v>
      </c>
      <c r="AV119" s="41" t="s">
        <v>284</v>
      </c>
      <c r="AW119" s="41" t="s">
        <v>105</v>
      </c>
      <c r="AX119" s="41" t="s">
        <v>168</v>
      </c>
      <c r="AY119" s="41" t="s">
        <v>45</v>
      </c>
      <c r="AZ119" s="41" t="s">
        <v>247</v>
      </c>
      <c r="BA119" s="41" t="s">
        <v>4</v>
      </c>
      <c r="BB119" s="41" t="s">
        <v>127</v>
      </c>
      <c r="BC119" s="41" t="s">
        <v>121</v>
      </c>
      <c r="BD119" s="41" t="s">
        <v>884</v>
      </c>
      <c r="BE119" s="41" t="s">
        <v>46</v>
      </c>
      <c r="BF119" s="41" t="s">
        <v>54</v>
      </c>
      <c r="BG119" s="41" t="s">
        <v>136</v>
      </c>
      <c r="BH119" s="41" t="s">
        <v>903</v>
      </c>
      <c r="BI119" s="41" t="s">
        <v>904</v>
      </c>
      <c r="BJ119" s="41" t="s">
        <v>905</v>
      </c>
      <c r="BK119" s="41" t="s">
        <v>929</v>
      </c>
      <c r="BL119" s="41" t="s">
        <v>123</v>
      </c>
      <c r="BM119" s="41" t="s">
        <v>906</v>
      </c>
      <c r="BN119" s="41" t="s">
        <v>907</v>
      </c>
      <c r="BO119" s="41" t="s">
        <v>908</v>
      </c>
      <c r="BP119" s="41" t="s">
        <v>280</v>
      </c>
      <c r="BQ119" s="41" t="s">
        <v>152</v>
      </c>
      <c r="BR119" s="41" t="s">
        <v>18</v>
      </c>
      <c r="BS119" s="41" t="s">
        <v>157</v>
      </c>
      <c r="BT119" s="41" t="s">
        <v>47</v>
      </c>
      <c r="BU119" s="41" t="s">
        <v>235</v>
      </c>
      <c r="BV119" s="41" t="s">
        <v>62</v>
      </c>
      <c r="BW119" s="41" t="s">
        <v>182</v>
      </c>
      <c r="BX119" s="41" t="s">
        <v>187</v>
      </c>
      <c r="BY119" s="41" t="s">
        <v>178</v>
      </c>
      <c r="BZ119" s="41" t="s">
        <v>224</v>
      </c>
      <c r="CA119" s="41" t="s">
        <v>225</v>
      </c>
      <c r="CB119" s="41" t="s">
        <v>5</v>
      </c>
      <c r="CC119" s="41" t="s">
        <v>75</v>
      </c>
      <c r="CD119" s="41" t="s">
        <v>246</v>
      </c>
      <c r="CE119" s="41" t="s">
        <v>92</v>
      </c>
      <c r="CF119" s="41" t="s">
        <v>63</v>
      </c>
      <c r="CG119" s="41" t="s">
        <v>102</v>
      </c>
      <c r="CH119" s="41" t="s">
        <v>213</v>
      </c>
      <c r="CI119" s="41" t="s">
        <v>200</v>
      </c>
      <c r="CJ119" s="41" t="s">
        <v>79</v>
      </c>
      <c r="CK119" s="41" t="s">
        <v>262</v>
      </c>
      <c r="CL119" s="41" t="s">
        <v>117</v>
      </c>
      <c r="CM119" s="41" t="s">
        <v>201</v>
      </c>
      <c r="CN119" s="41" t="s">
        <v>909</v>
      </c>
      <c r="CO119" s="41" t="s">
        <v>885</v>
      </c>
      <c r="CP119" s="41" t="s">
        <v>175</v>
      </c>
      <c r="CQ119" s="41" t="s">
        <v>287</v>
      </c>
      <c r="CR119" s="41" t="s">
        <v>930</v>
      </c>
      <c r="CS119" s="41" t="s">
        <v>6</v>
      </c>
      <c r="CT119" s="41" t="s">
        <v>32</v>
      </c>
      <c r="CU119" s="41" t="s">
        <v>19</v>
      </c>
      <c r="CV119" s="41" t="s">
        <v>248</v>
      </c>
      <c r="CW119" s="41" t="s">
        <v>97</v>
      </c>
      <c r="CX119" s="41" t="s">
        <v>931</v>
      </c>
      <c r="CY119" s="41" t="s">
        <v>256</v>
      </c>
      <c r="CZ119" s="41" t="s">
        <v>93</v>
      </c>
      <c r="DA119" s="41" t="s">
        <v>924</v>
      </c>
      <c r="DB119" s="41" t="s">
        <v>925</v>
      </c>
      <c r="DC119" s="41" t="s">
        <v>64</v>
      </c>
      <c r="DD119" s="41" t="s">
        <v>84</v>
      </c>
      <c r="DE119" s="41" t="s">
        <v>285</v>
      </c>
      <c r="DF119" s="41" t="s">
        <v>910</v>
      </c>
      <c r="DG119" s="41" t="s">
        <v>911</v>
      </c>
      <c r="DH119" s="41" t="s">
        <v>158</v>
      </c>
      <c r="DI119" s="41" t="s">
        <v>912</v>
      </c>
      <c r="DJ119" s="41" t="s">
        <v>20</v>
      </c>
      <c r="DK119" s="41" t="s">
        <v>215</v>
      </c>
      <c r="DL119" s="41" t="s">
        <v>34</v>
      </c>
      <c r="DM119" s="41" t="s">
        <v>98</v>
      </c>
      <c r="DN119" s="41" t="s">
        <v>886</v>
      </c>
      <c r="DO119" s="41" t="s">
        <v>887</v>
      </c>
      <c r="DP119" s="41" t="s">
        <v>932</v>
      </c>
      <c r="DQ119" s="41" t="s">
        <v>933</v>
      </c>
      <c r="DR119" s="41" t="s">
        <v>888</v>
      </c>
      <c r="DS119" s="41" t="s">
        <v>934</v>
      </c>
      <c r="DT119" s="41" t="s">
        <v>242</v>
      </c>
      <c r="DU119" s="41" t="s">
        <v>913</v>
      </c>
      <c r="DV119" s="41" t="s">
        <v>914</v>
      </c>
      <c r="DW119" s="41" t="s">
        <v>263</v>
      </c>
      <c r="DX119" s="41" t="s">
        <v>291</v>
      </c>
      <c r="DY119" s="41" t="s">
        <v>277</v>
      </c>
      <c r="DZ119" s="41" t="s">
        <v>21</v>
      </c>
      <c r="EA119" s="41" t="s">
        <v>935</v>
      </c>
      <c r="EB119" s="41" t="s">
        <v>112</v>
      </c>
      <c r="EC119" s="41" t="s">
        <v>36</v>
      </c>
      <c r="ED119" s="41" t="s">
        <v>113</v>
      </c>
      <c r="EE119" s="41" t="s">
        <v>128</v>
      </c>
      <c r="EF119" s="41" t="s">
        <v>160</v>
      </c>
      <c r="EG119" s="41" t="s">
        <v>272</v>
      </c>
      <c r="EH119" s="41" t="s">
        <v>49</v>
      </c>
      <c r="EI119" s="41" t="s">
        <v>250</v>
      </c>
      <c r="EJ119" s="41" t="s">
        <v>107</v>
      </c>
      <c r="EK119" s="41" t="s">
        <v>22</v>
      </c>
      <c r="EL119" s="41" t="s">
        <v>202</v>
      </c>
      <c r="EM119" s="41" t="s">
        <v>118</v>
      </c>
      <c r="EN119" s="41" t="s">
        <v>936</v>
      </c>
      <c r="EO119" s="41" t="s">
        <v>937</v>
      </c>
      <c r="EP119" s="41" t="s">
        <v>76</v>
      </c>
      <c r="EQ119" s="41" t="s">
        <v>232</v>
      </c>
      <c r="ER119" s="41" t="s">
        <v>273</v>
      </c>
      <c r="ES119" s="41" t="s">
        <v>889</v>
      </c>
      <c r="ET119" s="41" t="s">
        <v>938</v>
      </c>
      <c r="EU119" s="41" t="s">
        <v>8</v>
      </c>
      <c r="EV119" s="41" t="s">
        <v>255</v>
      </c>
      <c r="EW119" s="41" t="s">
        <v>169</v>
      </c>
      <c r="EX119" s="41" t="s">
        <v>193</v>
      </c>
      <c r="EY119" s="41" t="s">
        <v>125</v>
      </c>
      <c r="EZ119" s="41" t="s">
        <v>10</v>
      </c>
      <c r="FA119" s="41" t="s">
        <v>261</v>
      </c>
      <c r="FB119" s="41" t="s">
        <v>50</v>
      </c>
      <c r="FC119" s="41" t="s">
        <v>890</v>
      </c>
      <c r="FD119" s="41" t="s">
        <v>939</v>
      </c>
      <c r="FE119" s="41" t="s">
        <v>85</v>
      </c>
      <c r="FF119" s="41" t="s">
        <v>163</v>
      </c>
      <c r="FG119" s="41" t="s">
        <v>153</v>
      </c>
      <c r="FH119" s="41" t="s">
        <v>891</v>
      </c>
      <c r="FI119" s="41" t="s">
        <v>188</v>
      </c>
      <c r="FJ119" s="41" t="s">
        <v>286</v>
      </c>
      <c r="FK119" s="41" t="s">
        <v>288</v>
      </c>
      <c r="FL119" s="41" t="s">
        <v>65</v>
      </c>
      <c r="FM119" s="41" t="s">
        <v>94</v>
      </c>
      <c r="FN119" s="41" t="s">
        <v>194</v>
      </c>
      <c r="FO119" s="41" t="s">
        <v>77</v>
      </c>
      <c r="FP119" s="41" t="s">
        <v>25</v>
      </c>
      <c r="FQ119" s="41" t="s">
        <v>100</v>
      </c>
      <c r="FR119" s="41" t="s">
        <v>86</v>
      </c>
      <c r="FS119" s="41" t="s">
        <v>915</v>
      </c>
      <c r="FT119" s="41" t="s">
        <v>109</v>
      </c>
      <c r="FU119" s="41" t="s">
        <v>184</v>
      </c>
      <c r="FV119" s="41" t="s">
        <v>940</v>
      </c>
      <c r="FW119" s="41" t="s">
        <v>87</v>
      </c>
      <c r="FX119" s="41" t="s">
        <v>26</v>
      </c>
      <c r="FY119" s="41" t="s">
        <v>941</v>
      </c>
      <c r="FZ119" s="41" t="s">
        <v>69</v>
      </c>
      <c r="GA119" s="41" t="s">
        <v>892</v>
      </c>
      <c r="GB119" s="41" t="s">
        <v>254</v>
      </c>
      <c r="GC119" s="41" t="s">
        <v>37</v>
      </c>
      <c r="GD119" s="41" t="s">
        <v>119</v>
      </c>
      <c r="GE119" s="41" t="s">
        <v>236</v>
      </c>
      <c r="GF119" s="41" t="s">
        <v>11</v>
      </c>
      <c r="GG119" s="41" t="s">
        <v>893</v>
      </c>
      <c r="GH119" s="41" t="s">
        <v>217</v>
      </c>
      <c r="GI119" s="41" t="s">
        <v>12</v>
      </c>
      <c r="GJ119" s="41" t="s">
        <v>142</v>
      </c>
      <c r="GK119" s="41" t="s">
        <v>149</v>
      </c>
      <c r="GL119" s="41" t="s">
        <v>258</v>
      </c>
      <c r="GM119" s="41" t="s">
        <v>942</v>
      </c>
      <c r="GN119" s="41" t="s">
        <v>894</v>
      </c>
      <c r="GO119" s="41" t="s">
        <v>72</v>
      </c>
      <c r="GP119" s="41" t="s">
        <v>282</v>
      </c>
      <c r="GQ119" s="41" t="s">
        <v>171</v>
      </c>
      <c r="GR119" s="41" t="s">
        <v>27</v>
      </c>
      <c r="GS119" s="41" t="s">
        <v>150</v>
      </c>
      <c r="GT119" s="41" t="s">
        <v>241</v>
      </c>
      <c r="GU119" s="41" t="s">
        <v>52</v>
      </c>
      <c r="GV119" s="41" t="s">
        <v>895</v>
      </c>
      <c r="GW119" s="41" t="s">
        <v>916</v>
      </c>
      <c r="GX119" s="41" t="s">
        <v>917</v>
      </c>
      <c r="GY119" s="41" t="s">
        <v>28</v>
      </c>
      <c r="GZ119" s="41" t="s">
        <v>918</v>
      </c>
      <c r="HA119" s="41" t="s">
        <v>237</v>
      </c>
      <c r="HB119" s="41" t="s">
        <v>281</v>
      </c>
      <c r="HC119" s="41" t="s">
        <v>143</v>
      </c>
      <c r="HD119" s="41" t="s">
        <v>103</v>
      </c>
      <c r="HE119" s="41" t="s">
        <v>120</v>
      </c>
      <c r="HF119" s="41" t="s">
        <v>919</v>
      </c>
      <c r="HG119" s="41" t="s">
        <v>896</v>
      </c>
      <c r="HH119" s="41" t="s">
        <v>218</v>
      </c>
      <c r="HI119" s="41" t="s">
        <v>104</v>
      </c>
      <c r="HJ119" s="41" t="s">
        <v>56</v>
      </c>
      <c r="HK119" s="41" t="s">
        <v>219</v>
      </c>
      <c r="HL119" s="41" t="s">
        <v>897</v>
      </c>
      <c r="HM119" s="41" t="s">
        <v>943</v>
      </c>
      <c r="HN119" s="41" t="s">
        <v>944</v>
      </c>
      <c r="HO119" s="41" t="s">
        <v>38</v>
      </c>
      <c r="HP119" s="41" t="s">
        <v>920</v>
      </c>
      <c r="HQ119" s="41" t="s">
        <v>238</v>
      </c>
      <c r="HR119" s="41" t="s">
        <v>227</v>
      </c>
      <c r="HS119" s="41" t="s">
        <v>274</v>
      </c>
      <c r="HT119" s="41" t="s">
        <v>138</v>
      </c>
      <c r="HU119" s="41" t="s">
        <v>945</v>
      </c>
      <c r="HV119" s="41" t="s">
        <v>139</v>
      </c>
      <c r="HW119" s="41" t="s">
        <v>205</v>
      </c>
      <c r="HX119" s="41" t="s">
        <v>122</v>
      </c>
      <c r="HY119" s="41" t="s">
        <v>29</v>
      </c>
      <c r="HZ119" s="41" t="s">
        <v>110</v>
      </c>
      <c r="IA119" s="41" t="s">
        <v>82</v>
      </c>
      <c r="IB119" s="41" t="s">
        <v>243</v>
      </c>
      <c r="IC119" s="41" t="s">
        <v>155</v>
      </c>
      <c r="ID119" s="41" t="s">
        <v>946</v>
      </c>
      <c r="IE119" s="41" t="s">
        <v>267</v>
      </c>
      <c r="IF119" s="41" t="s">
        <v>211</v>
      </c>
      <c r="IG119" s="41" t="s">
        <v>88</v>
      </c>
      <c r="IH119" s="41" t="s">
        <v>947</v>
      </c>
      <c r="II119" s="41" t="s">
        <v>206</v>
      </c>
      <c r="IJ119" s="41" t="s">
        <v>216</v>
      </c>
      <c r="IK119" s="41" t="s">
        <v>14</v>
      </c>
      <c r="IL119" s="41" t="s">
        <v>185</v>
      </c>
      <c r="IM119" s="41" t="s">
        <v>259</v>
      </c>
      <c r="IN119" s="41" t="s">
        <v>228</v>
      </c>
      <c r="IO119" s="41" t="s">
        <v>898</v>
      </c>
      <c r="IP119" s="41" t="s">
        <v>921</v>
      </c>
      <c r="IQ119" s="41" t="s">
        <v>252</v>
      </c>
      <c r="IR119" s="41" t="s">
        <v>948</v>
      </c>
      <c r="IS119" s="41" t="s">
        <v>42</v>
      </c>
      <c r="IT119" s="41" t="s">
        <v>15</v>
      </c>
      <c r="IU119" s="41" t="s">
        <v>114</v>
      </c>
      <c r="IV119" s="41" t="s">
        <v>179</v>
      </c>
      <c r="IW119" s="41" t="s">
        <v>264</v>
      </c>
      <c r="IX119" s="41" t="s">
        <v>226</v>
      </c>
      <c r="IY119" s="41" t="s">
        <v>949</v>
      </c>
      <c r="IZ119" s="41" t="s">
        <v>922</v>
      </c>
      <c r="JA119" s="41" t="s">
        <v>212</v>
      </c>
      <c r="JB119" s="41" t="s">
        <v>950</v>
      </c>
      <c r="JC119" s="41" t="s">
        <v>923</v>
      </c>
      <c r="JD119" s="41" t="s">
        <v>278</v>
      </c>
      <c r="JE119" s="41" t="s">
        <v>154</v>
      </c>
      <c r="JF119" s="41" t="s">
        <v>177</v>
      </c>
      <c r="JG119" s="41" t="s">
        <v>951</v>
      </c>
      <c r="JH119" s="41" t="s">
        <v>899</v>
      </c>
      <c r="JI119" s="41" t="s">
        <v>165</v>
      </c>
      <c r="JJ119" s="37"/>
      <c r="JK119" s="37"/>
      <c r="JL119" s="37"/>
      <c r="JM119" s="37"/>
    </row>
    <row r="120" spans="1:273" x14ac:dyDescent="0.25">
      <c r="A120" s="41" t="s">
        <v>849</v>
      </c>
      <c r="B120" s="41">
        <v>4</v>
      </c>
      <c r="C120" s="41">
        <v>0</v>
      </c>
      <c r="D120" s="41">
        <v>0</v>
      </c>
      <c r="E120" s="41">
        <v>0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1</v>
      </c>
      <c r="L120" s="41">
        <v>1</v>
      </c>
      <c r="M120" s="41">
        <v>0</v>
      </c>
      <c r="N120" s="41">
        <v>0</v>
      </c>
      <c r="O120" s="41">
        <v>1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  <c r="U120" s="41">
        <v>0</v>
      </c>
      <c r="V120" s="41">
        <v>0</v>
      </c>
      <c r="W120" s="41">
        <v>0</v>
      </c>
      <c r="X120" s="41">
        <v>0</v>
      </c>
      <c r="Y120" s="41">
        <v>0</v>
      </c>
      <c r="Z120" s="41">
        <v>1</v>
      </c>
      <c r="AA120" s="41">
        <v>0</v>
      </c>
      <c r="AB120" s="41">
        <v>0</v>
      </c>
      <c r="AC120" s="41">
        <v>0</v>
      </c>
      <c r="AD120" s="41">
        <v>0</v>
      </c>
      <c r="AE120" s="41">
        <v>0</v>
      </c>
      <c r="AF120" s="41">
        <v>1</v>
      </c>
      <c r="AG120" s="41">
        <v>0</v>
      </c>
      <c r="AH120" s="41">
        <v>0</v>
      </c>
      <c r="AI120" s="41">
        <v>0</v>
      </c>
      <c r="AJ120" s="41">
        <v>1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0</v>
      </c>
      <c r="AQ120" s="41">
        <v>0</v>
      </c>
      <c r="AR120" s="41">
        <v>0</v>
      </c>
      <c r="AS120" s="41">
        <v>0</v>
      </c>
      <c r="AT120" s="41">
        <v>0</v>
      </c>
      <c r="AU120" s="41">
        <v>0</v>
      </c>
      <c r="AV120" s="41">
        <v>0</v>
      </c>
      <c r="AW120" s="41">
        <v>1</v>
      </c>
      <c r="AX120" s="41">
        <v>0</v>
      </c>
      <c r="AY120" s="41">
        <v>0</v>
      </c>
      <c r="AZ120" s="41">
        <v>0</v>
      </c>
      <c r="BA120" s="41">
        <v>0</v>
      </c>
      <c r="BB120" s="41">
        <v>0</v>
      </c>
      <c r="BC120" s="41">
        <v>0</v>
      </c>
      <c r="BD120" s="41">
        <v>0</v>
      </c>
      <c r="BE120" s="41">
        <v>0</v>
      </c>
      <c r="BF120" s="41">
        <v>0</v>
      </c>
      <c r="BG120" s="41">
        <v>1</v>
      </c>
      <c r="BH120" s="41">
        <v>0</v>
      </c>
      <c r="BI120" s="41">
        <v>0</v>
      </c>
      <c r="BJ120" s="41">
        <v>0</v>
      </c>
      <c r="BK120" s="41">
        <v>0</v>
      </c>
      <c r="BL120" s="41">
        <v>0</v>
      </c>
      <c r="BM120" s="41">
        <v>0</v>
      </c>
      <c r="BN120" s="41">
        <v>0</v>
      </c>
      <c r="BO120" s="41">
        <v>0</v>
      </c>
      <c r="BP120" s="41">
        <v>0</v>
      </c>
      <c r="BQ120" s="41">
        <v>0</v>
      </c>
      <c r="BR120" s="41">
        <v>0</v>
      </c>
      <c r="BS120" s="41">
        <v>0</v>
      </c>
      <c r="BT120" s="41">
        <v>0</v>
      </c>
      <c r="BU120" s="41">
        <v>0</v>
      </c>
      <c r="BV120" s="41">
        <v>0</v>
      </c>
      <c r="BW120" s="41">
        <v>0</v>
      </c>
      <c r="BX120" s="41">
        <v>1</v>
      </c>
      <c r="BY120" s="41">
        <v>1</v>
      </c>
      <c r="BZ120" s="41">
        <v>1</v>
      </c>
      <c r="CA120" s="41">
        <v>0</v>
      </c>
      <c r="CB120" s="41">
        <v>0</v>
      </c>
      <c r="CC120" s="41">
        <v>0</v>
      </c>
      <c r="CD120" s="41">
        <v>0</v>
      </c>
      <c r="CE120" s="41">
        <v>1</v>
      </c>
      <c r="CF120" s="41">
        <v>0</v>
      </c>
      <c r="CG120" s="41">
        <v>0</v>
      </c>
      <c r="CH120" s="41">
        <v>0</v>
      </c>
      <c r="CI120" s="41">
        <v>0</v>
      </c>
      <c r="CJ120" s="41">
        <v>0</v>
      </c>
      <c r="CK120" s="41">
        <v>0</v>
      </c>
      <c r="CL120" s="41">
        <v>0</v>
      </c>
      <c r="CM120" s="41">
        <v>0</v>
      </c>
      <c r="CN120" s="41">
        <v>0</v>
      </c>
      <c r="CO120" s="41">
        <v>0</v>
      </c>
      <c r="CP120" s="41">
        <v>1</v>
      </c>
      <c r="CQ120" s="41">
        <v>0</v>
      </c>
      <c r="CR120" s="41">
        <v>0</v>
      </c>
      <c r="CS120" s="41">
        <v>0</v>
      </c>
      <c r="CT120" s="41">
        <v>1</v>
      </c>
      <c r="CU120" s="41">
        <v>0</v>
      </c>
      <c r="CV120" s="41">
        <v>0</v>
      </c>
      <c r="CW120" s="41">
        <v>0</v>
      </c>
      <c r="CX120" s="41">
        <v>0</v>
      </c>
      <c r="CY120" s="41">
        <v>0</v>
      </c>
      <c r="CZ120" s="41">
        <v>1</v>
      </c>
      <c r="DA120" s="41">
        <v>0</v>
      </c>
      <c r="DB120" s="41">
        <v>0</v>
      </c>
      <c r="DC120" s="41">
        <v>0</v>
      </c>
      <c r="DD120" s="41">
        <v>0</v>
      </c>
      <c r="DE120" s="41">
        <v>0</v>
      </c>
      <c r="DF120" s="41">
        <v>0</v>
      </c>
      <c r="DG120" s="41">
        <v>0</v>
      </c>
      <c r="DH120" s="41">
        <v>0</v>
      </c>
      <c r="DI120" s="41">
        <v>0</v>
      </c>
      <c r="DJ120" s="41">
        <v>0</v>
      </c>
      <c r="DK120" s="41">
        <v>0</v>
      </c>
      <c r="DL120" s="41">
        <v>0</v>
      </c>
      <c r="DM120" s="41">
        <v>0</v>
      </c>
      <c r="DN120" s="41">
        <v>0</v>
      </c>
      <c r="DO120" s="41">
        <v>0</v>
      </c>
      <c r="DP120" s="41">
        <v>0</v>
      </c>
      <c r="DQ120" s="41">
        <v>0</v>
      </c>
      <c r="DR120" s="41">
        <v>0</v>
      </c>
      <c r="DS120" s="41">
        <v>0</v>
      </c>
      <c r="DT120" s="41">
        <v>0</v>
      </c>
      <c r="DU120" s="41">
        <v>0</v>
      </c>
      <c r="DV120" s="41">
        <v>0</v>
      </c>
      <c r="DW120" s="41">
        <v>0</v>
      </c>
      <c r="DX120" s="41">
        <v>0</v>
      </c>
      <c r="DY120" s="41">
        <v>0</v>
      </c>
      <c r="DZ120" s="41">
        <v>1</v>
      </c>
      <c r="EA120" s="41">
        <v>0</v>
      </c>
      <c r="EB120" s="41">
        <v>0</v>
      </c>
      <c r="EC120" s="41">
        <v>0</v>
      </c>
      <c r="ED120" s="41">
        <v>0</v>
      </c>
      <c r="EE120" s="41">
        <v>0</v>
      </c>
      <c r="EF120" s="41">
        <v>0</v>
      </c>
      <c r="EG120" s="41">
        <v>0</v>
      </c>
      <c r="EH120" s="41">
        <v>0</v>
      </c>
      <c r="EI120" s="41">
        <v>0</v>
      </c>
      <c r="EJ120" s="41">
        <v>0</v>
      </c>
      <c r="EK120" s="41">
        <v>0</v>
      </c>
      <c r="EL120" s="41">
        <v>0</v>
      </c>
      <c r="EM120" s="41">
        <v>0</v>
      </c>
      <c r="EN120" s="41">
        <v>0</v>
      </c>
      <c r="EO120" s="41">
        <v>0</v>
      </c>
      <c r="EP120" s="41">
        <v>0</v>
      </c>
      <c r="EQ120" s="41">
        <v>0</v>
      </c>
      <c r="ER120" s="41">
        <v>0</v>
      </c>
      <c r="ES120" s="41">
        <v>0</v>
      </c>
      <c r="ET120" s="41">
        <v>0</v>
      </c>
      <c r="EU120" s="41">
        <v>0</v>
      </c>
      <c r="EV120" s="41">
        <v>0</v>
      </c>
      <c r="EW120" s="41">
        <v>0</v>
      </c>
      <c r="EX120" s="41">
        <v>0</v>
      </c>
      <c r="EY120" s="41">
        <v>0</v>
      </c>
      <c r="EZ120" s="41">
        <v>0</v>
      </c>
      <c r="FA120" s="41">
        <v>0</v>
      </c>
      <c r="FB120" s="41">
        <v>0</v>
      </c>
      <c r="FC120" s="41">
        <v>0</v>
      </c>
      <c r="FD120" s="41">
        <v>0</v>
      </c>
      <c r="FE120" s="41">
        <v>0</v>
      </c>
      <c r="FF120" s="41">
        <v>0</v>
      </c>
      <c r="FG120" s="41">
        <v>0</v>
      </c>
      <c r="FH120" s="41">
        <v>0</v>
      </c>
      <c r="FI120" s="41">
        <v>0</v>
      </c>
      <c r="FJ120" s="41">
        <v>0</v>
      </c>
      <c r="FK120" s="41">
        <v>0</v>
      </c>
      <c r="FL120" s="41">
        <v>0</v>
      </c>
      <c r="FM120" s="41">
        <v>0</v>
      </c>
      <c r="FN120" s="41">
        <v>0</v>
      </c>
      <c r="FO120" s="41">
        <v>0</v>
      </c>
      <c r="FP120" s="41">
        <v>0</v>
      </c>
      <c r="FQ120" s="41">
        <v>0</v>
      </c>
      <c r="FR120" s="41">
        <v>0</v>
      </c>
      <c r="FS120" s="41">
        <v>0</v>
      </c>
      <c r="FT120" s="41">
        <v>0</v>
      </c>
      <c r="FU120" s="41">
        <v>0</v>
      </c>
      <c r="FV120" s="41">
        <v>0</v>
      </c>
      <c r="FW120" s="41">
        <v>0</v>
      </c>
      <c r="FX120" s="41">
        <v>0</v>
      </c>
      <c r="FY120" s="41">
        <v>0</v>
      </c>
      <c r="FZ120" s="41">
        <v>0</v>
      </c>
      <c r="GA120" s="41">
        <v>0</v>
      </c>
      <c r="GB120" s="41">
        <v>0</v>
      </c>
      <c r="GC120" s="41">
        <v>1</v>
      </c>
      <c r="GD120" s="41">
        <v>0</v>
      </c>
      <c r="GE120" s="41">
        <v>0</v>
      </c>
      <c r="GF120" s="41">
        <v>0</v>
      </c>
      <c r="GG120" s="41">
        <v>0</v>
      </c>
      <c r="GH120" s="41">
        <v>0</v>
      </c>
      <c r="GI120" s="41">
        <v>0</v>
      </c>
      <c r="GJ120" s="41">
        <v>0</v>
      </c>
      <c r="GK120" s="41">
        <v>0</v>
      </c>
      <c r="GL120" s="41">
        <v>0</v>
      </c>
      <c r="GM120" s="41">
        <v>0</v>
      </c>
      <c r="GN120" s="41">
        <v>0</v>
      </c>
      <c r="GO120" s="41">
        <v>0</v>
      </c>
      <c r="GP120" s="41">
        <v>0</v>
      </c>
      <c r="GQ120" s="41">
        <v>1</v>
      </c>
      <c r="GR120" s="41">
        <v>0</v>
      </c>
      <c r="GS120" s="41">
        <v>0</v>
      </c>
      <c r="GT120" s="41">
        <v>0</v>
      </c>
      <c r="GU120" s="41">
        <v>0</v>
      </c>
      <c r="GV120" s="41">
        <v>0</v>
      </c>
      <c r="GW120" s="41">
        <v>0</v>
      </c>
      <c r="GX120" s="41">
        <v>0</v>
      </c>
      <c r="GY120" s="41">
        <v>0</v>
      </c>
      <c r="GZ120" s="41">
        <v>0</v>
      </c>
      <c r="HA120" s="41">
        <v>0</v>
      </c>
      <c r="HB120" s="41">
        <v>0</v>
      </c>
      <c r="HC120" s="41">
        <v>0</v>
      </c>
      <c r="HD120" s="41">
        <v>0</v>
      </c>
      <c r="HE120" s="41">
        <v>0</v>
      </c>
      <c r="HF120" s="41">
        <v>0</v>
      </c>
      <c r="HG120" s="41">
        <v>0</v>
      </c>
      <c r="HH120" s="41">
        <v>0</v>
      </c>
      <c r="HI120" s="41">
        <v>0</v>
      </c>
      <c r="HJ120" s="41">
        <v>1</v>
      </c>
      <c r="HK120" s="41">
        <v>0</v>
      </c>
      <c r="HL120" s="41">
        <v>0</v>
      </c>
      <c r="HM120" s="41">
        <v>0</v>
      </c>
      <c r="HN120" s="41">
        <v>0</v>
      </c>
      <c r="HO120" s="41">
        <v>0</v>
      </c>
      <c r="HP120" s="41">
        <v>0</v>
      </c>
      <c r="HQ120" s="41">
        <v>0</v>
      </c>
      <c r="HR120" s="41">
        <v>0</v>
      </c>
      <c r="HS120" s="41">
        <v>0</v>
      </c>
      <c r="HT120" s="41">
        <v>0</v>
      </c>
      <c r="HU120" s="41">
        <v>0</v>
      </c>
      <c r="HV120" s="41">
        <v>0</v>
      </c>
      <c r="HW120" s="41">
        <v>0</v>
      </c>
      <c r="HX120" s="41">
        <v>0</v>
      </c>
      <c r="HY120" s="41">
        <v>2</v>
      </c>
      <c r="HZ120" s="41">
        <v>0</v>
      </c>
      <c r="IA120" s="41">
        <v>0</v>
      </c>
      <c r="IB120" s="41">
        <v>0</v>
      </c>
      <c r="IC120" s="41">
        <v>0</v>
      </c>
      <c r="ID120" s="41">
        <v>0</v>
      </c>
      <c r="IE120" s="41">
        <v>0</v>
      </c>
      <c r="IF120" s="41">
        <v>0</v>
      </c>
      <c r="IG120" s="41">
        <v>1</v>
      </c>
      <c r="IH120" s="41">
        <v>0</v>
      </c>
      <c r="II120" s="41">
        <v>0</v>
      </c>
      <c r="IJ120" s="41">
        <v>0</v>
      </c>
      <c r="IK120" s="41">
        <v>1</v>
      </c>
      <c r="IL120" s="41">
        <v>0</v>
      </c>
      <c r="IM120" s="41">
        <v>0</v>
      </c>
      <c r="IN120" s="41">
        <v>0</v>
      </c>
      <c r="IO120" s="41">
        <v>0</v>
      </c>
      <c r="IP120" s="41">
        <v>0</v>
      </c>
      <c r="IQ120" s="41">
        <v>0</v>
      </c>
      <c r="IR120" s="41">
        <v>0</v>
      </c>
      <c r="IS120" s="41">
        <v>0</v>
      </c>
      <c r="IT120" s="41">
        <v>0</v>
      </c>
      <c r="IU120" s="41">
        <v>0</v>
      </c>
      <c r="IV120" s="41">
        <v>1</v>
      </c>
      <c r="IW120" s="41">
        <v>0</v>
      </c>
      <c r="IX120" s="41">
        <v>0</v>
      </c>
      <c r="IY120" s="41">
        <v>0</v>
      </c>
      <c r="IZ120" s="41">
        <v>0</v>
      </c>
      <c r="JA120" s="41">
        <v>0</v>
      </c>
      <c r="JB120" s="41">
        <v>0</v>
      </c>
      <c r="JC120" s="41">
        <v>0</v>
      </c>
      <c r="JD120" s="41">
        <v>0</v>
      </c>
      <c r="JE120" s="41">
        <v>1</v>
      </c>
      <c r="JF120" s="41">
        <v>0</v>
      </c>
      <c r="JG120" s="41">
        <v>0</v>
      </c>
      <c r="JH120" s="41">
        <v>0</v>
      </c>
      <c r="JI120" s="41">
        <v>0</v>
      </c>
      <c r="JJ120" s="41"/>
      <c r="JK120" s="41"/>
      <c r="JL120" s="41"/>
      <c r="JM120" s="41"/>
    </row>
    <row r="121" spans="1:273" x14ac:dyDescent="0.25">
      <c r="A121" s="41" t="s">
        <v>846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</row>
    <row r="122" spans="1:273" x14ac:dyDescent="0.25">
      <c r="A122" s="41" t="s">
        <v>819</v>
      </c>
      <c r="B122" s="41">
        <v>737</v>
      </c>
      <c r="C122" s="41">
        <v>13</v>
      </c>
      <c r="D122" s="41">
        <v>10</v>
      </c>
      <c r="E122" s="41">
        <v>8</v>
      </c>
      <c r="F122" s="41">
        <v>2</v>
      </c>
      <c r="G122" s="41">
        <v>5</v>
      </c>
      <c r="H122" s="41">
        <v>9</v>
      </c>
      <c r="I122" s="41">
        <v>11</v>
      </c>
      <c r="J122" s="41">
        <v>10</v>
      </c>
      <c r="K122" s="41">
        <v>48</v>
      </c>
      <c r="L122" s="41">
        <v>30</v>
      </c>
      <c r="M122" s="41">
        <v>15</v>
      </c>
      <c r="N122" s="41">
        <v>12</v>
      </c>
      <c r="O122" s="41">
        <v>3</v>
      </c>
      <c r="P122" s="41">
        <v>5</v>
      </c>
      <c r="Q122" s="41">
        <v>3</v>
      </c>
      <c r="R122" s="41">
        <v>0</v>
      </c>
      <c r="S122" s="41">
        <v>1</v>
      </c>
      <c r="T122" s="41">
        <v>24</v>
      </c>
      <c r="U122" s="41">
        <v>0</v>
      </c>
      <c r="V122" s="41">
        <v>4</v>
      </c>
      <c r="W122" s="41">
        <v>2</v>
      </c>
      <c r="X122" s="41">
        <v>11</v>
      </c>
      <c r="Y122" s="41">
        <v>3</v>
      </c>
      <c r="Z122" s="41">
        <v>6</v>
      </c>
      <c r="AA122" s="41">
        <v>12</v>
      </c>
      <c r="AB122" s="41">
        <v>0</v>
      </c>
      <c r="AC122" s="41">
        <v>2</v>
      </c>
      <c r="AD122" s="41">
        <v>7</v>
      </c>
      <c r="AE122" s="41">
        <v>15</v>
      </c>
      <c r="AF122" s="41">
        <v>16</v>
      </c>
      <c r="AG122" s="41">
        <v>17</v>
      </c>
      <c r="AH122" s="41">
        <v>6</v>
      </c>
      <c r="AI122" s="41">
        <v>6</v>
      </c>
      <c r="AJ122" s="41">
        <v>27</v>
      </c>
      <c r="AK122" s="41">
        <v>5</v>
      </c>
      <c r="AL122" s="41">
        <v>4</v>
      </c>
      <c r="AM122" s="41">
        <v>1</v>
      </c>
      <c r="AN122" s="41">
        <v>0</v>
      </c>
      <c r="AO122" s="41">
        <v>3</v>
      </c>
      <c r="AP122" s="41">
        <v>1</v>
      </c>
      <c r="AQ122" s="41">
        <v>15</v>
      </c>
      <c r="AR122" s="41">
        <v>1</v>
      </c>
      <c r="AS122" s="41">
        <v>76</v>
      </c>
      <c r="AT122" s="41">
        <v>8</v>
      </c>
      <c r="AU122" s="41">
        <v>11</v>
      </c>
      <c r="AV122" s="41">
        <v>4</v>
      </c>
      <c r="AW122" s="41">
        <v>7</v>
      </c>
      <c r="AX122" s="41">
        <v>10</v>
      </c>
      <c r="AY122" s="41">
        <v>20</v>
      </c>
      <c r="AZ122" s="41">
        <v>13</v>
      </c>
      <c r="BA122" s="41">
        <v>10</v>
      </c>
      <c r="BB122" s="41">
        <v>5</v>
      </c>
      <c r="BC122" s="41">
        <v>18</v>
      </c>
      <c r="BD122" s="41">
        <v>14</v>
      </c>
      <c r="BE122" s="41">
        <v>36</v>
      </c>
      <c r="BF122" s="41">
        <v>15</v>
      </c>
      <c r="BG122" s="41">
        <v>20</v>
      </c>
      <c r="BH122" s="41">
        <v>3</v>
      </c>
      <c r="BI122" s="41">
        <v>8</v>
      </c>
      <c r="BJ122" s="41">
        <v>12</v>
      </c>
      <c r="BK122" s="41">
        <v>1</v>
      </c>
      <c r="BL122" s="41">
        <v>1</v>
      </c>
      <c r="BM122" s="41">
        <v>6</v>
      </c>
      <c r="BN122" s="41">
        <v>13</v>
      </c>
      <c r="BO122" s="41">
        <v>1</v>
      </c>
      <c r="BP122" s="41">
        <v>10</v>
      </c>
      <c r="BQ122" s="41">
        <v>10</v>
      </c>
      <c r="BR122" s="41">
        <v>10</v>
      </c>
      <c r="BS122" s="41">
        <v>23</v>
      </c>
      <c r="BT122" s="41">
        <v>20</v>
      </c>
      <c r="BU122" s="41">
        <v>11</v>
      </c>
      <c r="BV122" s="41">
        <v>32</v>
      </c>
      <c r="BW122" s="41">
        <v>23</v>
      </c>
      <c r="BX122" s="41">
        <v>22</v>
      </c>
      <c r="BY122" s="41">
        <v>19</v>
      </c>
      <c r="BZ122" s="41">
        <v>19</v>
      </c>
      <c r="CA122" s="41">
        <v>16</v>
      </c>
      <c r="CB122" s="41">
        <v>20</v>
      </c>
      <c r="CC122" s="41">
        <v>21</v>
      </c>
      <c r="CD122" s="41">
        <v>4</v>
      </c>
      <c r="CE122" s="41">
        <v>114</v>
      </c>
      <c r="CF122" s="41">
        <v>11</v>
      </c>
      <c r="CG122" s="41">
        <v>11</v>
      </c>
      <c r="CH122" s="41">
        <v>20</v>
      </c>
      <c r="CI122" s="41">
        <v>4</v>
      </c>
      <c r="CJ122" s="41">
        <v>16</v>
      </c>
      <c r="CK122" s="41">
        <v>15</v>
      </c>
      <c r="CL122" s="41">
        <v>6</v>
      </c>
      <c r="CM122" s="41">
        <v>11</v>
      </c>
      <c r="CN122" s="41">
        <v>9</v>
      </c>
      <c r="CO122" s="41">
        <v>17</v>
      </c>
      <c r="CP122" s="41">
        <v>20</v>
      </c>
      <c r="CQ122" s="41">
        <v>4</v>
      </c>
      <c r="CR122" s="41">
        <v>0</v>
      </c>
      <c r="CS122" s="41">
        <v>18</v>
      </c>
      <c r="CT122" s="41">
        <v>18</v>
      </c>
      <c r="CU122" s="41">
        <v>22</v>
      </c>
      <c r="CV122" s="41">
        <v>14</v>
      </c>
      <c r="CW122" s="41">
        <v>5</v>
      </c>
      <c r="CX122" s="41">
        <v>1</v>
      </c>
      <c r="CY122" s="41">
        <v>18</v>
      </c>
      <c r="CZ122" s="41">
        <v>126</v>
      </c>
      <c r="DA122" s="41">
        <v>0</v>
      </c>
      <c r="DB122" s="41">
        <v>0</v>
      </c>
      <c r="DC122" s="41">
        <v>3</v>
      </c>
      <c r="DD122" s="41">
        <v>14</v>
      </c>
      <c r="DE122" s="41">
        <v>13</v>
      </c>
      <c r="DF122" s="41">
        <v>1</v>
      </c>
      <c r="DG122" s="41">
        <v>44</v>
      </c>
      <c r="DH122" s="41">
        <v>35</v>
      </c>
      <c r="DI122" s="41">
        <v>6</v>
      </c>
      <c r="DJ122" s="41">
        <v>17</v>
      </c>
      <c r="DK122" s="41">
        <v>9</v>
      </c>
      <c r="DL122" s="41">
        <v>24</v>
      </c>
      <c r="DM122" s="41">
        <v>0</v>
      </c>
      <c r="DN122" s="41">
        <v>46</v>
      </c>
      <c r="DO122" s="41">
        <v>66</v>
      </c>
      <c r="DP122" s="41">
        <v>3</v>
      </c>
      <c r="DQ122" s="41">
        <v>2</v>
      </c>
      <c r="DR122" s="41">
        <v>4</v>
      </c>
      <c r="DS122" s="41">
        <v>5</v>
      </c>
      <c r="DT122" s="41">
        <v>1</v>
      </c>
      <c r="DU122" s="41">
        <v>7</v>
      </c>
      <c r="DV122" s="41">
        <v>15</v>
      </c>
      <c r="DW122" s="41">
        <v>9</v>
      </c>
      <c r="DX122" s="41">
        <v>8</v>
      </c>
      <c r="DY122" s="41">
        <v>9</v>
      </c>
      <c r="DZ122" s="41">
        <v>31</v>
      </c>
      <c r="EA122" s="41">
        <v>0</v>
      </c>
      <c r="EB122" s="41">
        <v>2</v>
      </c>
      <c r="EC122" s="41">
        <v>20</v>
      </c>
      <c r="ED122" s="41">
        <v>32</v>
      </c>
      <c r="EE122" s="41">
        <v>3</v>
      </c>
      <c r="EF122" s="41">
        <v>61</v>
      </c>
      <c r="EG122" s="41">
        <v>14</v>
      </c>
      <c r="EH122" s="41">
        <v>11</v>
      </c>
      <c r="EI122" s="41">
        <v>19</v>
      </c>
      <c r="EJ122" s="41">
        <v>15</v>
      </c>
      <c r="EK122" s="41">
        <v>15</v>
      </c>
      <c r="EL122" s="41">
        <v>14</v>
      </c>
      <c r="EM122" s="41">
        <v>13</v>
      </c>
      <c r="EN122" s="41">
        <v>1</v>
      </c>
      <c r="EO122" s="41">
        <v>0</v>
      </c>
      <c r="EP122" s="41">
        <v>4</v>
      </c>
      <c r="EQ122" s="41">
        <v>2</v>
      </c>
      <c r="ER122" s="41">
        <v>9</v>
      </c>
      <c r="ES122" s="41">
        <v>5</v>
      </c>
      <c r="ET122" s="41">
        <v>11</v>
      </c>
      <c r="EU122" s="41">
        <v>9</v>
      </c>
      <c r="EV122" s="41">
        <v>1</v>
      </c>
      <c r="EW122" s="41">
        <v>18</v>
      </c>
      <c r="EX122" s="41">
        <v>7</v>
      </c>
      <c r="EY122" s="41">
        <v>13</v>
      </c>
      <c r="EZ122" s="41">
        <v>14</v>
      </c>
      <c r="FA122" s="41">
        <v>10</v>
      </c>
      <c r="FB122" s="41">
        <v>28</v>
      </c>
      <c r="FC122" s="41">
        <v>18</v>
      </c>
      <c r="FD122" s="41">
        <v>0</v>
      </c>
      <c r="FE122" s="41">
        <v>8</v>
      </c>
      <c r="FF122" s="41">
        <v>11</v>
      </c>
      <c r="FG122" s="41">
        <v>11</v>
      </c>
      <c r="FH122" s="41">
        <v>2</v>
      </c>
      <c r="FI122" s="41">
        <v>103</v>
      </c>
      <c r="FJ122" s="41">
        <v>10</v>
      </c>
      <c r="FK122" s="41">
        <v>5</v>
      </c>
      <c r="FL122" s="41">
        <v>54</v>
      </c>
      <c r="FM122" s="41">
        <v>12</v>
      </c>
      <c r="FN122" s="41">
        <v>17</v>
      </c>
      <c r="FO122" s="41">
        <v>23</v>
      </c>
      <c r="FP122" s="41">
        <v>6</v>
      </c>
      <c r="FQ122" s="41">
        <v>23</v>
      </c>
      <c r="FR122" s="41">
        <v>18</v>
      </c>
      <c r="FS122" s="41">
        <v>0</v>
      </c>
      <c r="FT122" s="41">
        <v>4</v>
      </c>
      <c r="FU122" s="41">
        <v>8</v>
      </c>
      <c r="FV122" s="41">
        <v>3</v>
      </c>
      <c r="FW122" s="41">
        <v>24</v>
      </c>
      <c r="FX122" s="41">
        <v>5</v>
      </c>
      <c r="FY122" s="41">
        <v>3</v>
      </c>
      <c r="FZ122" s="41">
        <v>15</v>
      </c>
      <c r="GA122" s="41">
        <v>9</v>
      </c>
      <c r="GB122" s="41">
        <v>14</v>
      </c>
      <c r="GC122" s="41">
        <v>46</v>
      </c>
      <c r="GD122" s="41">
        <v>4</v>
      </c>
      <c r="GE122" s="41">
        <v>14</v>
      </c>
      <c r="GF122" s="41">
        <v>16</v>
      </c>
      <c r="GG122" s="41">
        <v>22</v>
      </c>
      <c r="GH122" s="41">
        <v>2</v>
      </c>
      <c r="GI122" s="41">
        <v>9</v>
      </c>
      <c r="GJ122" s="41">
        <v>7</v>
      </c>
      <c r="GK122" s="41">
        <v>9</v>
      </c>
      <c r="GL122" s="41">
        <v>15</v>
      </c>
      <c r="GM122" s="41">
        <v>0</v>
      </c>
      <c r="GN122" s="41">
        <v>70</v>
      </c>
      <c r="GO122" s="41">
        <v>31</v>
      </c>
      <c r="GP122" s="41">
        <v>17</v>
      </c>
      <c r="GQ122" s="41">
        <v>15</v>
      </c>
      <c r="GR122" s="41">
        <v>12</v>
      </c>
      <c r="GS122" s="41">
        <v>6</v>
      </c>
      <c r="GT122" s="41">
        <v>12</v>
      </c>
      <c r="GU122" s="41">
        <v>4</v>
      </c>
      <c r="GV122" s="41">
        <v>7</v>
      </c>
      <c r="GW122" s="41">
        <v>4</v>
      </c>
      <c r="GX122" s="41">
        <v>2</v>
      </c>
      <c r="GY122" s="41">
        <v>30</v>
      </c>
      <c r="GZ122" s="41">
        <v>12</v>
      </c>
      <c r="HA122" s="41">
        <v>7</v>
      </c>
      <c r="HB122" s="41">
        <v>13</v>
      </c>
      <c r="HC122" s="41">
        <v>11</v>
      </c>
      <c r="HD122" s="41">
        <v>4</v>
      </c>
      <c r="HE122" s="41">
        <v>1</v>
      </c>
      <c r="HF122" s="41">
        <v>17</v>
      </c>
      <c r="HG122" s="41">
        <v>12</v>
      </c>
      <c r="HH122" s="41">
        <v>3</v>
      </c>
      <c r="HI122" s="41">
        <v>18</v>
      </c>
      <c r="HJ122" s="41">
        <v>50</v>
      </c>
      <c r="HK122" s="41">
        <v>15</v>
      </c>
      <c r="HL122" s="41">
        <v>36</v>
      </c>
      <c r="HM122" s="41">
        <v>4</v>
      </c>
      <c r="HN122" s="41">
        <v>7</v>
      </c>
      <c r="HO122" s="41">
        <v>1</v>
      </c>
      <c r="HP122" s="41">
        <v>2</v>
      </c>
      <c r="HQ122" s="41">
        <v>16</v>
      </c>
      <c r="HR122" s="41">
        <v>24</v>
      </c>
      <c r="HS122" s="41">
        <v>14</v>
      </c>
      <c r="HT122" s="41">
        <v>4</v>
      </c>
      <c r="HU122" s="41">
        <v>7</v>
      </c>
      <c r="HV122" s="41">
        <v>6</v>
      </c>
      <c r="HW122" s="41">
        <v>18</v>
      </c>
      <c r="HX122" s="41">
        <v>25</v>
      </c>
      <c r="HY122" s="41">
        <v>161</v>
      </c>
      <c r="HZ122" s="41">
        <v>2</v>
      </c>
      <c r="IA122" s="41">
        <v>7</v>
      </c>
      <c r="IB122" s="41">
        <v>7</v>
      </c>
      <c r="IC122" s="41">
        <v>6</v>
      </c>
      <c r="ID122" s="41">
        <v>3</v>
      </c>
      <c r="IE122" s="41">
        <v>5</v>
      </c>
      <c r="IF122" s="41">
        <v>2</v>
      </c>
      <c r="IG122" s="41">
        <v>2</v>
      </c>
      <c r="IH122" s="41">
        <v>3</v>
      </c>
      <c r="II122" s="41">
        <v>0</v>
      </c>
      <c r="IJ122" s="41">
        <v>5</v>
      </c>
      <c r="IK122" s="41">
        <v>77</v>
      </c>
      <c r="IL122" s="41">
        <v>8</v>
      </c>
      <c r="IM122" s="41">
        <v>8</v>
      </c>
      <c r="IN122" s="41">
        <v>2</v>
      </c>
      <c r="IO122" s="41">
        <v>25</v>
      </c>
      <c r="IP122" s="41">
        <v>5</v>
      </c>
      <c r="IQ122" s="41">
        <v>8</v>
      </c>
      <c r="IR122" s="41">
        <v>4</v>
      </c>
      <c r="IS122" s="41">
        <v>12</v>
      </c>
      <c r="IT122" s="41">
        <v>18</v>
      </c>
      <c r="IU122" s="41">
        <v>6</v>
      </c>
      <c r="IV122" s="41">
        <v>13</v>
      </c>
      <c r="IW122" s="41">
        <v>16</v>
      </c>
      <c r="IX122" s="41">
        <v>14</v>
      </c>
      <c r="IY122" s="41">
        <v>6</v>
      </c>
      <c r="IZ122" s="41">
        <v>63</v>
      </c>
      <c r="JA122" s="41">
        <v>11</v>
      </c>
      <c r="JB122" s="41">
        <v>4</v>
      </c>
      <c r="JC122" s="41">
        <v>17</v>
      </c>
      <c r="JD122" s="41">
        <v>15</v>
      </c>
      <c r="JE122" s="41">
        <v>20</v>
      </c>
      <c r="JF122" s="41">
        <v>1</v>
      </c>
      <c r="JG122" s="41">
        <v>2</v>
      </c>
      <c r="JH122" s="41">
        <v>9</v>
      </c>
      <c r="JI122" s="41">
        <v>7</v>
      </c>
    </row>
    <row r="123" spans="1:273" x14ac:dyDescent="0.25">
      <c r="A123" s="41" t="s">
        <v>846</v>
      </c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  <c r="IW123" s="41"/>
      <c r="IX123" s="41"/>
      <c r="IY123" s="41"/>
      <c r="IZ123" s="41"/>
      <c r="JA123" s="41"/>
      <c r="JB123" s="41"/>
      <c r="JC123" s="41"/>
      <c r="JD123" s="41"/>
      <c r="JE123" s="41"/>
      <c r="JF123" s="41"/>
      <c r="JG123" s="41"/>
      <c r="JH123" s="41"/>
      <c r="JI123" s="41"/>
    </row>
    <row r="124" spans="1:273" x14ac:dyDescent="0.25">
      <c r="A124" s="41" t="s">
        <v>848</v>
      </c>
      <c r="B124" s="41">
        <v>6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  <c r="IW124" s="41"/>
      <c r="IX124" s="41"/>
      <c r="IY124" s="41"/>
      <c r="IZ124" s="41"/>
      <c r="JA124" s="41"/>
      <c r="JB124" s="41"/>
      <c r="JC124" s="41"/>
      <c r="JD124" s="41"/>
      <c r="JE124" s="41"/>
      <c r="JF124" s="41"/>
      <c r="JG124" s="41"/>
      <c r="JH124" s="41"/>
      <c r="JI124" s="41"/>
    </row>
    <row r="125" spans="1:273" x14ac:dyDescent="0.25">
      <c r="A125" s="41" t="s">
        <v>846</v>
      </c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  <c r="IW125" s="41"/>
      <c r="IX125" s="41"/>
      <c r="IY125" s="41"/>
      <c r="IZ125" s="41"/>
      <c r="JA125" s="41"/>
      <c r="JB125" s="41"/>
      <c r="JC125" s="41"/>
      <c r="JD125" s="41"/>
      <c r="JE125" s="41"/>
      <c r="JF125" s="41"/>
      <c r="JG125" s="41"/>
      <c r="JH125" s="41"/>
      <c r="JI125" s="41"/>
    </row>
    <row r="126" spans="1:273" x14ac:dyDescent="0.25">
      <c r="A126" s="41" t="s">
        <v>820</v>
      </c>
      <c r="B126" s="41">
        <v>225</v>
      </c>
      <c r="C126" s="41">
        <v>5</v>
      </c>
      <c r="D126" s="41">
        <v>3</v>
      </c>
      <c r="E126" s="41">
        <v>3</v>
      </c>
      <c r="F126" s="41">
        <v>4</v>
      </c>
      <c r="G126" s="41">
        <v>4</v>
      </c>
      <c r="H126" s="41">
        <v>2</v>
      </c>
      <c r="I126" s="41">
        <v>3</v>
      </c>
      <c r="J126" s="41">
        <v>2</v>
      </c>
      <c r="K126" s="41">
        <v>2</v>
      </c>
      <c r="L126" s="41">
        <v>1</v>
      </c>
      <c r="M126" s="41">
        <v>4</v>
      </c>
      <c r="N126" s="41">
        <v>6</v>
      </c>
      <c r="O126" s="41">
        <v>6</v>
      </c>
      <c r="P126" s="41">
        <v>1</v>
      </c>
      <c r="Q126" s="41">
        <v>0</v>
      </c>
      <c r="R126" s="41">
        <v>0</v>
      </c>
      <c r="S126" s="41">
        <v>1</v>
      </c>
      <c r="T126" s="41">
        <v>3</v>
      </c>
      <c r="U126" s="41">
        <v>0</v>
      </c>
      <c r="V126" s="41">
        <v>1</v>
      </c>
      <c r="W126" s="41">
        <v>1</v>
      </c>
      <c r="X126" s="41">
        <v>1</v>
      </c>
      <c r="Y126" s="41">
        <v>2</v>
      </c>
      <c r="Z126" s="41">
        <v>1</v>
      </c>
      <c r="AA126" s="41">
        <v>0</v>
      </c>
      <c r="AB126" s="41">
        <v>0</v>
      </c>
      <c r="AC126" s="41">
        <v>0</v>
      </c>
      <c r="AD126" s="41">
        <v>2</v>
      </c>
      <c r="AE126" s="41">
        <v>1</v>
      </c>
      <c r="AF126" s="41">
        <v>4</v>
      </c>
      <c r="AG126" s="41">
        <v>1</v>
      </c>
      <c r="AH126" s="41">
        <v>1</v>
      </c>
      <c r="AI126" s="41">
        <v>0</v>
      </c>
      <c r="AJ126" s="41">
        <v>5</v>
      </c>
      <c r="AK126" s="41">
        <v>1</v>
      </c>
      <c r="AL126" s="41">
        <v>2</v>
      </c>
      <c r="AM126" s="41">
        <v>1</v>
      </c>
      <c r="AN126" s="41">
        <v>1</v>
      </c>
      <c r="AO126" s="41">
        <v>1</v>
      </c>
      <c r="AP126" s="41">
        <v>6</v>
      </c>
      <c r="AQ126" s="41">
        <v>2</v>
      </c>
      <c r="AR126" s="41">
        <v>9</v>
      </c>
      <c r="AS126" s="41">
        <v>0</v>
      </c>
      <c r="AT126" s="41">
        <v>1</v>
      </c>
      <c r="AU126" s="41">
        <v>3</v>
      </c>
      <c r="AV126" s="41">
        <v>3</v>
      </c>
      <c r="AW126" s="41">
        <v>4</v>
      </c>
      <c r="AX126" s="41">
        <v>2</v>
      </c>
      <c r="AY126" s="41">
        <v>0</v>
      </c>
      <c r="AZ126" s="41">
        <v>2</v>
      </c>
      <c r="BA126" s="41">
        <v>3</v>
      </c>
      <c r="BB126" s="41">
        <v>5</v>
      </c>
      <c r="BC126" s="41">
        <v>8</v>
      </c>
      <c r="BD126" s="41">
        <v>3</v>
      </c>
      <c r="BE126" s="41">
        <v>5</v>
      </c>
      <c r="BF126" s="41">
        <v>4</v>
      </c>
      <c r="BG126" s="41">
        <v>7</v>
      </c>
      <c r="BH126" s="41">
        <v>0</v>
      </c>
      <c r="BI126" s="41">
        <v>2</v>
      </c>
      <c r="BJ126" s="41">
        <v>1</v>
      </c>
      <c r="BK126" s="41">
        <v>1</v>
      </c>
      <c r="BL126" s="41">
        <v>0</v>
      </c>
      <c r="BM126" s="41">
        <v>0</v>
      </c>
      <c r="BN126" s="41">
        <v>2</v>
      </c>
      <c r="BO126" s="41">
        <v>1</v>
      </c>
      <c r="BP126" s="41">
        <v>2</v>
      </c>
      <c r="BQ126" s="41">
        <v>2</v>
      </c>
      <c r="BR126" s="41">
        <v>7</v>
      </c>
      <c r="BS126" s="41">
        <v>12</v>
      </c>
      <c r="BT126" s="41">
        <v>6</v>
      </c>
      <c r="BU126" s="41">
        <v>9</v>
      </c>
      <c r="BV126" s="41">
        <v>9</v>
      </c>
      <c r="BW126" s="41">
        <v>10</v>
      </c>
      <c r="BX126" s="41">
        <v>14</v>
      </c>
      <c r="BY126" s="41">
        <v>8</v>
      </c>
      <c r="BZ126" s="41">
        <v>3</v>
      </c>
      <c r="CA126" s="41">
        <v>6</v>
      </c>
      <c r="CB126" s="41">
        <v>7</v>
      </c>
      <c r="CC126" s="41">
        <v>7</v>
      </c>
      <c r="CD126" s="41">
        <v>3</v>
      </c>
      <c r="CE126" s="41">
        <v>9</v>
      </c>
      <c r="CF126" s="41">
        <v>2</v>
      </c>
      <c r="CG126" s="41">
        <v>8</v>
      </c>
      <c r="CH126" s="41">
        <v>2</v>
      </c>
      <c r="CI126" s="41">
        <v>1</v>
      </c>
      <c r="CJ126" s="41">
        <v>8</v>
      </c>
      <c r="CK126" s="41">
        <v>6</v>
      </c>
      <c r="CL126" s="41">
        <v>2</v>
      </c>
      <c r="CM126" s="41">
        <v>3</v>
      </c>
      <c r="CN126" s="41">
        <v>0</v>
      </c>
      <c r="CO126" s="41">
        <v>7</v>
      </c>
      <c r="CP126" s="41">
        <v>5</v>
      </c>
      <c r="CQ126" s="41">
        <v>1</v>
      </c>
      <c r="CR126" s="41">
        <v>0</v>
      </c>
      <c r="CS126" s="41">
        <v>5</v>
      </c>
      <c r="CT126" s="41">
        <v>6</v>
      </c>
      <c r="CU126" s="41">
        <v>13</v>
      </c>
      <c r="CV126" s="41">
        <v>6</v>
      </c>
      <c r="CW126" s="41">
        <v>0</v>
      </c>
      <c r="CX126" s="41">
        <v>0</v>
      </c>
      <c r="CY126" s="41">
        <v>6</v>
      </c>
      <c r="CZ126" s="41">
        <v>11</v>
      </c>
      <c r="DA126" s="41">
        <v>0</v>
      </c>
      <c r="DB126" s="41">
        <v>0</v>
      </c>
      <c r="DC126" s="41">
        <v>8</v>
      </c>
      <c r="DD126" s="41">
        <v>5</v>
      </c>
      <c r="DE126" s="41">
        <v>3</v>
      </c>
      <c r="DF126" s="41">
        <v>1</v>
      </c>
      <c r="DG126" s="41">
        <v>1</v>
      </c>
      <c r="DH126" s="41">
        <v>12</v>
      </c>
      <c r="DI126" s="41">
        <v>2</v>
      </c>
      <c r="DJ126" s="41">
        <v>8</v>
      </c>
      <c r="DK126" s="41">
        <v>1</v>
      </c>
      <c r="DL126" s="41">
        <v>11</v>
      </c>
      <c r="DM126" s="41">
        <v>0</v>
      </c>
      <c r="DN126" s="41">
        <v>2</v>
      </c>
      <c r="DO126" s="41">
        <v>1</v>
      </c>
      <c r="DP126" s="41">
        <v>4</v>
      </c>
      <c r="DQ126" s="41">
        <v>3</v>
      </c>
      <c r="DR126" s="41">
        <v>12</v>
      </c>
      <c r="DS126" s="41">
        <v>5</v>
      </c>
      <c r="DT126" s="41">
        <v>0</v>
      </c>
      <c r="DU126" s="41">
        <v>2</v>
      </c>
      <c r="DV126" s="41">
        <v>7</v>
      </c>
      <c r="DW126" s="41">
        <v>3</v>
      </c>
      <c r="DX126" s="41">
        <v>5</v>
      </c>
      <c r="DY126" s="41">
        <v>3</v>
      </c>
      <c r="DZ126" s="41">
        <v>0</v>
      </c>
      <c r="EA126" s="41">
        <v>0</v>
      </c>
      <c r="EB126" s="41">
        <v>0</v>
      </c>
      <c r="EC126" s="41">
        <v>5</v>
      </c>
      <c r="ED126" s="41">
        <v>16</v>
      </c>
      <c r="EE126" s="41">
        <v>5</v>
      </c>
      <c r="EF126" s="41">
        <v>20</v>
      </c>
      <c r="EG126" s="41">
        <v>5</v>
      </c>
      <c r="EH126" s="41">
        <v>4</v>
      </c>
      <c r="EI126" s="41">
        <v>5</v>
      </c>
      <c r="EJ126" s="41">
        <v>6</v>
      </c>
      <c r="EK126" s="41">
        <v>8</v>
      </c>
      <c r="EL126" s="41">
        <v>6</v>
      </c>
      <c r="EM126" s="41">
        <v>9</v>
      </c>
      <c r="EN126" s="41">
        <v>0</v>
      </c>
      <c r="EO126" s="41">
        <v>0</v>
      </c>
      <c r="EP126" s="41">
        <v>0</v>
      </c>
      <c r="EQ126" s="41">
        <v>0</v>
      </c>
      <c r="ER126" s="41">
        <v>0</v>
      </c>
      <c r="ES126" s="41">
        <v>0</v>
      </c>
      <c r="ET126" s="41">
        <v>4</v>
      </c>
      <c r="EU126" s="41">
        <v>2</v>
      </c>
      <c r="EV126" s="41">
        <v>0</v>
      </c>
      <c r="EW126" s="41">
        <v>9</v>
      </c>
      <c r="EX126" s="41">
        <v>3</v>
      </c>
      <c r="EY126" s="41">
        <v>4</v>
      </c>
      <c r="EZ126" s="41">
        <v>2</v>
      </c>
      <c r="FA126" s="41">
        <v>3</v>
      </c>
      <c r="FB126" s="41">
        <v>7</v>
      </c>
      <c r="FC126" s="41">
        <v>6</v>
      </c>
      <c r="FD126" s="41">
        <v>0</v>
      </c>
      <c r="FE126" s="41">
        <v>2</v>
      </c>
      <c r="FF126" s="41">
        <v>6</v>
      </c>
      <c r="FG126" s="41">
        <v>0</v>
      </c>
      <c r="FH126" s="41">
        <v>0</v>
      </c>
      <c r="FI126" s="41">
        <v>23</v>
      </c>
      <c r="FJ126" s="41">
        <v>3</v>
      </c>
      <c r="FK126" s="41">
        <v>4</v>
      </c>
      <c r="FL126" s="41">
        <v>10</v>
      </c>
      <c r="FM126" s="41">
        <v>3</v>
      </c>
      <c r="FN126" s="41">
        <v>6</v>
      </c>
      <c r="FO126" s="41">
        <v>9</v>
      </c>
      <c r="FP126" s="41">
        <v>1</v>
      </c>
      <c r="FQ126" s="41">
        <v>2</v>
      </c>
      <c r="FR126" s="41">
        <v>7</v>
      </c>
      <c r="FS126" s="41">
        <v>0</v>
      </c>
      <c r="FT126" s="41">
        <v>1</v>
      </c>
      <c r="FU126" s="41">
        <v>1</v>
      </c>
      <c r="FV126" s="41">
        <v>2</v>
      </c>
      <c r="FW126" s="41">
        <v>8</v>
      </c>
      <c r="FX126" s="41">
        <v>3</v>
      </c>
      <c r="FY126" s="41">
        <v>0</v>
      </c>
      <c r="FZ126" s="41">
        <v>2</v>
      </c>
      <c r="GA126" s="41">
        <v>2</v>
      </c>
      <c r="GB126" s="41">
        <v>5</v>
      </c>
      <c r="GC126" s="41">
        <v>12</v>
      </c>
      <c r="GD126" s="41">
        <v>1</v>
      </c>
      <c r="GE126" s="41">
        <v>5</v>
      </c>
      <c r="GF126" s="41">
        <v>7</v>
      </c>
      <c r="GG126" s="41">
        <v>1</v>
      </c>
      <c r="GH126" s="41">
        <v>2</v>
      </c>
      <c r="GI126" s="41">
        <v>5</v>
      </c>
      <c r="GJ126" s="41">
        <v>1</v>
      </c>
      <c r="GK126" s="41">
        <v>7</v>
      </c>
      <c r="GL126" s="41">
        <v>1</v>
      </c>
      <c r="GM126" s="41">
        <v>0</v>
      </c>
      <c r="GN126" s="41">
        <v>7</v>
      </c>
      <c r="GO126" s="41">
        <v>8</v>
      </c>
      <c r="GP126" s="41">
        <v>11</v>
      </c>
      <c r="GQ126" s="41">
        <v>10</v>
      </c>
      <c r="GR126" s="41">
        <v>2</v>
      </c>
      <c r="GS126" s="41">
        <v>2</v>
      </c>
      <c r="GT126" s="41">
        <v>1</v>
      </c>
      <c r="GU126" s="41">
        <v>1</v>
      </c>
      <c r="GV126" s="41">
        <v>2</v>
      </c>
      <c r="GW126" s="41">
        <v>0</v>
      </c>
      <c r="GX126" s="41">
        <v>0</v>
      </c>
      <c r="GY126" s="41">
        <v>2</v>
      </c>
      <c r="GZ126" s="41">
        <v>3</v>
      </c>
      <c r="HA126" s="41">
        <v>2</v>
      </c>
      <c r="HB126" s="41">
        <v>4</v>
      </c>
      <c r="HC126" s="41">
        <v>3</v>
      </c>
      <c r="HD126" s="41">
        <v>1</v>
      </c>
      <c r="HE126" s="41">
        <v>0</v>
      </c>
      <c r="HF126" s="41">
        <v>3</v>
      </c>
      <c r="HG126" s="41">
        <v>1</v>
      </c>
      <c r="HH126" s="41">
        <v>2</v>
      </c>
      <c r="HI126" s="41">
        <v>5</v>
      </c>
      <c r="HJ126" s="41">
        <v>1</v>
      </c>
      <c r="HK126" s="41">
        <v>2</v>
      </c>
      <c r="HL126" s="41">
        <v>0</v>
      </c>
      <c r="HM126" s="41">
        <v>0</v>
      </c>
      <c r="HN126" s="41">
        <v>0</v>
      </c>
      <c r="HO126" s="41">
        <v>0</v>
      </c>
      <c r="HP126" s="41">
        <v>2</v>
      </c>
      <c r="HQ126" s="41">
        <v>3</v>
      </c>
      <c r="HR126" s="41">
        <v>8</v>
      </c>
      <c r="HS126" s="41">
        <v>1</v>
      </c>
      <c r="HT126" s="41">
        <v>1</v>
      </c>
      <c r="HU126" s="41">
        <v>2</v>
      </c>
      <c r="HV126" s="41">
        <v>1</v>
      </c>
      <c r="HW126" s="41">
        <v>2</v>
      </c>
      <c r="HX126" s="41">
        <v>2</v>
      </c>
      <c r="HY126" s="41">
        <v>10</v>
      </c>
      <c r="HZ126" s="41">
        <v>0</v>
      </c>
      <c r="IA126" s="41">
        <v>2</v>
      </c>
      <c r="IB126" s="41">
        <v>0</v>
      </c>
      <c r="IC126" s="41">
        <v>3</v>
      </c>
      <c r="ID126" s="41">
        <v>0</v>
      </c>
      <c r="IE126" s="41">
        <v>0</v>
      </c>
      <c r="IF126" s="41">
        <v>0</v>
      </c>
      <c r="IG126" s="41">
        <v>0</v>
      </c>
      <c r="IH126" s="41">
        <v>2</v>
      </c>
      <c r="II126" s="41">
        <v>0</v>
      </c>
      <c r="IJ126" s="41">
        <v>4</v>
      </c>
      <c r="IK126" s="41">
        <v>42</v>
      </c>
      <c r="IL126" s="41">
        <v>7</v>
      </c>
      <c r="IM126" s="41">
        <v>5</v>
      </c>
      <c r="IN126" s="41">
        <v>1</v>
      </c>
      <c r="IO126" s="41">
        <v>2</v>
      </c>
      <c r="IP126" s="41">
        <v>1</v>
      </c>
      <c r="IQ126" s="41">
        <v>3</v>
      </c>
      <c r="IR126" s="41">
        <v>2</v>
      </c>
      <c r="IS126" s="41">
        <v>0</v>
      </c>
      <c r="IT126" s="41">
        <v>7</v>
      </c>
      <c r="IU126" s="41">
        <v>3</v>
      </c>
      <c r="IV126" s="41">
        <v>4</v>
      </c>
      <c r="IW126" s="41">
        <v>3</v>
      </c>
      <c r="IX126" s="41">
        <v>6</v>
      </c>
      <c r="IY126" s="41">
        <v>5</v>
      </c>
      <c r="IZ126" s="41">
        <v>2</v>
      </c>
      <c r="JA126" s="41">
        <v>4</v>
      </c>
      <c r="JB126" s="41">
        <v>0</v>
      </c>
      <c r="JC126" s="41">
        <v>2</v>
      </c>
      <c r="JD126" s="41">
        <v>4</v>
      </c>
      <c r="JE126" s="41">
        <v>7</v>
      </c>
      <c r="JF126" s="41">
        <v>2</v>
      </c>
      <c r="JG126" s="41">
        <v>2</v>
      </c>
      <c r="JH126" s="41">
        <v>0</v>
      </c>
      <c r="JI126" s="41">
        <v>4</v>
      </c>
    </row>
    <row r="127" spans="1:273" x14ac:dyDescent="0.25">
      <c r="A127" s="41" t="s">
        <v>846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</row>
    <row r="128" spans="1:273" x14ac:dyDescent="0.25">
      <c r="A128" s="41" t="s">
        <v>850</v>
      </c>
      <c r="B128" s="41">
        <v>37</v>
      </c>
      <c r="C128" s="41">
        <v>2</v>
      </c>
      <c r="D128" s="41">
        <v>1</v>
      </c>
      <c r="E128" s="41">
        <v>1</v>
      </c>
      <c r="F128" s="41">
        <v>0</v>
      </c>
      <c r="G128" s="41">
        <v>0</v>
      </c>
      <c r="H128" s="41">
        <v>1</v>
      </c>
      <c r="I128" s="41">
        <v>4</v>
      </c>
      <c r="J128" s="41">
        <v>11</v>
      </c>
      <c r="K128" s="41">
        <v>1</v>
      </c>
      <c r="L128" s="41">
        <v>2</v>
      </c>
      <c r="M128" s="41">
        <v>0</v>
      </c>
      <c r="N128" s="41">
        <v>0</v>
      </c>
      <c r="O128" s="41">
        <v>0</v>
      </c>
      <c r="P128" s="41">
        <v>0</v>
      </c>
      <c r="Q128" s="41">
        <v>0</v>
      </c>
      <c r="R128" s="41">
        <v>4</v>
      </c>
      <c r="S128" s="41">
        <v>3</v>
      </c>
      <c r="T128" s="41">
        <v>1</v>
      </c>
      <c r="U128" s="41">
        <v>0</v>
      </c>
      <c r="V128" s="41">
        <v>1</v>
      </c>
      <c r="W128" s="41">
        <v>0</v>
      </c>
      <c r="X128" s="41">
        <v>0</v>
      </c>
      <c r="Y128" s="41">
        <v>1</v>
      </c>
      <c r="Z128" s="41">
        <v>0</v>
      </c>
      <c r="AA128" s="41">
        <v>0</v>
      </c>
      <c r="AB128" s="41">
        <v>4</v>
      </c>
      <c r="AC128" s="41">
        <v>0</v>
      </c>
      <c r="AD128" s="41">
        <v>2</v>
      </c>
      <c r="AE128" s="41">
        <v>1</v>
      </c>
      <c r="AF128" s="41">
        <v>1</v>
      </c>
      <c r="AG128" s="41">
        <v>0</v>
      </c>
      <c r="AH128" s="41">
        <v>1</v>
      </c>
      <c r="AI128" s="41">
        <v>3</v>
      </c>
      <c r="AJ128" s="41">
        <v>0</v>
      </c>
      <c r="AK128" s="41">
        <v>2</v>
      </c>
      <c r="AL128" s="41">
        <v>15</v>
      </c>
      <c r="AM128" s="41">
        <v>0</v>
      </c>
      <c r="AN128" s="41">
        <v>4</v>
      </c>
      <c r="AO128" s="41">
        <v>0</v>
      </c>
      <c r="AP128" s="41">
        <v>0</v>
      </c>
      <c r="AQ128" s="41">
        <v>1</v>
      </c>
      <c r="AR128" s="41">
        <v>4</v>
      </c>
      <c r="AS128" s="41">
        <v>0</v>
      </c>
      <c r="AT128" s="41">
        <v>0</v>
      </c>
      <c r="AU128" s="41">
        <v>1</v>
      </c>
      <c r="AV128" s="41">
        <v>2</v>
      </c>
      <c r="AW128" s="41">
        <v>1</v>
      </c>
      <c r="AX128" s="41">
        <v>0</v>
      </c>
      <c r="AY128" s="41">
        <v>1</v>
      </c>
      <c r="AZ128" s="41">
        <v>1</v>
      </c>
      <c r="BA128" s="41">
        <v>0</v>
      </c>
      <c r="BB128" s="41">
        <v>1</v>
      </c>
      <c r="BC128" s="41">
        <v>7</v>
      </c>
      <c r="BD128" s="41">
        <v>0</v>
      </c>
      <c r="BE128" s="41">
        <v>4</v>
      </c>
      <c r="BF128" s="41">
        <v>0</v>
      </c>
      <c r="BG128" s="41">
        <v>2</v>
      </c>
      <c r="BH128" s="41">
        <v>0</v>
      </c>
      <c r="BI128" s="41">
        <v>0</v>
      </c>
      <c r="BJ128" s="41">
        <v>0</v>
      </c>
      <c r="BK128" s="41">
        <v>1</v>
      </c>
      <c r="BL128" s="41">
        <v>5</v>
      </c>
      <c r="BM128" s="41">
        <v>0</v>
      </c>
      <c r="BN128" s="41">
        <v>0</v>
      </c>
      <c r="BO128" s="41">
        <v>0</v>
      </c>
      <c r="BP128" s="41">
        <v>0</v>
      </c>
      <c r="BQ128" s="41">
        <v>2</v>
      </c>
      <c r="BR128" s="41">
        <v>2</v>
      </c>
      <c r="BS128" s="41">
        <v>2</v>
      </c>
      <c r="BT128" s="41">
        <v>1</v>
      </c>
      <c r="BU128" s="41">
        <v>3</v>
      </c>
      <c r="BV128" s="41">
        <v>2</v>
      </c>
      <c r="BW128" s="41">
        <v>0</v>
      </c>
      <c r="BX128" s="41">
        <v>2</v>
      </c>
      <c r="BY128" s="41">
        <v>2</v>
      </c>
      <c r="BZ128" s="41">
        <v>1</v>
      </c>
      <c r="CA128" s="41">
        <v>2</v>
      </c>
      <c r="CB128" s="41">
        <v>0</v>
      </c>
      <c r="CC128" s="41">
        <v>1</v>
      </c>
      <c r="CD128" s="41">
        <v>0</v>
      </c>
      <c r="CE128" s="41">
        <v>1</v>
      </c>
      <c r="CF128" s="41">
        <v>1</v>
      </c>
      <c r="CG128" s="41">
        <v>3</v>
      </c>
      <c r="CH128" s="41">
        <v>0</v>
      </c>
      <c r="CI128" s="41">
        <v>1</v>
      </c>
      <c r="CJ128" s="41">
        <v>2</v>
      </c>
      <c r="CK128" s="41">
        <v>0</v>
      </c>
      <c r="CL128" s="41">
        <v>1</v>
      </c>
      <c r="CM128" s="41">
        <v>1</v>
      </c>
      <c r="CN128" s="41">
        <v>0</v>
      </c>
      <c r="CO128" s="41">
        <v>0</v>
      </c>
      <c r="CP128" s="41">
        <v>0</v>
      </c>
      <c r="CQ128" s="41">
        <v>0</v>
      </c>
      <c r="CR128" s="41">
        <v>1</v>
      </c>
      <c r="CS128" s="41">
        <v>1</v>
      </c>
      <c r="CT128" s="41">
        <v>2</v>
      </c>
      <c r="CU128" s="41">
        <v>2</v>
      </c>
      <c r="CV128" s="41">
        <v>0</v>
      </c>
      <c r="CW128" s="41">
        <v>6</v>
      </c>
      <c r="CX128" s="41">
        <v>1</v>
      </c>
      <c r="CY128" s="41">
        <v>0</v>
      </c>
      <c r="CZ128" s="41">
        <v>0</v>
      </c>
      <c r="DA128" s="41">
        <v>0</v>
      </c>
      <c r="DB128" s="41">
        <v>0</v>
      </c>
      <c r="DC128" s="41">
        <v>7</v>
      </c>
      <c r="DD128" s="41">
        <v>0</v>
      </c>
      <c r="DE128" s="41">
        <v>0</v>
      </c>
      <c r="DF128" s="41">
        <v>0</v>
      </c>
      <c r="DG128" s="41">
        <v>0</v>
      </c>
      <c r="DH128" s="41">
        <v>2</v>
      </c>
      <c r="DI128" s="41">
        <v>0</v>
      </c>
      <c r="DJ128" s="41">
        <v>1</v>
      </c>
      <c r="DK128" s="41">
        <v>1</v>
      </c>
      <c r="DL128" s="41">
        <v>0</v>
      </c>
      <c r="DM128" s="41">
        <v>15</v>
      </c>
      <c r="DN128" s="41">
        <v>0</v>
      </c>
      <c r="DO128" s="41">
        <v>0</v>
      </c>
      <c r="DP128" s="41">
        <v>0</v>
      </c>
      <c r="DQ128" s="41">
        <v>0</v>
      </c>
      <c r="DR128" s="41">
        <v>0</v>
      </c>
      <c r="DS128" s="41">
        <v>0</v>
      </c>
      <c r="DT128" s="41">
        <v>0</v>
      </c>
      <c r="DU128" s="41">
        <v>0</v>
      </c>
      <c r="DV128" s="41">
        <v>0</v>
      </c>
      <c r="DW128" s="41">
        <v>0</v>
      </c>
      <c r="DX128" s="41">
        <v>0</v>
      </c>
      <c r="DY128" s="41">
        <v>1</v>
      </c>
      <c r="DZ128" s="41">
        <v>0</v>
      </c>
      <c r="EA128" s="41">
        <v>1</v>
      </c>
      <c r="EB128" s="41">
        <v>2</v>
      </c>
      <c r="EC128" s="41">
        <v>0</v>
      </c>
      <c r="ED128" s="41">
        <v>10</v>
      </c>
      <c r="EE128" s="41">
        <v>1</v>
      </c>
      <c r="EF128" s="41">
        <v>3</v>
      </c>
      <c r="EG128" s="41">
        <v>3</v>
      </c>
      <c r="EH128" s="41">
        <v>1</v>
      </c>
      <c r="EI128" s="41">
        <v>2</v>
      </c>
      <c r="EJ128" s="41">
        <v>1</v>
      </c>
      <c r="EK128" s="41">
        <v>2</v>
      </c>
      <c r="EL128" s="41">
        <v>1</v>
      </c>
      <c r="EM128" s="41">
        <v>3</v>
      </c>
      <c r="EN128" s="41">
        <v>0</v>
      </c>
      <c r="EO128" s="41">
        <v>0</v>
      </c>
      <c r="EP128" s="41">
        <v>1</v>
      </c>
      <c r="EQ128" s="41">
        <v>2</v>
      </c>
      <c r="ER128" s="41">
        <v>2</v>
      </c>
      <c r="ES128" s="41">
        <v>0</v>
      </c>
      <c r="ET128" s="41">
        <v>1</v>
      </c>
      <c r="EU128" s="41">
        <v>15</v>
      </c>
      <c r="EV128" s="41">
        <v>2</v>
      </c>
      <c r="EW128" s="41">
        <v>1</v>
      </c>
      <c r="EX128" s="41">
        <v>2</v>
      </c>
      <c r="EY128" s="41">
        <v>2</v>
      </c>
      <c r="EZ128" s="41">
        <v>1</v>
      </c>
      <c r="FA128" s="41">
        <v>2</v>
      </c>
      <c r="FB128" s="41">
        <v>1</v>
      </c>
      <c r="FC128" s="41">
        <v>0</v>
      </c>
      <c r="FD128" s="41">
        <v>1</v>
      </c>
      <c r="FE128" s="41">
        <v>0</v>
      </c>
      <c r="FF128" s="41">
        <v>1</v>
      </c>
      <c r="FG128" s="41">
        <v>3</v>
      </c>
      <c r="FH128" s="41">
        <v>0</v>
      </c>
      <c r="FI128" s="41">
        <v>2</v>
      </c>
      <c r="FJ128" s="41">
        <v>0</v>
      </c>
      <c r="FK128" s="41">
        <v>0</v>
      </c>
      <c r="FL128" s="41">
        <v>2</v>
      </c>
      <c r="FM128" s="41">
        <v>0</v>
      </c>
      <c r="FN128" s="41">
        <v>1</v>
      </c>
      <c r="FO128" s="41">
        <v>6</v>
      </c>
      <c r="FP128" s="41">
        <v>1</v>
      </c>
      <c r="FQ128" s="41">
        <v>2</v>
      </c>
      <c r="FR128" s="41">
        <v>1</v>
      </c>
      <c r="FS128" s="41">
        <v>0</v>
      </c>
      <c r="FT128" s="41">
        <v>2</v>
      </c>
      <c r="FU128" s="41">
        <v>1</v>
      </c>
      <c r="FV128" s="41">
        <v>1</v>
      </c>
      <c r="FW128" s="41">
        <v>1</v>
      </c>
      <c r="FX128" s="41">
        <v>0</v>
      </c>
      <c r="FY128" s="41">
        <v>0</v>
      </c>
      <c r="FZ128" s="41">
        <v>1</v>
      </c>
      <c r="GA128" s="41">
        <v>0</v>
      </c>
      <c r="GB128" s="41">
        <v>0</v>
      </c>
      <c r="GC128" s="41">
        <v>0</v>
      </c>
      <c r="GD128" s="41">
        <v>1</v>
      </c>
      <c r="GE128" s="41">
        <v>3</v>
      </c>
      <c r="GF128" s="41">
        <v>1</v>
      </c>
      <c r="GG128" s="41">
        <v>0</v>
      </c>
      <c r="GH128" s="41">
        <v>3</v>
      </c>
      <c r="GI128" s="41">
        <v>1</v>
      </c>
      <c r="GJ128" s="41">
        <v>1</v>
      </c>
      <c r="GK128" s="41">
        <v>1</v>
      </c>
      <c r="GL128" s="41">
        <v>1</v>
      </c>
      <c r="GM128" s="41">
        <v>0</v>
      </c>
      <c r="GN128" s="41">
        <v>1</v>
      </c>
      <c r="GO128" s="41">
        <v>2</v>
      </c>
      <c r="GP128" s="41">
        <v>0</v>
      </c>
      <c r="GQ128" s="41">
        <v>0</v>
      </c>
      <c r="GR128" s="41">
        <v>1</v>
      </c>
      <c r="GS128" s="41">
        <v>0</v>
      </c>
      <c r="GT128" s="41">
        <v>1</v>
      </c>
      <c r="GU128" s="41">
        <v>1</v>
      </c>
      <c r="GV128" s="41">
        <v>2</v>
      </c>
      <c r="GW128" s="41">
        <v>0</v>
      </c>
      <c r="GX128" s="41">
        <v>0</v>
      </c>
      <c r="GY128" s="41">
        <v>0</v>
      </c>
      <c r="GZ128" s="41">
        <v>1</v>
      </c>
      <c r="HA128" s="41">
        <v>2</v>
      </c>
      <c r="HB128" s="41">
        <v>0</v>
      </c>
      <c r="HC128" s="41">
        <v>1</v>
      </c>
      <c r="HD128" s="41">
        <v>4</v>
      </c>
      <c r="HE128" s="41">
        <v>3</v>
      </c>
      <c r="HF128" s="41">
        <v>0</v>
      </c>
      <c r="HG128" s="41">
        <v>0</v>
      </c>
      <c r="HH128" s="41">
        <v>1</v>
      </c>
      <c r="HI128" s="41">
        <v>2</v>
      </c>
      <c r="HJ128" s="41">
        <v>0</v>
      </c>
      <c r="HK128" s="41">
        <v>3</v>
      </c>
      <c r="HL128" s="41">
        <v>0</v>
      </c>
      <c r="HM128" s="41">
        <v>1</v>
      </c>
      <c r="HN128" s="41">
        <v>0</v>
      </c>
      <c r="HO128" s="41">
        <v>0</v>
      </c>
      <c r="HP128" s="41">
        <v>0</v>
      </c>
      <c r="HQ128" s="41">
        <v>1</v>
      </c>
      <c r="HR128" s="41">
        <v>1</v>
      </c>
      <c r="HS128" s="41">
        <v>2</v>
      </c>
      <c r="HT128" s="41">
        <v>4</v>
      </c>
      <c r="HU128" s="41">
        <v>0</v>
      </c>
      <c r="HV128" s="41">
        <v>1</v>
      </c>
      <c r="HW128" s="41">
        <v>0</v>
      </c>
      <c r="HX128" s="41">
        <v>2</v>
      </c>
      <c r="HY128" s="41">
        <v>3</v>
      </c>
      <c r="HZ128" s="41">
        <v>3</v>
      </c>
      <c r="IA128" s="41">
        <v>1</v>
      </c>
      <c r="IB128" s="41">
        <v>0</v>
      </c>
      <c r="IC128" s="41">
        <v>1</v>
      </c>
      <c r="ID128" s="41">
        <v>0</v>
      </c>
      <c r="IE128" s="41">
        <v>1</v>
      </c>
      <c r="IF128" s="41">
        <v>1</v>
      </c>
      <c r="IG128" s="41">
        <v>0</v>
      </c>
      <c r="IH128" s="41">
        <v>0</v>
      </c>
      <c r="II128" s="41">
        <v>1</v>
      </c>
      <c r="IJ128" s="41">
        <v>2</v>
      </c>
      <c r="IK128" s="41">
        <v>17</v>
      </c>
      <c r="IL128" s="41">
        <v>0</v>
      </c>
      <c r="IM128" s="41">
        <v>2</v>
      </c>
      <c r="IN128" s="41">
        <v>1</v>
      </c>
      <c r="IO128" s="41">
        <v>0</v>
      </c>
      <c r="IP128" s="41">
        <v>0</v>
      </c>
      <c r="IQ128" s="41">
        <v>0</v>
      </c>
      <c r="IR128" s="41">
        <v>0</v>
      </c>
      <c r="IS128" s="41">
        <v>0</v>
      </c>
      <c r="IT128" s="41">
        <v>0</v>
      </c>
      <c r="IU128" s="41">
        <v>1</v>
      </c>
      <c r="IV128" s="41">
        <v>0</v>
      </c>
      <c r="IW128" s="41">
        <v>0</v>
      </c>
      <c r="IX128" s="41">
        <v>2</v>
      </c>
      <c r="IY128" s="41">
        <v>0</v>
      </c>
      <c r="IZ128" s="41">
        <v>0</v>
      </c>
      <c r="JA128" s="41">
        <v>2</v>
      </c>
      <c r="JB128" s="41">
        <v>0</v>
      </c>
      <c r="JC128" s="41">
        <v>0</v>
      </c>
      <c r="JD128" s="41">
        <v>1</v>
      </c>
      <c r="JE128" s="41">
        <v>1</v>
      </c>
      <c r="JF128" s="41">
        <v>0</v>
      </c>
      <c r="JG128" s="41">
        <v>0</v>
      </c>
      <c r="JH128" s="41">
        <v>0</v>
      </c>
      <c r="JI128" s="41">
        <v>1</v>
      </c>
    </row>
    <row r="129" spans="1:269" x14ac:dyDescent="0.25">
      <c r="A129" s="41" t="s">
        <v>846</v>
      </c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  <c r="IW129" s="41"/>
      <c r="IX129" s="41"/>
      <c r="IY129" s="41"/>
      <c r="IZ129" s="41"/>
      <c r="JA129" s="41"/>
      <c r="JB129" s="41"/>
      <c r="JC129" s="41"/>
      <c r="JD129" s="41"/>
      <c r="JE129" s="41"/>
      <c r="JF129" s="41"/>
      <c r="JG129" s="41"/>
      <c r="JH129" s="41"/>
      <c r="JI129" s="41"/>
    </row>
    <row r="130" spans="1:269" x14ac:dyDescent="0.25">
      <c r="A130" s="41" t="s">
        <v>821</v>
      </c>
      <c r="B130" s="41">
        <v>5</v>
      </c>
      <c r="C130" s="41">
        <v>0</v>
      </c>
      <c r="D130" s="41">
        <v>0</v>
      </c>
      <c r="E130" s="41">
        <v>0</v>
      </c>
      <c r="F130" s="41">
        <v>0</v>
      </c>
      <c r="G130" s="41">
        <v>0</v>
      </c>
      <c r="H130" s="41">
        <v>1</v>
      </c>
      <c r="I130" s="41">
        <v>0</v>
      </c>
      <c r="J130" s="41">
        <v>1</v>
      </c>
      <c r="K130" s="41">
        <v>1</v>
      </c>
      <c r="L130" s="41">
        <v>0</v>
      </c>
      <c r="M130" s="41">
        <v>0</v>
      </c>
      <c r="N130" s="41">
        <v>0</v>
      </c>
      <c r="O130" s="41">
        <v>0</v>
      </c>
      <c r="P130" s="41">
        <v>0</v>
      </c>
      <c r="Q130" s="41">
        <v>1</v>
      </c>
      <c r="R130" s="41">
        <v>0</v>
      </c>
      <c r="S130" s="41">
        <v>0</v>
      </c>
      <c r="T130" s="41">
        <v>0</v>
      </c>
      <c r="U130" s="41">
        <v>0</v>
      </c>
      <c r="V130" s="41">
        <v>0</v>
      </c>
      <c r="W130" s="41">
        <v>0</v>
      </c>
      <c r="X130" s="41">
        <v>0</v>
      </c>
      <c r="Y130" s="41">
        <v>0</v>
      </c>
      <c r="Z130" s="41">
        <v>0</v>
      </c>
      <c r="AA130" s="41">
        <v>0</v>
      </c>
      <c r="AB130" s="41">
        <v>0</v>
      </c>
      <c r="AC130" s="41">
        <v>0</v>
      </c>
      <c r="AD130" s="41">
        <v>0</v>
      </c>
      <c r="AE130" s="41">
        <v>0</v>
      </c>
      <c r="AF130" s="41">
        <v>0</v>
      </c>
      <c r="AG130" s="41">
        <v>0</v>
      </c>
      <c r="AH130" s="41">
        <v>0</v>
      </c>
      <c r="AI130" s="41">
        <v>0</v>
      </c>
      <c r="AJ130" s="41">
        <v>0</v>
      </c>
      <c r="AK130" s="41">
        <v>0</v>
      </c>
      <c r="AL130" s="41">
        <v>2</v>
      </c>
      <c r="AM130" s="41">
        <v>0</v>
      </c>
      <c r="AN130" s="41">
        <v>1</v>
      </c>
      <c r="AO130" s="41">
        <v>0</v>
      </c>
      <c r="AP130" s="41">
        <v>0</v>
      </c>
      <c r="AQ130" s="41">
        <v>0</v>
      </c>
      <c r="AR130" s="41">
        <v>0</v>
      </c>
      <c r="AS130" s="41">
        <v>0</v>
      </c>
      <c r="AT130" s="41">
        <v>0</v>
      </c>
      <c r="AU130" s="41">
        <v>0</v>
      </c>
      <c r="AV130" s="41">
        <v>0</v>
      </c>
      <c r="AW130" s="41">
        <v>0</v>
      </c>
      <c r="AX130" s="41">
        <v>0</v>
      </c>
      <c r="AY130" s="41">
        <v>0</v>
      </c>
      <c r="AZ130" s="41">
        <v>0</v>
      </c>
      <c r="BA130" s="41">
        <v>0</v>
      </c>
      <c r="BB130" s="41">
        <v>0</v>
      </c>
      <c r="BC130" s="41">
        <v>0</v>
      </c>
      <c r="BD130" s="41">
        <v>0</v>
      </c>
      <c r="BE130" s="41">
        <v>0</v>
      </c>
      <c r="BF130" s="41">
        <v>0</v>
      </c>
      <c r="BG130" s="41">
        <v>0</v>
      </c>
      <c r="BH130" s="41">
        <v>0</v>
      </c>
      <c r="BI130" s="41">
        <v>0</v>
      </c>
      <c r="BJ130" s="41">
        <v>0</v>
      </c>
      <c r="BK130" s="41">
        <v>0</v>
      </c>
      <c r="BL130" s="41">
        <v>0</v>
      </c>
      <c r="BM130" s="41">
        <v>0</v>
      </c>
      <c r="BN130" s="41">
        <v>0</v>
      </c>
      <c r="BO130" s="41">
        <v>0</v>
      </c>
      <c r="BP130" s="41">
        <v>0</v>
      </c>
      <c r="BQ130" s="41">
        <v>0</v>
      </c>
      <c r="BR130" s="41">
        <v>0</v>
      </c>
      <c r="BS130" s="41">
        <v>0</v>
      </c>
      <c r="BT130" s="41">
        <v>1</v>
      </c>
      <c r="BU130" s="41">
        <v>2</v>
      </c>
      <c r="BV130" s="41">
        <v>0</v>
      </c>
      <c r="BW130" s="41">
        <v>0</v>
      </c>
      <c r="BX130" s="41">
        <v>0</v>
      </c>
      <c r="BY130" s="41">
        <v>1</v>
      </c>
      <c r="BZ130" s="41">
        <v>0</v>
      </c>
      <c r="CA130" s="41">
        <v>0</v>
      </c>
      <c r="CB130" s="41">
        <v>1</v>
      </c>
      <c r="CC130" s="41">
        <v>0</v>
      </c>
      <c r="CD130" s="41">
        <v>0</v>
      </c>
      <c r="CE130" s="41">
        <v>0</v>
      </c>
      <c r="CF130" s="41">
        <v>0</v>
      </c>
      <c r="CG130" s="41">
        <v>0</v>
      </c>
      <c r="CH130" s="41">
        <v>1</v>
      </c>
      <c r="CI130" s="41">
        <v>1</v>
      </c>
      <c r="CJ130" s="41">
        <v>0</v>
      </c>
      <c r="CK130" s="41">
        <v>0</v>
      </c>
      <c r="CL130" s="41">
        <v>0</v>
      </c>
      <c r="CM130" s="41">
        <v>0</v>
      </c>
      <c r="CN130" s="41">
        <v>0</v>
      </c>
      <c r="CO130" s="41">
        <v>0</v>
      </c>
      <c r="CP130" s="41">
        <v>0</v>
      </c>
      <c r="CQ130" s="41">
        <v>0</v>
      </c>
      <c r="CR130" s="41">
        <v>0</v>
      </c>
      <c r="CS130" s="41">
        <v>1</v>
      </c>
      <c r="CT130" s="41">
        <v>1</v>
      </c>
      <c r="CU130" s="41">
        <v>0</v>
      </c>
      <c r="CV130" s="41">
        <v>0</v>
      </c>
      <c r="CW130" s="41">
        <v>0</v>
      </c>
      <c r="CX130" s="41">
        <v>0</v>
      </c>
      <c r="CY130" s="41">
        <v>0</v>
      </c>
      <c r="CZ130" s="41">
        <v>0</v>
      </c>
      <c r="DA130" s="41">
        <v>0</v>
      </c>
      <c r="DB130" s="41">
        <v>0</v>
      </c>
      <c r="DC130" s="41">
        <v>0</v>
      </c>
      <c r="DD130" s="41">
        <v>0</v>
      </c>
      <c r="DE130" s="41">
        <v>0</v>
      </c>
      <c r="DF130" s="41">
        <v>0</v>
      </c>
      <c r="DG130" s="41">
        <v>0</v>
      </c>
      <c r="DH130" s="41">
        <v>0</v>
      </c>
      <c r="DI130" s="41">
        <v>0</v>
      </c>
      <c r="DJ130" s="41">
        <v>0</v>
      </c>
      <c r="DK130" s="41">
        <v>1</v>
      </c>
      <c r="DL130" s="41">
        <v>0</v>
      </c>
      <c r="DM130" s="41">
        <v>2</v>
      </c>
      <c r="DN130" s="41">
        <v>0</v>
      </c>
      <c r="DO130" s="41">
        <v>0</v>
      </c>
      <c r="DP130" s="41">
        <v>0</v>
      </c>
      <c r="DQ130" s="41">
        <v>0</v>
      </c>
      <c r="DR130" s="41">
        <v>0</v>
      </c>
      <c r="DS130" s="41">
        <v>0</v>
      </c>
      <c r="DT130" s="41">
        <v>0</v>
      </c>
      <c r="DU130" s="41">
        <v>0</v>
      </c>
      <c r="DV130" s="41">
        <v>0</v>
      </c>
      <c r="DW130" s="41">
        <v>0</v>
      </c>
      <c r="DX130" s="41">
        <v>0</v>
      </c>
      <c r="DY130" s="41">
        <v>0</v>
      </c>
      <c r="DZ130" s="41">
        <v>0</v>
      </c>
      <c r="EA130" s="41">
        <v>0</v>
      </c>
      <c r="EB130" s="41">
        <v>0</v>
      </c>
      <c r="EC130" s="41">
        <v>0</v>
      </c>
      <c r="ED130" s="41">
        <v>0</v>
      </c>
      <c r="EE130" s="41">
        <v>0</v>
      </c>
      <c r="EF130" s="41">
        <v>0</v>
      </c>
      <c r="EG130" s="41">
        <v>0</v>
      </c>
      <c r="EH130" s="41">
        <v>0</v>
      </c>
      <c r="EI130" s="41">
        <v>1</v>
      </c>
      <c r="EJ130" s="41">
        <v>0</v>
      </c>
      <c r="EK130" s="41">
        <v>0</v>
      </c>
      <c r="EL130" s="41">
        <v>0</v>
      </c>
      <c r="EM130" s="41">
        <v>0</v>
      </c>
      <c r="EN130" s="41">
        <v>0</v>
      </c>
      <c r="EO130" s="41">
        <v>0</v>
      </c>
      <c r="EP130" s="41">
        <v>0</v>
      </c>
      <c r="EQ130" s="41">
        <v>0</v>
      </c>
      <c r="ER130" s="41">
        <v>0</v>
      </c>
      <c r="ES130" s="41">
        <v>0</v>
      </c>
      <c r="ET130" s="41">
        <v>0</v>
      </c>
      <c r="EU130" s="41">
        <v>2</v>
      </c>
      <c r="EV130" s="41">
        <v>1</v>
      </c>
      <c r="EW130" s="41">
        <v>0</v>
      </c>
      <c r="EX130" s="41">
        <v>0</v>
      </c>
      <c r="EY130" s="41">
        <v>0</v>
      </c>
      <c r="EZ130" s="41">
        <v>0</v>
      </c>
      <c r="FA130" s="41">
        <v>0</v>
      </c>
      <c r="FB130" s="41">
        <v>0</v>
      </c>
      <c r="FC130" s="41">
        <v>0</v>
      </c>
      <c r="FD130" s="41">
        <v>0</v>
      </c>
      <c r="FE130" s="41">
        <v>0</v>
      </c>
      <c r="FF130" s="41">
        <v>0</v>
      </c>
      <c r="FG130" s="41">
        <v>1</v>
      </c>
      <c r="FH130" s="41">
        <v>0</v>
      </c>
      <c r="FI130" s="41">
        <v>0</v>
      </c>
      <c r="FJ130" s="41">
        <v>0</v>
      </c>
      <c r="FK130" s="41">
        <v>0</v>
      </c>
      <c r="FL130" s="41">
        <v>0</v>
      </c>
      <c r="FM130" s="41">
        <v>0</v>
      </c>
      <c r="FN130" s="41">
        <v>0</v>
      </c>
      <c r="FO130" s="41">
        <v>1</v>
      </c>
      <c r="FP130" s="41">
        <v>0</v>
      </c>
      <c r="FQ130" s="41">
        <v>0</v>
      </c>
      <c r="FR130" s="41">
        <v>1</v>
      </c>
      <c r="FS130" s="41">
        <v>0</v>
      </c>
      <c r="FT130" s="41">
        <v>0</v>
      </c>
      <c r="FU130" s="41">
        <v>0</v>
      </c>
      <c r="FV130" s="41">
        <v>0</v>
      </c>
      <c r="FW130" s="41">
        <v>0</v>
      </c>
      <c r="FX130" s="41">
        <v>0</v>
      </c>
      <c r="FY130" s="41">
        <v>0</v>
      </c>
      <c r="FZ130" s="41">
        <v>0</v>
      </c>
      <c r="GA130" s="41">
        <v>0</v>
      </c>
      <c r="GB130" s="41">
        <v>0</v>
      </c>
      <c r="GC130" s="41">
        <v>0</v>
      </c>
      <c r="GD130" s="41">
        <v>0</v>
      </c>
      <c r="GE130" s="41">
        <v>0</v>
      </c>
      <c r="GF130" s="41">
        <v>0</v>
      </c>
      <c r="GG130" s="41">
        <v>0</v>
      </c>
      <c r="GH130" s="41">
        <v>0</v>
      </c>
      <c r="GI130" s="41">
        <v>0</v>
      </c>
      <c r="GJ130" s="41">
        <v>0</v>
      </c>
      <c r="GK130" s="41">
        <v>0</v>
      </c>
      <c r="GL130" s="41">
        <v>0</v>
      </c>
      <c r="GM130" s="41">
        <v>0</v>
      </c>
      <c r="GN130" s="41">
        <v>0</v>
      </c>
      <c r="GO130" s="41">
        <v>1</v>
      </c>
      <c r="GP130" s="41">
        <v>0</v>
      </c>
      <c r="GQ130" s="41">
        <v>0</v>
      </c>
      <c r="GR130" s="41">
        <v>0</v>
      </c>
      <c r="GS130" s="41">
        <v>0</v>
      </c>
      <c r="GT130" s="41">
        <v>0</v>
      </c>
      <c r="GU130" s="41">
        <v>0</v>
      </c>
      <c r="GV130" s="41">
        <v>0</v>
      </c>
      <c r="GW130" s="41">
        <v>0</v>
      </c>
      <c r="GX130" s="41">
        <v>0</v>
      </c>
      <c r="GY130" s="41">
        <v>0</v>
      </c>
      <c r="GZ130" s="41">
        <v>0</v>
      </c>
      <c r="HA130" s="41">
        <v>0</v>
      </c>
      <c r="HB130" s="41">
        <v>0</v>
      </c>
      <c r="HC130" s="41">
        <v>0</v>
      </c>
      <c r="HD130" s="41">
        <v>0</v>
      </c>
      <c r="HE130" s="41">
        <v>0</v>
      </c>
      <c r="HF130" s="41">
        <v>0</v>
      </c>
      <c r="HG130" s="41">
        <v>0</v>
      </c>
      <c r="HH130" s="41">
        <v>0</v>
      </c>
      <c r="HI130" s="41">
        <v>1</v>
      </c>
      <c r="HJ130" s="41">
        <v>0</v>
      </c>
      <c r="HK130" s="41">
        <v>0</v>
      </c>
      <c r="HL130" s="41">
        <v>0</v>
      </c>
      <c r="HM130" s="41">
        <v>0</v>
      </c>
      <c r="HN130" s="41">
        <v>0</v>
      </c>
      <c r="HO130" s="41">
        <v>0</v>
      </c>
      <c r="HP130" s="41">
        <v>0</v>
      </c>
      <c r="HQ130" s="41">
        <v>0</v>
      </c>
      <c r="HR130" s="41">
        <v>0</v>
      </c>
      <c r="HS130" s="41">
        <v>0</v>
      </c>
      <c r="HT130" s="41">
        <v>0</v>
      </c>
      <c r="HU130" s="41">
        <v>0</v>
      </c>
      <c r="HV130" s="41">
        <v>0</v>
      </c>
      <c r="HW130" s="41">
        <v>0</v>
      </c>
      <c r="HX130" s="41">
        <v>0</v>
      </c>
      <c r="HY130" s="41">
        <v>1</v>
      </c>
      <c r="HZ130" s="41">
        <v>0</v>
      </c>
      <c r="IA130" s="41">
        <v>1</v>
      </c>
      <c r="IB130" s="41">
        <v>0</v>
      </c>
      <c r="IC130" s="41">
        <v>0</v>
      </c>
      <c r="ID130" s="41">
        <v>0</v>
      </c>
      <c r="IE130" s="41">
        <v>0</v>
      </c>
      <c r="IF130" s="41">
        <v>0</v>
      </c>
      <c r="IG130" s="41">
        <v>0</v>
      </c>
      <c r="IH130" s="41">
        <v>0</v>
      </c>
      <c r="II130" s="41">
        <v>0</v>
      </c>
      <c r="IJ130" s="41">
        <v>0</v>
      </c>
      <c r="IK130" s="41">
        <v>3</v>
      </c>
      <c r="IL130" s="41">
        <v>0</v>
      </c>
      <c r="IM130" s="41">
        <v>1</v>
      </c>
      <c r="IN130" s="41">
        <v>0</v>
      </c>
      <c r="IO130" s="41">
        <v>0</v>
      </c>
      <c r="IP130" s="41">
        <v>0</v>
      </c>
      <c r="IQ130" s="41">
        <v>0</v>
      </c>
      <c r="IR130" s="41">
        <v>0</v>
      </c>
      <c r="IS130" s="41">
        <v>0</v>
      </c>
      <c r="IT130" s="41">
        <v>2</v>
      </c>
      <c r="IU130" s="41">
        <v>1</v>
      </c>
      <c r="IV130" s="41">
        <v>0</v>
      </c>
      <c r="IW130" s="41">
        <v>0</v>
      </c>
      <c r="IX130" s="41">
        <v>0</v>
      </c>
      <c r="IY130" s="41">
        <v>0</v>
      </c>
      <c r="IZ130" s="41">
        <v>0</v>
      </c>
      <c r="JA130" s="41">
        <v>0</v>
      </c>
      <c r="JB130" s="41">
        <v>1</v>
      </c>
      <c r="JC130" s="41">
        <v>0</v>
      </c>
      <c r="JD130" s="41">
        <v>0</v>
      </c>
      <c r="JE130" s="41">
        <v>0</v>
      </c>
      <c r="JF130" s="41">
        <v>0</v>
      </c>
      <c r="JG130" s="41">
        <v>0</v>
      </c>
      <c r="JH130" s="41">
        <v>0</v>
      </c>
      <c r="JI130" s="41">
        <v>0</v>
      </c>
    </row>
    <row r="131" spans="1:269" x14ac:dyDescent="0.25">
      <c r="A131" s="41" t="s">
        <v>846</v>
      </c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</row>
    <row r="132" spans="1:269" x14ac:dyDescent="0.25">
      <c r="A132" s="41" t="s">
        <v>851</v>
      </c>
      <c r="B132" s="41">
        <v>9</v>
      </c>
      <c r="C132" s="41">
        <v>0</v>
      </c>
      <c r="D132" s="41">
        <v>0</v>
      </c>
      <c r="E132" s="41">
        <v>0</v>
      </c>
      <c r="F132" s="41">
        <v>0</v>
      </c>
      <c r="G132" s="41">
        <v>2</v>
      </c>
      <c r="H132" s="41">
        <v>0</v>
      </c>
      <c r="I132" s="41">
        <v>0</v>
      </c>
      <c r="J132" s="41">
        <v>0</v>
      </c>
      <c r="K132" s="41">
        <v>0</v>
      </c>
      <c r="L132" s="41">
        <v>0</v>
      </c>
      <c r="M132" s="41">
        <v>1</v>
      </c>
      <c r="N132" s="41">
        <v>1</v>
      </c>
      <c r="O132" s="41">
        <v>0</v>
      </c>
      <c r="P132" s="41">
        <v>0</v>
      </c>
      <c r="Q132" s="41">
        <v>1</v>
      </c>
      <c r="R132" s="41">
        <v>0</v>
      </c>
      <c r="S132" s="41">
        <v>0</v>
      </c>
      <c r="T132" s="41">
        <v>1</v>
      </c>
      <c r="U132" s="41">
        <v>0</v>
      </c>
      <c r="V132" s="41">
        <v>0</v>
      </c>
      <c r="W132" s="41">
        <v>0</v>
      </c>
      <c r="X132" s="41">
        <v>0</v>
      </c>
      <c r="Y132" s="41">
        <v>1</v>
      </c>
      <c r="Z132" s="41">
        <v>0</v>
      </c>
      <c r="AA132" s="41">
        <v>0</v>
      </c>
      <c r="AB132" s="41">
        <v>0</v>
      </c>
      <c r="AC132" s="41">
        <v>0</v>
      </c>
      <c r="AD132" s="41">
        <v>0</v>
      </c>
      <c r="AE132" s="41">
        <v>0</v>
      </c>
      <c r="AF132" s="41">
        <v>0</v>
      </c>
      <c r="AG132" s="41">
        <v>0</v>
      </c>
      <c r="AH132" s="41">
        <v>0</v>
      </c>
      <c r="AI132" s="41">
        <v>0</v>
      </c>
      <c r="AJ132" s="41">
        <v>0</v>
      </c>
      <c r="AK132" s="41">
        <v>0</v>
      </c>
      <c r="AL132" s="41">
        <v>0</v>
      </c>
      <c r="AM132" s="41">
        <v>0</v>
      </c>
      <c r="AN132" s="41">
        <v>0</v>
      </c>
      <c r="AO132" s="41">
        <v>1</v>
      </c>
      <c r="AP132" s="41">
        <v>0</v>
      </c>
      <c r="AQ132" s="41">
        <v>0</v>
      </c>
      <c r="AR132" s="41">
        <v>0</v>
      </c>
      <c r="AS132" s="41">
        <v>0</v>
      </c>
      <c r="AT132" s="41">
        <v>0</v>
      </c>
      <c r="AU132" s="41">
        <v>1</v>
      </c>
      <c r="AV132" s="41">
        <v>0</v>
      </c>
      <c r="AW132" s="41">
        <v>1</v>
      </c>
      <c r="AX132" s="41">
        <v>0</v>
      </c>
      <c r="AY132" s="41">
        <v>1</v>
      </c>
      <c r="AZ132" s="41">
        <v>0</v>
      </c>
      <c r="BA132" s="41">
        <v>0</v>
      </c>
      <c r="BB132" s="41">
        <v>0</v>
      </c>
      <c r="BC132" s="41">
        <v>0</v>
      </c>
      <c r="BD132" s="41">
        <v>0</v>
      </c>
      <c r="BE132" s="41">
        <v>2</v>
      </c>
      <c r="BF132" s="41">
        <v>1</v>
      </c>
      <c r="BG132" s="41">
        <v>0</v>
      </c>
      <c r="BH132" s="41">
        <v>0</v>
      </c>
      <c r="BI132" s="41">
        <v>0</v>
      </c>
      <c r="BJ132" s="41">
        <v>0</v>
      </c>
      <c r="BK132" s="41">
        <v>0</v>
      </c>
      <c r="BL132" s="41">
        <v>0</v>
      </c>
      <c r="BM132" s="41">
        <v>0</v>
      </c>
      <c r="BN132" s="41">
        <v>0</v>
      </c>
      <c r="BO132" s="41">
        <v>0</v>
      </c>
      <c r="BP132" s="41">
        <v>0</v>
      </c>
      <c r="BQ132" s="41">
        <v>0</v>
      </c>
      <c r="BR132" s="41">
        <v>1</v>
      </c>
      <c r="BS132" s="41">
        <v>0</v>
      </c>
      <c r="BT132" s="41">
        <v>2</v>
      </c>
      <c r="BU132" s="41">
        <v>0</v>
      </c>
      <c r="BV132" s="41">
        <v>1</v>
      </c>
      <c r="BW132" s="41">
        <v>0</v>
      </c>
      <c r="BX132" s="41">
        <v>0</v>
      </c>
      <c r="BY132" s="41">
        <v>0</v>
      </c>
      <c r="BZ132" s="41">
        <v>0</v>
      </c>
      <c r="CA132" s="41">
        <v>0</v>
      </c>
      <c r="CB132" s="41">
        <v>0</v>
      </c>
      <c r="CC132" s="41">
        <v>0</v>
      </c>
      <c r="CD132" s="41">
        <v>0</v>
      </c>
      <c r="CE132" s="41">
        <v>0</v>
      </c>
      <c r="CF132" s="41">
        <v>1</v>
      </c>
      <c r="CG132" s="41">
        <v>0</v>
      </c>
      <c r="CH132" s="41">
        <v>0</v>
      </c>
      <c r="CI132" s="41">
        <v>0</v>
      </c>
      <c r="CJ132" s="41">
        <v>0</v>
      </c>
      <c r="CK132" s="41">
        <v>1</v>
      </c>
      <c r="CL132" s="41">
        <v>0</v>
      </c>
      <c r="CM132" s="41">
        <v>0</v>
      </c>
      <c r="CN132" s="41">
        <v>0</v>
      </c>
      <c r="CO132" s="41">
        <v>0</v>
      </c>
      <c r="CP132" s="41">
        <v>0</v>
      </c>
      <c r="CQ132" s="41">
        <v>0</v>
      </c>
      <c r="CR132" s="41">
        <v>0</v>
      </c>
      <c r="CS132" s="41">
        <v>0</v>
      </c>
      <c r="CT132" s="41">
        <v>1</v>
      </c>
      <c r="CU132" s="41">
        <v>1</v>
      </c>
      <c r="CV132" s="41">
        <v>0</v>
      </c>
      <c r="CW132" s="41">
        <v>0</v>
      </c>
      <c r="CX132" s="41">
        <v>0</v>
      </c>
      <c r="CY132" s="41">
        <v>0</v>
      </c>
      <c r="CZ132" s="41">
        <v>0</v>
      </c>
      <c r="DA132" s="41">
        <v>0</v>
      </c>
      <c r="DB132" s="41">
        <v>0</v>
      </c>
      <c r="DC132" s="41">
        <v>1</v>
      </c>
      <c r="DD132" s="41">
        <v>0</v>
      </c>
      <c r="DE132" s="41">
        <v>0</v>
      </c>
      <c r="DF132" s="41">
        <v>0</v>
      </c>
      <c r="DG132" s="41">
        <v>0</v>
      </c>
      <c r="DH132" s="41">
        <v>0</v>
      </c>
      <c r="DI132" s="41">
        <v>0</v>
      </c>
      <c r="DJ132" s="41">
        <v>2</v>
      </c>
      <c r="DK132" s="41">
        <v>0</v>
      </c>
      <c r="DL132" s="41">
        <v>2</v>
      </c>
      <c r="DM132" s="41">
        <v>0</v>
      </c>
      <c r="DN132" s="41">
        <v>0</v>
      </c>
      <c r="DO132" s="41">
        <v>0</v>
      </c>
      <c r="DP132" s="41">
        <v>0</v>
      </c>
      <c r="DQ132" s="41">
        <v>0</v>
      </c>
      <c r="DR132" s="41">
        <v>0</v>
      </c>
      <c r="DS132" s="41">
        <v>0</v>
      </c>
      <c r="DT132" s="41">
        <v>0</v>
      </c>
      <c r="DU132" s="41">
        <v>1</v>
      </c>
      <c r="DV132" s="41">
        <v>0</v>
      </c>
      <c r="DW132" s="41">
        <v>0</v>
      </c>
      <c r="DX132" s="41">
        <v>0</v>
      </c>
      <c r="DY132" s="41">
        <v>0</v>
      </c>
      <c r="DZ132" s="41">
        <v>1</v>
      </c>
      <c r="EA132" s="41">
        <v>0</v>
      </c>
      <c r="EB132" s="41">
        <v>0</v>
      </c>
      <c r="EC132" s="41">
        <v>2</v>
      </c>
      <c r="ED132" s="41">
        <v>0</v>
      </c>
      <c r="EE132" s="41">
        <v>0</v>
      </c>
      <c r="EF132" s="41">
        <v>0</v>
      </c>
      <c r="EG132" s="41">
        <v>0</v>
      </c>
      <c r="EH132" s="41">
        <v>1</v>
      </c>
      <c r="EI132" s="41">
        <v>0</v>
      </c>
      <c r="EJ132" s="41">
        <v>0</v>
      </c>
      <c r="EK132" s="41">
        <v>1</v>
      </c>
      <c r="EL132" s="41">
        <v>0</v>
      </c>
      <c r="EM132" s="41">
        <v>0</v>
      </c>
      <c r="EN132" s="41">
        <v>0</v>
      </c>
      <c r="EO132" s="41">
        <v>0</v>
      </c>
      <c r="EP132" s="41">
        <v>0</v>
      </c>
      <c r="EQ132" s="41">
        <v>0</v>
      </c>
      <c r="ER132" s="41">
        <v>0</v>
      </c>
      <c r="ES132" s="41">
        <v>0</v>
      </c>
      <c r="ET132" s="41">
        <v>0</v>
      </c>
      <c r="EU132" s="41">
        <v>0</v>
      </c>
      <c r="EV132" s="41">
        <v>0</v>
      </c>
      <c r="EW132" s="41">
        <v>0</v>
      </c>
      <c r="EX132" s="41">
        <v>0</v>
      </c>
      <c r="EY132" s="41">
        <v>0</v>
      </c>
      <c r="EZ132" s="41">
        <v>0</v>
      </c>
      <c r="FA132" s="41">
        <v>0</v>
      </c>
      <c r="FB132" s="41">
        <v>1</v>
      </c>
      <c r="FC132" s="41">
        <v>0</v>
      </c>
      <c r="FD132" s="41">
        <v>1</v>
      </c>
      <c r="FE132" s="41">
        <v>0</v>
      </c>
      <c r="FF132" s="41">
        <v>0</v>
      </c>
      <c r="FG132" s="41">
        <v>0</v>
      </c>
      <c r="FH132" s="41">
        <v>0</v>
      </c>
      <c r="FI132" s="41">
        <v>0</v>
      </c>
      <c r="FJ132" s="41">
        <v>0</v>
      </c>
      <c r="FK132" s="41">
        <v>0</v>
      </c>
      <c r="FL132" s="41">
        <v>2</v>
      </c>
      <c r="FM132" s="41">
        <v>0</v>
      </c>
      <c r="FN132" s="41">
        <v>0</v>
      </c>
      <c r="FO132" s="41">
        <v>0</v>
      </c>
      <c r="FP132" s="41">
        <v>1</v>
      </c>
      <c r="FQ132" s="41">
        <v>0</v>
      </c>
      <c r="FR132" s="41">
        <v>0</v>
      </c>
      <c r="FS132" s="41">
        <v>0</v>
      </c>
      <c r="FT132" s="41">
        <v>0</v>
      </c>
      <c r="FU132" s="41">
        <v>0</v>
      </c>
      <c r="FV132" s="41">
        <v>0</v>
      </c>
      <c r="FW132" s="41">
        <v>0</v>
      </c>
      <c r="FX132" s="41">
        <v>1</v>
      </c>
      <c r="FY132" s="41">
        <v>0</v>
      </c>
      <c r="FZ132" s="41">
        <v>0</v>
      </c>
      <c r="GA132" s="41">
        <v>0</v>
      </c>
      <c r="GB132" s="41">
        <v>0</v>
      </c>
      <c r="GC132" s="41">
        <v>1</v>
      </c>
      <c r="GD132" s="41">
        <v>0</v>
      </c>
      <c r="GE132" s="41">
        <v>0</v>
      </c>
      <c r="GF132" s="41">
        <v>0</v>
      </c>
      <c r="GG132" s="41">
        <v>0</v>
      </c>
      <c r="GH132" s="41">
        <v>0</v>
      </c>
      <c r="GI132" s="41">
        <v>0</v>
      </c>
      <c r="GJ132" s="41">
        <v>0</v>
      </c>
      <c r="GK132" s="41">
        <v>0</v>
      </c>
      <c r="GL132" s="41">
        <v>0</v>
      </c>
      <c r="GM132" s="41">
        <v>1</v>
      </c>
      <c r="GN132" s="41">
        <v>0</v>
      </c>
      <c r="GO132" s="41">
        <v>1</v>
      </c>
      <c r="GP132" s="41">
        <v>0</v>
      </c>
      <c r="GQ132" s="41">
        <v>0</v>
      </c>
      <c r="GR132" s="41">
        <v>1</v>
      </c>
      <c r="GS132" s="41">
        <v>0</v>
      </c>
      <c r="GT132" s="41">
        <v>0</v>
      </c>
      <c r="GU132" s="41">
        <v>1</v>
      </c>
      <c r="GV132" s="41">
        <v>0</v>
      </c>
      <c r="GW132" s="41">
        <v>0</v>
      </c>
      <c r="GX132" s="41">
        <v>0</v>
      </c>
      <c r="GY132" s="41">
        <v>2</v>
      </c>
      <c r="GZ132" s="41">
        <v>1</v>
      </c>
      <c r="HA132" s="41">
        <v>0</v>
      </c>
      <c r="HB132" s="41">
        <v>0</v>
      </c>
      <c r="HC132" s="41">
        <v>0</v>
      </c>
      <c r="HD132" s="41">
        <v>0</v>
      </c>
      <c r="HE132" s="41">
        <v>0</v>
      </c>
      <c r="HF132" s="41">
        <v>0</v>
      </c>
      <c r="HG132" s="41">
        <v>0</v>
      </c>
      <c r="HH132" s="41">
        <v>0</v>
      </c>
      <c r="HI132" s="41">
        <v>0</v>
      </c>
      <c r="HJ132" s="41">
        <v>1</v>
      </c>
      <c r="HK132" s="41">
        <v>0</v>
      </c>
      <c r="HL132" s="41">
        <v>0</v>
      </c>
      <c r="HM132" s="41">
        <v>0</v>
      </c>
      <c r="HN132" s="41">
        <v>0</v>
      </c>
      <c r="HO132" s="41">
        <v>0</v>
      </c>
      <c r="HP132" s="41">
        <v>0</v>
      </c>
      <c r="HQ132" s="41">
        <v>0</v>
      </c>
      <c r="HR132" s="41">
        <v>0</v>
      </c>
      <c r="HS132" s="41">
        <v>0</v>
      </c>
      <c r="HT132" s="41">
        <v>0</v>
      </c>
      <c r="HU132" s="41">
        <v>0</v>
      </c>
      <c r="HV132" s="41">
        <v>0</v>
      </c>
      <c r="HW132" s="41">
        <v>0</v>
      </c>
      <c r="HX132" s="41">
        <v>0</v>
      </c>
      <c r="HY132" s="41">
        <v>1</v>
      </c>
      <c r="HZ132" s="41">
        <v>0</v>
      </c>
      <c r="IA132" s="41">
        <v>0</v>
      </c>
      <c r="IB132" s="41">
        <v>0</v>
      </c>
      <c r="IC132" s="41">
        <v>0</v>
      </c>
      <c r="ID132" s="41">
        <v>0</v>
      </c>
      <c r="IE132" s="41">
        <v>0</v>
      </c>
      <c r="IF132" s="41">
        <v>0</v>
      </c>
      <c r="IG132" s="41">
        <v>0</v>
      </c>
      <c r="IH132" s="41">
        <v>0</v>
      </c>
      <c r="II132" s="41">
        <v>0</v>
      </c>
      <c r="IJ132" s="41">
        <v>0</v>
      </c>
      <c r="IK132" s="41">
        <v>2</v>
      </c>
      <c r="IL132" s="41">
        <v>0</v>
      </c>
      <c r="IM132" s="41">
        <v>0</v>
      </c>
      <c r="IN132" s="41">
        <v>0</v>
      </c>
      <c r="IO132" s="41">
        <v>0</v>
      </c>
      <c r="IP132" s="41">
        <v>0</v>
      </c>
      <c r="IQ132" s="41">
        <v>0</v>
      </c>
      <c r="IR132" s="41">
        <v>0</v>
      </c>
      <c r="IS132" s="41">
        <v>2</v>
      </c>
      <c r="IT132" s="41">
        <v>1</v>
      </c>
      <c r="IU132" s="41">
        <v>0</v>
      </c>
      <c r="IV132" s="41">
        <v>0</v>
      </c>
      <c r="IW132" s="41">
        <v>0</v>
      </c>
      <c r="IX132" s="41">
        <v>0</v>
      </c>
      <c r="IY132" s="41">
        <v>0</v>
      </c>
      <c r="IZ132" s="41">
        <v>0</v>
      </c>
      <c r="JA132" s="41">
        <v>0</v>
      </c>
      <c r="JB132" s="41">
        <v>0</v>
      </c>
      <c r="JC132" s="41">
        <v>0</v>
      </c>
      <c r="JD132" s="41">
        <v>0</v>
      </c>
      <c r="JE132" s="41">
        <v>0</v>
      </c>
      <c r="JF132" s="41">
        <v>0</v>
      </c>
      <c r="JG132" s="41">
        <v>0</v>
      </c>
      <c r="JH132" s="41">
        <v>0</v>
      </c>
      <c r="JI132" s="41">
        <v>0</v>
      </c>
    </row>
    <row r="133" spans="1:269" x14ac:dyDescent="0.25">
      <c r="A133" s="41" t="s">
        <v>846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</row>
    <row r="134" spans="1:269" x14ac:dyDescent="0.25">
      <c r="A134" s="41" t="s">
        <v>822</v>
      </c>
      <c r="B134" s="41">
        <v>310</v>
      </c>
      <c r="C134" s="41">
        <v>6</v>
      </c>
      <c r="D134" s="41">
        <v>7</v>
      </c>
      <c r="E134" s="41">
        <v>1</v>
      </c>
      <c r="F134" s="41">
        <v>1</v>
      </c>
      <c r="G134" s="41">
        <v>6</v>
      </c>
      <c r="H134" s="41">
        <v>8</v>
      </c>
      <c r="I134" s="41">
        <v>3</v>
      </c>
      <c r="J134" s="41">
        <v>3</v>
      </c>
      <c r="K134" s="41">
        <v>9</v>
      </c>
      <c r="L134" s="41">
        <v>3</v>
      </c>
      <c r="M134" s="41">
        <v>34</v>
      </c>
      <c r="N134" s="41">
        <v>6</v>
      </c>
      <c r="O134" s="41">
        <v>3</v>
      </c>
      <c r="P134" s="41">
        <v>1</v>
      </c>
      <c r="Q134" s="41">
        <v>0</v>
      </c>
      <c r="R134" s="41">
        <v>2</v>
      </c>
      <c r="S134" s="41">
        <v>1</v>
      </c>
      <c r="T134" s="41">
        <v>4</v>
      </c>
      <c r="U134" s="41">
        <v>0</v>
      </c>
      <c r="V134" s="41">
        <v>3</v>
      </c>
      <c r="W134" s="41">
        <v>19</v>
      </c>
      <c r="X134" s="41">
        <v>4</v>
      </c>
      <c r="Y134" s="41">
        <v>3</v>
      </c>
      <c r="Z134" s="41">
        <v>14</v>
      </c>
      <c r="AA134" s="41">
        <v>3</v>
      </c>
      <c r="AB134" s="41">
        <v>2</v>
      </c>
      <c r="AC134" s="41">
        <v>1</v>
      </c>
      <c r="AD134" s="41">
        <v>6</v>
      </c>
      <c r="AE134" s="41">
        <v>1</v>
      </c>
      <c r="AF134" s="41">
        <v>8</v>
      </c>
      <c r="AG134" s="41">
        <v>5</v>
      </c>
      <c r="AH134" s="41">
        <v>0</v>
      </c>
      <c r="AI134" s="41">
        <v>10</v>
      </c>
      <c r="AJ134" s="41">
        <v>3</v>
      </c>
      <c r="AK134" s="41">
        <v>0</v>
      </c>
      <c r="AL134" s="41">
        <v>4</v>
      </c>
      <c r="AM134" s="41">
        <v>1</v>
      </c>
      <c r="AN134" s="41">
        <v>2</v>
      </c>
      <c r="AO134" s="41">
        <v>0</v>
      </c>
      <c r="AP134" s="41">
        <v>3</v>
      </c>
      <c r="AQ134" s="41">
        <v>5</v>
      </c>
      <c r="AR134" s="41">
        <v>0</v>
      </c>
      <c r="AS134" s="41">
        <v>1</v>
      </c>
      <c r="AT134" s="41">
        <v>5</v>
      </c>
      <c r="AU134" s="41">
        <v>4</v>
      </c>
      <c r="AV134" s="41">
        <v>8</v>
      </c>
      <c r="AW134" s="41">
        <v>9</v>
      </c>
      <c r="AX134" s="41">
        <v>7</v>
      </c>
      <c r="AY134" s="41">
        <v>6</v>
      </c>
      <c r="AZ134" s="41">
        <v>5</v>
      </c>
      <c r="BA134" s="41">
        <v>7</v>
      </c>
      <c r="BB134" s="41">
        <v>7</v>
      </c>
      <c r="BC134" s="41">
        <v>7</v>
      </c>
      <c r="BD134" s="41">
        <v>1</v>
      </c>
      <c r="BE134" s="41">
        <v>9</v>
      </c>
      <c r="BF134" s="41">
        <v>6</v>
      </c>
      <c r="BG134" s="41">
        <v>10</v>
      </c>
      <c r="BH134" s="41">
        <v>0</v>
      </c>
      <c r="BI134" s="41">
        <v>0</v>
      </c>
      <c r="BJ134" s="41">
        <v>4</v>
      </c>
      <c r="BK134" s="41">
        <v>3</v>
      </c>
      <c r="BL134" s="41">
        <v>10</v>
      </c>
      <c r="BM134" s="41">
        <v>1</v>
      </c>
      <c r="BN134" s="41">
        <v>9</v>
      </c>
      <c r="BO134" s="41">
        <v>3</v>
      </c>
      <c r="BP134" s="41">
        <v>1</v>
      </c>
      <c r="BQ134" s="41">
        <v>3</v>
      </c>
      <c r="BR134" s="41">
        <v>5</v>
      </c>
      <c r="BS134" s="41">
        <v>5</v>
      </c>
      <c r="BT134" s="41">
        <v>9</v>
      </c>
      <c r="BU134" s="41">
        <v>6</v>
      </c>
      <c r="BV134" s="41">
        <v>6</v>
      </c>
      <c r="BW134" s="41">
        <v>16</v>
      </c>
      <c r="BX134" s="41">
        <v>7</v>
      </c>
      <c r="BY134" s="41">
        <v>7</v>
      </c>
      <c r="BZ134" s="41">
        <v>9</v>
      </c>
      <c r="CA134" s="41">
        <v>4</v>
      </c>
      <c r="CB134" s="41">
        <v>3</v>
      </c>
      <c r="CC134" s="41">
        <v>8</v>
      </c>
      <c r="CD134" s="41">
        <v>6</v>
      </c>
      <c r="CE134" s="41">
        <v>9</v>
      </c>
      <c r="CF134" s="41">
        <v>4</v>
      </c>
      <c r="CG134" s="41">
        <v>5</v>
      </c>
      <c r="CH134" s="41">
        <v>12</v>
      </c>
      <c r="CI134" s="41">
        <v>5</v>
      </c>
      <c r="CJ134" s="41">
        <v>3</v>
      </c>
      <c r="CK134" s="41">
        <v>4</v>
      </c>
      <c r="CL134" s="41">
        <v>1</v>
      </c>
      <c r="CM134" s="41">
        <v>6</v>
      </c>
      <c r="CN134" s="41">
        <v>3</v>
      </c>
      <c r="CO134" s="41">
        <v>0</v>
      </c>
      <c r="CP134" s="41">
        <v>4</v>
      </c>
      <c r="CQ134" s="41">
        <v>0</v>
      </c>
      <c r="CR134" s="41">
        <v>0</v>
      </c>
      <c r="CS134" s="41">
        <v>6</v>
      </c>
      <c r="CT134" s="41">
        <v>13</v>
      </c>
      <c r="CU134" s="41">
        <v>7</v>
      </c>
      <c r="CV134" s="41">
        <v>7</v>
      </c>
      <c r="CW134" s="41">
        <v>1</v>
      </c>
      <c r="CX134" s="41">
        <v>7</v>
      </c>
      <c r="CY134" s="41">
        <v>5</v>
      </c>
      <c r="CZ134" s="41">
        <v>4</v>
      </c>
      <c r="DA134" s="41">
        <v>0</v>
      </c>
      <c r="DB134" s="41">
        <v>0</v>
      </c>
      <c r="DC134" s="41">
        <v>2</v>
      </c>
      <c r="DD134" s="41">
        <v>9</v>
      </c>
      <c r="DE134" s="41">
        <v>4</v>
      </c>
      <c r="DF134" s="41">
        <v>0</v>
      </c>
      <c r="DG134" s="41">
        <v>3</v>
      </c>
      <c r="DH134" s="41">
        <v>21</v>
      </c>
      <c r="DI134" s="41">
        <v>1</v>
      </c>
      <c r="DJ134" s="41">
        <v>8</v>
      </c>
      <c r="DK134" s="41">
        <v>2</v>
      </c>
      <c r="DL134" s="41">
        <v>9</v>
      </c>
      <c r="DM134" s="41">
        <v>1</v>
      </c>
      <c r="DN134" s="41">
        <v>2</v>
      </c>
      <c r="DO134" s="41">
        <v>3</v>
      </c>
      <c r="DP134" s="41">
        <v>1</v>
      </c>
      <c r="DQ134" s="41">
        <v>0</v>
      </c>
      <c r="DR134" s="41">
        <v>4</v>
      </c>
      <c r="DS134" s="41">
        <v>3</v>
      </c>
      <c r="DT134" s="41">
        <v>0</v>
      </c>
      <c r="DU134" s="41">
        <v>5</v>
      </c>
      <c r="DV134" s="41">
        <v>0</v>
      </c>
      <c r="DW134" s="41">
        <v>7</v>
      </c>
      <c r="DX134" s="41">
        <v>4</v>
      </c>
      <c r="DY134" s="41">
        <v>4</v>
      </c>
      <c r="DZ134" s="41">
        <v>1</v>
      </c>
      <c r="EA134" s="41">
        <v>4</v>
      </c>
      <c r="EB134" s="41">
        <v>8</v>
      </c>
      <c r="EC134" s="41">
        <v>10</v>
      </c>
      <c r="ED134" s="41">
        <v>22</v>
      </c>
      <c r="EE134" s="41">
        <v>5</v>
      </c>
      <c r="EF134" s="41">
        <v>10</v>
      </c>
      <c r="EG134" s="41">
        <v>9</v>
      </c>
      <c r="EH134" s="41">
        <v>3</v>
      </c>
      <c r="EI134" s="41">
        <v>2</v>
      </c>
      <c r="EJ134" s="41">
        <v>0</v>
      </c>
      <c r="EK134" s="41">
        <v>17</v>
      </c>
      <c r="EL134" s="41">
        <v>3</v>
      </c>
      <c r="EM134" s="41">
        <v>6</v>
      </c>
      <c r="EN134" s="41">
        <v>1</v>
      </c>
      <c r="EO134" s="41">
        <v>0</v>
      </c>
      <c r="EP134" s="41">
        <v>3</v>
      </c>
      <c r="EQ134" s="41">
        <v>5</v>
      </c>
      <c r="ER134" s="41">
        <v>3</v>
      </c>
      <c r="ES134" s="41">
        <v>1</v>
      </c>
      <c r="ET134" s="41">
        <v>3</v>
      </c>
      <c r="EU134" s="41">
        <v>3</v>
      </c>
      <c r="EV134" s="41">
        <v>19</v>
      </c>
      <c r="EW134" s="41">
        <v>6</v>
      </c>
      <c r="EX134" s="41">
        <v>6</v>
      </c>
      <c r="EY134" s="41">
        <v>3</v>
      </c>
      <c r="EZ134" s="41">
        <v>5</v>
      </c>
      <c r="FA134" s="41">
        <v>7</v>
      </c>
      <c r="FB134" s="41">
        <v>12</v>
      </c>
      <c r="FC134" s="41">
        <v>1</v>
      </c>
      <c r="FD134" s="41">
        <v>12</v>
      </c>
      <c r="FE134" s="41">
        <v>5</v>
      </c>
      <c r="FF134" s="41">
        <v>44</v>
      </c>
      <c r="FG134" s="41">
        <v>6</v>
      </c>
      <c r="FH134" s="41">
        <v>0</v>
      </c>
      <c r="FI134" s="41">
        <v>8</v>
      </c>
      <c r="FJ134" s="41">
        <v>9</v>
      </c>
      <c r="FK134" s="41">
        <v>2</v>
      </c>
      <c r="FL134" s="41">
        <v>18</v>
      </c>
      <c r="FM134" s="41">
        <v>2</v>
      </c>
      <c r="FN134" s="41">
        <v>10</v>
      </c>
      <c r="FO134" s="41">
        <v>16</v>
      </c>
      <c r="FP134" s="41">
        <v>5</v>
      </c>
      <c r="FQ134" s="41">
        <v>0</v>
      </c>
      <c r="FR134" s="41">
        <v>2</v>
      </c>
      <c r="FS134" s="41">
        <v>0</v>
      </c>
      <c r="FT134" s="41">
        <v>1</v>
      </c>
      <c r="FU134" s="41">
        <v>3</v>
      </c>
      <c r="FV134" s="41">
        <v>1</v>
      </c>
      <c r="FW134" s="41">
        <v>4</v>
      </c>
      <c r="FX134" s="41">
        <v>5</v>
      </c>
      <c r="FY134" s="41">
        <v>14</v>
      </c>
      <c r="FZ134" s="41">
        <v>5</v>
      </c>
      <c r="GA134" s="41">
        <v>3</v>
      </c>
      <c r="GB134" s="41">
        <v>5</v>
      </c>
      <c r="GC134" s="41">
        <v>5</v>
      </c>
      <c r="GD134" s="41">
        <v>3</v>
      </c>
      <c r="GE134" s="41">
        <v>10</v>
      </c>
      <c r="GF134" s="41">
        <v>6</v>
      </c>
      <c r="GG134" s="41">
        <v>0</v>
      </c>
      <c r="GH134" s="41">
        <v>6</v>
      </c>
      <c r="GI134" s="41">
        <v>5</v>
      </c>
      <c r="GJ134" s="41">
        <v>1</v>
      </c>
      <c r="GK134" s="41">
        <v>6</v>
      </c>
      <c r="GL134" s="41">
        <v>7</v>
      </c>
      <c r="GM134" s="41">
        <v>16</v>
      </c>
      <c r="GN134" s="41">
        <v>7</v>
      </c>
      <c r="GO134" s="41">
        <v>21</v>
      </c>
      <c r="GP134" s="41">
        <v>12</v>
      </c>
      <c r="GQ134" s="41">
        <v>9</v>
      </c>
      <c r="GR134" s="41">
        <v>0</v>
      </c>
      <c r="GS134" s="41">
        <v>2</v>
      </c>
      <c r="GT134" s="41">
        <v>5</v>
      </c>
      <c r="GU134" s="41">
        <v>7</v>
      </c>
      <c r="GV134" s="41">
        <v>2</v>
      </c>
      <c r="GW134" s="41">
        <v>0</v>
      </c>
      <c r="GX134" s="41">
        <v>0</v>
      </c>
      <c r="GY134" s="41">
        <v>31</v>
      </c>
      <c r="GZ134" s="41">
        <v>2</v>
      </c>
      <c r="HA134" s="41">
        <v>1</v>
      </c>
      <c r="HB134" s="41">
        <v>8</v>
      </c>
      <c r="HC134" s="41">
        <v>1</v>
      </c>
      <c r="HD134" s="41">
        <v>0</v>
      </c>
      <c r="HE134" s="41">
        <v>0</v>
      </c>
      <c r="HF134" s="41">
        <v>1</v>
      </c>
      <c r="HG134" s="41">
        <v>0</v>
      </c>
      <c r="HH134" s="41">
        <v>1</v>
      </c>
      <c r="HI134" s="41">
        <v>3</v>
      </c>
      <c r="HJ134" s="41">
        <v>1</v>
      </c>
      <c r="HK134" s="41">
        <v>1</v>
      </c>
      <c r="HL134" s="41">
        <v>0</v>
      </c>
      <c r="HM134" s="41">
        <v>0</v>
      </c>
      <c r="HN134" s="41">
        <v>0</v>
      </c>
      <c r="HO134" s="41">
        <v>0</v>
      </c>
      <c r="HP134" s="41">
        <v>2</v>
      </c>
      <c r="HQ134" s="41">
        <v>6</v>
      </c>
      <c r="HR134" s="41">
        <v>12</v>
      </c>
      <c r="HS134" s="41">
        <v>2</v>
      </c>
      <c r="HT134" s="41">
        <v>2</v>
      </c>
      <c r="HU134" s="41">
        <v>8</v>
      </c>
      <c r="HV134" s="41">
        <v>3</v>
      </c>
      <c r="HW134" s="41">
        <v>5</v>
      </c>
      <c r="HX134" s="41">
        <v>7</v>
      </c>
      <c r="HY134" s="41">
        <v>8</v>
      </c>
      <c r="HZ134" s="41">
        <v>1</v>
      </c>
      <c r="IA134" s="41">
        <v>1</v>
      </c>
      <c r="IB134" s="41">
        <v>2</v>
      </c>
      <c r="IC134" s="41">
        <v>2</v>
      </c>
      <c r="ID134" s="41">
        <v>0</v>
      </c>
      <c r="IE134" s="41">
        <v>3</v>
      </c>
      <c r="IF134" s="41">
        <v>1</v>
      </c>
      <c r="IG134" s="41">
        <v>0</v>
      </c>
      <c r="IH134" s="41">
        <v>4</v>
      </c>
      <c r="II134" s="41">
        <v>0</v>
      </c>
      <c r="IJ134" s="41">
        <v>4</v>
      </c>
      <c r="IK134" s="41">
        <v>54</v>
      </c>
      <c r="IL134" s="41">
        <v>1</v>
      </c>
      <c r="IM134" s="41">
        <v>5</v>
      </c>
      <c r="IN134" s="41">
        <v>4</v>
      </c>
      <c r="IO134" s="41">
        <v>2</v>
      </c>
      <c r="IP134" s="41">
        <v>0</v>
      </c>
      <c r="IQ134" s="41">
        <v>7</v>
      </c>
      <c r="IR134" s="41">
        <v>5</v>
      </c>
      <c r="IS134" s="41">
        <v>6</v>
      </c>
      <c r="IT134" s="41">
        <v>9</v>
      </c>
      <c r="IU134" s="41">
        <v>5</v>
      </c>
      <c r="IV134" s="41">
        <v>3</v>
      </c>
      <c r="IW134" s="41">
        <v>7</v>
      </c>
      <c r="IX134" s="41">
        <v>5</v>
      </c>
      <c r="IY134" s="41">
        <v>7</v>
      </c>
      <c r="IZ134" s="41">
        <v>0</v>
      </c>
      <c r="JA134" s="41">
        <v>3</v>
      </c>
      <c r="JB134" s="41">
        <v>18</v>
      </c>
      <c r="JC134" s="41">
        <v>2</v>
      </c>
      <c r="JD134" s="41">
        <v>8</v>
      </c>
      <c r="JE134" s="41">
        <v>17</v>
      </c>
      <c r="JF134" s="41">
        <v>6</v>
      </c>
      <c r="JG134" s="41">
        <v>8</v>
      </c>
      <c r="JH134" s="41">
        <v>5</v>
      </c>
      <c r="JI134" s="41">
        <v>6</v>
      </c>
    </row>
    <row r="135" spans="1:269" x14ac:dyDescent="0.25">
      <c r="A135" s="41" t="s">
        <v>846</v>
      </c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</row>
    <row r="136" spans="1:269" x14ac:dyDescent="0.25">
      <c r="A136" s="41" t="s">
        <v>852</v>
      </c>
      <c r="B136" s="41">
        <v>2</v>
      </c>
      <c r="C136" s="41">
        <v>0</v>
      </c>
      <c r="D136" s="41">
        <v>0</v>
      </c>
      <c r="E136" s="41">
        <v>0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41">
        <v>0</v>
      </c>
      <c r="L136" s="41">
        <v>1</v>
      </c>
      <c r="M136" s="41">
        <v>0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  <c r="U136" s="41">
        <v>0</v>
      </c>
      <c r="V136" s="41">
        <v>0</v>
      </c>
      <c r="W136" s="41">
        <v>0</v>
      </c>
      <c r="X136" s="41">
        <v>0</v>
      </c>
      <c r="Y136" s="41">
        <v>0</v>
      </c>
      <c r="Z136" s="41">
        <v>0</v>
      </c>
      <c r="AA136" s="41">
        <v>0</v>
      </c>
      <c r="AB136" s="41">
        <v>0</v>
      </c>
      <c r="AC136" s="41">
        <v>0</v>
      </c>
      <c r="AD136" s="41">
        <v>0</v>
      </c>
      <c r="AE136" s="41">
        <v>0</v>
      </c>
      <c r="AF136" s="41">
        <v>0</v>
      </c>
      <c r="AG136" s="41">
        <v>0</v>
      </c>
      <c r="AH136" s="41">
        <v>0</v>
      </c>
      <c r="AI136" s="41">
        <v>0</v>
      </c>
      <c r="AJ136" s="41">
        <v>0</v>
      </c>
      <c r="AK136" s="41">
        <v>0</v>
      </c>
      <c r="AL136" s="41">
        <v>0</v>
      </c>
      <c r="AM136" s="41">
        <v>0</v>
      </c>
      <c r="AN136" s="41">
        <v>0</v>
      </c>
      <c r="AO136" s="41">
        <v>0</v>
      </c>
      <c r="AP136" s="41">
        <v>0</v>
      </c>
      <c r="AQ136" s="41">
        <v>0</v>
      </c>
      <c r="AR136" s="41">
        <v>0</v>
      </c>
      <c r="AS136" s="41">
        <v>0</v>
      </c>
      <c r="AT136" s="41">
        <v>0</v>
      </c>
      <c r="AU136" s="41">
        <v>0</v>
      </c>
      <c r="AV136" s="41">
        <v>0</v>
      </c>
      <c r="AW136" s="41">
        <v>0</v>
      </c>
      <c r="AX136" s="41">
        <v>0</v>
      </c>
      <c r="AY136" s="41">
        <v>0</v>
      </c>
      <c r="AZ136" s="41">
        <v>0</v>
      </c>
      <c r="BA136" s="41">
        <v>1</v>
      </c>
      <c r="BB136" s="41">
        <v>0</v>
      </c>
      <c r="BC136" s="41">
        <v>0</v>
      </c>
      <c r="BD136" s="41">
        <v>0</v>
      </c>
      <c r="BE136" s="41">
        <v>0</v>
      </c>
      <c r="BF136" s="41">
        <v>0</v>
      </c>
      <c r="BG136" s="41">
        <v>0</v>
      </c>
      <c r="BH136" s="41">
        <v>0</v>
      </c>
      <c r="BI136" s="41">
        <v>0</v>
      </c>
      <c r="BJ136" s="41">
        <v>0</v>
      </c>
      <c r="BK136" s="41">
        <v>0</v>
      </c>
      <c r="BL136" s="41">
        <v>0</v>
      </c>
      <c r="BM136" s="41">
        <v>0</v>
      </c>
      <c r="BN136" s="41">
        <v>0</v>
      </c>
      <c r="BO136" s="41">
        <v>0</v>
      </c>
      <c r="BP136" s="41">
        <v>0</v>
      </c>
      <c r="BQ136" s="41">
        <v>0</v>
      </c>
      <c r="BR136" s="41">
        <v>0</v>
      </c>
      <c r="BS136" s="41">
        <v>0</v>
      </c>
      <c r="BT136" s="41">
        <v>0</v>
      </c>
      <c r="BU136" s="41">
        <v>0</v>
      </c>
      <c r="BV136" s="41">
        <v>0</v>
      </c>
      <c r="BW136" s="41">
        <v>0</v>
      </c>
      <c r="BX136" s="41">
        <v>0</v>
      </c>
      <c r="BY136" s="41">
        <v>0</v>
      </c>
      <c r="BZ136" s="41">
        <v>0</v>
      </c>
      <c r="CA136" s="41">
        <v>0</v>
      </c>
      <c r="CB136" s="41">
        <v>0</v>
      </c>
      <c r="CC136" s="41">
        <v>0</v>
      </c>
      <c r="CD136" s="41">
        <v>0</v>
      </c>
      <c r="CE136" s="41">
        <v>0</v>
      </c>
      <c r="CF136" s="41">
        <v>0</v>
      </c>
      <c r="CG136" s="41">
        <v>0</v>
      </c>
      <c r="CH136" s="41">
        <v>0</v>
      </c>
      <c r="CI136" s="41">
        <v>0</v>
      </c>
      <c r="CJ136" s="41">
        <v>0</v>
      </c>
      <c r="CK136" s="41">
        <v>0</v>
      </c>
      <c r="CL136" s="41">
        <v>0</v>
      </c>
      <c r="CM136" s="41">
        <v>0</v>
      </c>
      <c r="CN136" s="41">
        <v>0</v>
      </c>
      <c r="CO136" s="41">
        <v>0</v>
      </c>
      <c r="CP136" s="41">
        <v>0</v>
      </c>
      <c r="CQ136" s="41">
        <v>0</v>
      </c>
      <c r="CR136" s="41">
        <v>0</v>
      </c>
      <c r="CS136" s="41">
        <v>0</v>
      </c>
      <c r="CT136" s="41">
        <v>1</v>
      </c>
      <c r="CU136" s="41">
        <v>0</v>
      </c>
      <c r="CV136" s="41">
        <v>0</v>
      </c>
      <c r="CW136" s="41">
        <v>0</v>
      </c>
      <c r="CX136" s="41">
        <v>0</v>
      </c>
      <c r="CY136" s="41">
        <v>0</v>
      </c>
      <c r="CZ136" s="41">
        <v>0</v>
      </c>
      <c r="DA136" s="41">
        <v>0</v>
      </c>
      <c r="DB136" s="41">
        <v>0</v>
      </c>
      <c r="DC136" s="41">
        <v>0</v>
      </c>
      <c r="DD136" s="41">
        <v>0</v>
      </c>
      <c r="DE136" s="41">
        <v>0</v>
      </c>
      <c r="DF136" s="41">
        <v>0</v>
      </c>
      <c r="DG136" s="41">
        <v>0</v>
      </c>
      <c r="DH136" s="41">
        <v>0</v>
      </c>
      <c r="DI136" s="41">
        <v>0</v>
      </c>
      <c r="DJ136" s="41">
        <v>0</v>
      </c>
      <c r="DK136" s="41">
        <v>0</v>
      </c>
      <c r="DL136" s="41">
        <v>0</v>
      </c>
      <c r="DM136" s="41">
        <v>0</v>
      </c>
      <c r="DN136" s="41">
        <v>0</v>
      </c>
      <c r="DO136" s="41">
        <v>0</v>
      </c>
      <c r="DP136" s="41">
        <v>0</v>
      </c>
      <c r="DQ136" s="41">
        <v>0</v>
      </c>
      <c r="DR136" s="41">
        <v>0</v>
      </c>
      <c r="DS136" s="41">
        <v>0</v>
      </c>
      <c r="DT136" s="41">
        <v>0</v>
      </c>
      <c r="DU136" s="41">
        <v>0</v>
      </c>
      <c r="DV136" s="41">
        <v>0</v>
      </c>
      <c r="DW136" s="41">
        <v>0</v>
      </c>
      <c r="DX136" s="41">
        <v>0</v>
      </c>
      <c r="DY136" s="41">
        <v>0</v>
      </c>
      <c r="DZ136" s="41">
        <v>0</v>
      </c>
      <c r="EA136" s="41">
        <v>0</v>
      </c>
      <c r="EB136" s="41">
        <v>0</v>
      </c>
      <c r="EC136" s="41">
        <v>0</v>
      </c>
      <c r="ED136" s="41">
        <v>0</v>
      </c>
      <c r="EE136" s="41">
        <v>0</v>
      </c>
      <c r="EF136" s="41">
        <v>0</v>
      </c>
      <c r="EG136" s="41">
        <v>0</v>
      </c>
      <c r="EH136" s="41">
        <v>0</v>
      </c>
      <c r="EI136" s="41">
        <v>0</v>
      </c>
      <c r="EJ136" s="41">
        <v>0</v>
      </c>
      <c r="EK136" s="41">
        <v>0</v>
      </c>
      <c r="EL136" s="41">
        <v>0</v>
      </c>
      <c r="EM136" s="41">
        <v>0</v>
      </c>
      <c r="EN136" s="41">
        <v>0</v>
      </c>
      <c r="EO136" s="41">
        <v>0</v>
      </c>
      <c r="EP136" s="41">
        <v>0</v>
      </c>
      <c r="EQ136" s="41">
        <v>0</v>
      </c>
      <c r="ER136" s="41">
        <v>0</v>
      </c>
      <c r="ES136" s="41">
        <v>0</v>
      </c>
      <c r="ET136" s="41">
        <v>1</v>
      </c>
      <c r="EU136" s="41">
        <v>0</v>
      </c>
      <c r="EV136" s="41">
        <v>1</v>
      </c>
      <c r="EW136" s="41">
        <v>0</v>
      </c>
      <c r="EX136" s="41">
        <v>1</v>
      </c>
      <c r="EY136" s="41">
        <v>0</v>
      </c>
      <c r="EZ136" s="41">
        <v>0</v>
      </c>
      <c r="FA136" s="41">
        <v>0</v>
      </c>
      <c r="FB136" s="41">
        <v>0</v>
      </c>
      <c r="FC136" s="41">
        <v>0</v>
      </c>
      <c r="FD136" s="41">
        <v>0</v>
      </c>
      <c r="FE136" s="41">
        <v>0</v>
      </c>
      <c r="FF136" s="41">
        <v>0</v>
      </c>
      <c r="FG136" s="41">
        <v>0</v>
      </c>
      <c r="FH136" s="41">
        <v>0</v>
      </c>
      <c r="FI136" s="41">
        <v>2</v>
      </c>
      <c r="FJ136" s="41">
        <v>0</v>
      </c>
      <c r="FK136" s="41">
        <v>0</v>
      </c>
      <c r="FL136" s="41">
        <v>0</v>
      </c>
      <c r="FM136" s="41">
        <v>0</v>
      </c>
      <c r="FN136" s="41">
        <v>0</v>
      </c>
      <c r="FO136" s="41">
        <v>0</v>
      </c>
      <c r="FP136" s="41">
        <v>0</v>
      </c>
      <c r="FQ136" s="41">
        <v>0</v>
      </c>
      <c r="FR136" s="41">
        <v>0</v>
      </c>
      <c r="FS136" s="41">
        <v>0</v>
      </c>
      <c r="FT136" s="41">
        <v>0</v>
      </c>
      <c r="FU136" s="41">
        <v>0</v>
      </c>
      <c r="FV136" s="41">
        <v>0</v>
      </c>
      <c r="FW136" s="41">
        <v>1</v>
      </c>
      <c r="FX136" s="41">
        <v>0</v>
      </c>
      <c r="FY136" s="41">
        <v>0</v>
      </c>
      <c r="FZ136" s="41">
        <v>0</v>
      </c>
      <c r="GA136" s="41">
        <v>0</v>
      </c>
      <c r="GB136" s="41">
        <v>0</v>
      </c>
      <c r="GC136" s="41">
        <v>0</v>
      </c>
      <c r="GD136" s="41">
        <v>0</v>
      </c>
      <c r="GE136" s="41">
        <v>0</v>
      </c>
      <c r="GF136" s="41">
        <v>0</v>
      </c>
      <c r="GG136" s="41">
        <v>0</v>
      </c>
      <c r="GH136" s="41">
        <v>0</v>
      </c>
      <c r="GI136" s="41">
        <v>0</v>
      </c>
      <c r="GJ136" s="41">
        <v>0</v>
      </c>
      <c r="GK136" s="41">
        <v>0</v>
      </c>
      <c r="GL136" s="41">
        <v>0</v>
      </c>
      <c r="GM136" s="41">
        <v>0</v>
      </c>
      <c r="GN136" s="41">
        <v>1</v>
      </c>
      <c r="GO136" s="41">
        <v>0</v>
      </c>
      <c r="GP136" s="41">
        <v>0</v>
      </c>
      <c r="GQ136" s="41">
        <v>0</v>
      </c>
      <c r="GR136" s="41">
        <v>0</v>
      </c>
      <c r="GS136" s="41">
        <v>1</v>
      </c>
      <c r="GT136" s="41">
        <v>0</v>
      </c>
      <c r="GU136" s="41">
        <v>0</v>
      </c>
      <c r="GV136" s="41">
        <v>0</v>
      </c>
      <c r="GW136" s="41">
        <v>0</v>
      </c>
      <c r="GX136" s="41">
        <v>0</v>
      </c>
      <c r="GY136" s="41">
        <v>0</v>
      </c>
      <c r="GZ136" s="41">
        <v>0</v>
      </c>
      <c r="HA136" s="41">
        <v>0</v>
      </c>
      <c r="HB136" s="41">
        <v>0</v>
      </c>
      <c r="HC136" s="41">
        <v>0</v>
      </c>
      <c r="HD136" s="41">
        <v>0</v>
      </c>
      <c r="HE136" s="41">
        <v>0</v>
      </c>
      <c r="HF136" s="41">
        <v>0</v>
      </c>
      <c r="HG136" s="41">
        <v>0</v>
      </c>
      <c r="HH136" s="41">
        <v>0</v>
      </c>
      <c r="HI136" s="41">
        <v>0</v>
      </c>
      <c r="HJ136" s="41">
        <v>1</v>
      </c>
      <c r="HK136" s="41">
        <v>0</v>
      </c>
      <c r="HL136" s="41">
        <v>0</v>
      </c>
      <c r="HM136" s="41">
        <v>0</v>
      </c>
      <c r="HN136" s="41">
        <v>0</v>
      </c>
      <c r="HO136" s="41">
        <v>0</v>
      </c>
      <c r="HP136" s="41">
        <v>0</v>
      </c>
      <c r="HQ136" s="41">
        <v>0</v>
      </c>
      <c r="HR136" s="41">
        <v>0</v>
      </c>
      <c r="HS136" s="41">
        <v>0</v>
      </c>
      <c r="HT136" s="41">
        <v>0</v>
      </c>
      <c r="HU136" s="41">
        <v>1</v>
      </c>
      <c r="HV136" s="41">
        <v>0</v>
      </c>
      <c r="HW136" s="41">
        <v>0</v>
      </c>
      <c r="HX136" s="41">
        <v>0</v>
      </c>
      <c r="HY136" s="41">
        <v>1</v>
      </c>
      <c r="HZ136" s="41">
        <v>0</v>
      </c>
      <c r="IA136" s="41">
        <v>0</v>
      </c>
      <c r="IB136" s="41">
        <v>0</v>
      </c>
      <c r="IC136" s="41">
        <v>0</v>
      </c>
      <c r="ID136" s="41">
        <v>0</v>
      </c>
      <c r="IE136" s="41">
        <v>0</v>
      </c>
      <c r="IF136" s="41">
        <v>0</v>
      </c>
      <c r="IG136" s="41">
        <v>0</v>
      </c>
      <c r="IH136" s="41">
        <v>0</v>
      </c>
      <c r="II136" s="41">
        <v>0</v>
      </c>
      <c r="IJ136" s="41">
        <v>0</v>
      </c>
      <c r="IK136" s="41">
        <v>0</v>
      </c>
      <c r="IL136" s="41">
        <v>0</v>
      </c>
      <c r="IM136" s="41">
        <v>1</v>
      </c>
      <c r="IN136" s="41">
        <v>0</v>
      </c>
      <c r="IO136" s="41">
        <v>0</v>
      </c>
      <c r="IP136" s="41">
        <v>0</v>
      </c>
      <c r="IQ136" s="41">
        <v>1</v>
      </c>
      <c r="IR136" s="41">
        <v>0</v>
      </c>
      <c r="IS136" s="41">
        <v>0</v>
      </c>
      <c r="IT136" s="41">
        <v>0</v>
      </c>
      <c r="IU136" s="41">
        <v>0</v>
      </c>
      <c r="IV136" s="41">
        <v>0</v>
      </c>
      <c r="IW136" s="41">
        <v>0</v>
      </c>
      <c r="IX136" s="41">
        <v>0</v>
      </c>
      <c r="IY136" s="41">
        <v>0</v>
      </c>
      <c r="IZ136" s="41">
        <v>0</v>
      </c>
      <c r="JA136" s="41">
        <v>0</v>
      </c>
      <c r="JB136" s="41">
        <v>0</v>
      </c>
      <c r="JC136" s="41">
        <v>0</v>
      </c>
      <c r="JD136" s="41">
        <v>0</v>
      </c>
      <c r="JE136" s="41">
        <v>0</v>
      </c>
      <c r="JF136" s="41">
        <v>0</v>
      </c>
      <c r="JG136" s="41">
        <v>0</v>
      </c>
      <c r="JH136" s="41">
        <v>0</v>
      </c>
      <c r="JI136" s="41">
        <v>0</v>
      </c>
    </row>
    <row r="137" spans="1:269" x14ac:dyDescent="0.25">
      <c r="A137" s="41" t="s">
        <v>846</v>
      </c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  <c r="IW137" s="41"/>
      <c r="IX137" s="41"/>
      <c r="IY137" s="41"/>
      <c r="IZ137" s="41"/>
      <c r="JA137" s="41"/>
      <c r="JB137" s="41"/>
      <c r="JC137" s="41"/>
      <c r="JD137" s="41"/>
      <c r="JE137" s="41"/>
      <c r="JF137" s="41"/>
      <c r="JG137" s="41"/>
      <c r="JH137" s="41"/>
      <c r="JI137" s="41"/>
    </row>
    <row r="138" spans="1:269" x14ac:dyDescent="0.25">
      <c r="A138" s="41" t="s">
        <v>824</v>
      </c>
      <c r="B138" s="41">
        <v>144</v>
      </c>
      <c r="C138" s="41">
        <v>3</v>
      </c>
      <c r="D138" s="41">
        <v>3</v>
      </c>
      <c r="E138" s="41">
        <v>0</v>
      </c>
      <c r="F138" s="41">
        <v>0</v>
      </c>
      <c r="G138" s="41">
        <v>2</v>
      </c>
      <c r="H138" s="41">
        <v>3</v>
      </c>
      <c r="I138" s="41">
        <v>0</v>
      </c>
      <c r="J138" s="41">
        <v>2</v>
      </c>
      <c r="K138" s="41">
        <v>41</v>
      </c>
      <c r="L138" s="41">
        <v>2</v>
      </c>
      <c r="M138" s="41">
        <v>3</v>
      </c>
      <c r="N138" s="41">
        <v>5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3</v>
      </c>
      <c r="U138" s="41">
        <v>0</v>
      </c>
      <c r="V138" s="41">
        <v>1</v>
      </c>
      <c r="W138" s="41">
        <v>0</v>
      </c>
      <c r="X138" s="41">
        <v>1</v>
      </c>
      <c r="Y138" s="41">
        <v>0</v>
      </c>
      <c r="Z138" s="41">
        <v>3</v>
      </c>
      <c r="AA138" s="41">
        <v>5</v>
      </c>
      <c r="AB138" s="41">
        <v>0</v>
      </c>
      <c r="AC138" s="41">
        <v>0</v>
      </c>
      <c r="AD138" s="41">
        <v>2</v>
      </c>
      <c r="AE138" s="41">
        <v>0</v>
      </c>
      <c r="AF138" s="41">
        <v>2</v>
      </c>
      <c r="AG138" s="41">
        <v>4</v>
      </c>
      <c r="AH138" s="41">
        <v>1</v>
      </c>
      <c r="AI138" s="41">
        <v>0</v>
      </c>
      <c r="AJ138" s="41">
        <v>28</v>
      </c>
      <c r="AK138" s="41">
        <v>0</v>
      </c>
      <c r="AL138" s="41">
        <v>0</v>
      </c>
      <c r="AM138" s="41">
        <v>0</v>
      </c>
      <c r="AN138" s="41">
        <v>0</v>
      </c>
      <c r="AO138" s="41">
        <v>3</v>
      </c>
      <c r="AP138" s="41">
        <v>0</v>
      </c>
      <c r="AQ138" s="41">
        <v>0</v>
      </c>
      <c r="AR138" s="41">
        <v>0</v>
      </c>
      <c r="AS138" s="41">
        <v>3</v>
      </c>
      <c r="AT138" s="41">
        <v>0</v>
      </c>
      <c r="AU138" s="41">
        <v>0</v>
      </c>
      <c r="AV138" s="41">
        <v>0</v>
      </c>
      <c r="AW138" s="41">
        <v>4</v>
      </c>
      <c r="AX138" s="41">
        <v>3</v>
      </c>
      <c r="AY138" s="41">
        <v>1</v>
      </c>
      <c r="AZ138" s="41">
        <v>2</v>
      </c>
      <c r="BA138" s="41">
        <v>2</v>
      </c>
      <c r="BB138" s="41">
        <v>4</v>
      </c>
      <c r="BC138" s="41">
        <v>4</v>
      </c>
      <c r="BD138" s="41">
        <v>0</v>
      </c>
      <c r="BE138" s="41">
        <v>4</v>
      </c>
      <c r="BF138" s="41">
        <v>8</v>
      </c>
      <c r="BG138" s="41">
        <v>4</v>
      </c>
      <c r="BH138" s="41">
        <v>0</v>
      </c>
      <c r="BI138" s="41">
        <v>6</v>
      </c>
      <c r="BJ138" s="41">
        <v>12</v>
      </c>
      <c r="BK138" s="41">
        <v>0</v>
      </c>
      <c r="BL138" s="41">
        <v>0</v>
      </c>
      <c r="BM138" s="41">
        <v>0</v>
      </c>
      <c r="BN138" s="41">
        <v>0</v>
      </c>
      <c r="BO138" s="41">
        <v>0</v>
      </c>
      <c r="BP138" s="41">
        <v>1</v>
      </c>
      <c r="BQ138" s="41">
        <v>0</v>
      </c>
      <c r="BR138" s="41">
        <v>1</v>
      </c>
      <c r="BS138" s="41">
        <v>0</v>
      </c>
      <c r="BT138" s="41">
        <v>5</v>
      </c>
      <c r="BU138" s="41">
        <v>2</v>
      </c>
      <c r="BV138" s="41">
        <v>6</v>
      </c>
      <c r="BW138" s="41">
        <v>3</v>
      </c>
      <c r="BX138" s="41">
        <v>3</v>
      </c>
      <c r="BY138" s="41">
        <v>2</v>
      </c>
      <c r="BZ138" s="41">
        <v>3</v>
      </c>
      <c r="CA138" s="41">
        <v>9</v>
      </c>
      <c r="CB138" s="41">
        <v>3</v>
      </c>
      <c r="CC138" s="41">
        <v>5</v>
      </c>
      <c r="CD138" s="41">
        <v>3</v>
      </c>
      <c r="CE138" s="41">
        <v>4</v>
      </c>
      <c r="CF138" s="41">
        <v>0</v>
      </c>
      <c r="CG138" s="41">
        <v>0</v>
      </c>
      <c r="CH138" s="41">
        <v>4</v>
      </c>
      <c r="CI138" s="41">
        <v>0</v>
      </c>
      <c r="CJ138" s="41">
        <v>1</v>
      </c>
      <c r="CK138" s="41">
        <v>1</v>
      </c>
      <c r="CL138" s="41">
        <v>0</v>
      </c>
      <c r="CM138" s="41">
        <v>3</v>
      </c>
      <c r="CN138" s="41">
        <v>5</v>
      </c>
      <c r="CO138" s="41">
        <v>3</v>
      </c>
      <c r="CP138" s="41">
        <v>12</v>
      </c>
      <c r="CQ138" s="41">
        <v>0</v>
      </c>
      <c r="CR138" s="41">
        <v>0</v>
      </c>
      <c r="CS138" s="41">
        <v>4</v>
      </c>
      <c r="CT138" s="41">
        <v>0</v>
      </c>
      <c r="CU138" s="41">
        <v>6</v>
      </c>
      <c r="CV138" s="41">
        <v>2</v>
      </c>
      <c r="CW138" s="41">
        <v>1</v>
      </c>
      <c r="CX138" s="41">
        <v>0</v>
      </c>
      <c r="CY138" s="41">
        <v>1</v>
      </c>
      <c r="CZ138" s="41">
        <v>2</v>
      </c>
      <c r="DA138" s="41">
        <v>0</v>
      </c>
      <c r="DB138" s="41">
        <v>0</v>
      </c>
      <c r="DC138" s="41">
        <v>1</v>
      </c>
      <c r="DD138" s="41">
        <v>0</v>
      </c>
      <c r="DE138" s="41">
        <v>2</v>
      </c>
      <c r="DF138" s="41">
        <v>0</v>
      </c>
      <c r="DG138" s="41">
        <v>2</v>
      </c>
      <c r="DH138" s="41">
        <v>3</v>
      </c>
      <c r="DI138" s="41">
        <v>2</v>
      </c>
      <c r="DJ138" s="41">
        <v>2</v>
      </c>
      <c r="DK138" s="41">
        <v>0</v>
      </c>
      <c r="DL138" s="41">
        <v>6</v>
      </c>
      <c r="DM138" s="41">
        <v>1</v>
      </c>
      <c r="DN138" s="41">
        <v>2</v>
      </c>
      <c r="DO138" s="41">
        <v>4</v>
      </c>
      <c r="DP138" s="41">
        <v>0</v>
      </c>
      <c r="DQ138" s="41">
        <v>1</v>
      </c>
      <c r="DR138" s="41">
        <v>0</v>
      </c>
      <c r="DS138" s="41">
        <v>1</v>
      </c>
      <c r="DT138" s="41">
        <v>2</v>
      </c>
      <c r="DU138" s="41">
        <v>1</v>
      </c>
      <c r="DV138" s="41">
        <v>1</v>
      </c>
      <c r="DW138" s="41">
        <v>0</v>
      </c>
      <c r="DX138" s="41">
        <v>1</v>
      </c>
      <c r="DY138" s="41">
        <v>1</v>
      </c>
      <c r="DZ138" s="41">
        <v>1</v>
      </c>
      <c r="EA138" s="41">
        <v>0</v>
      </c>
      <c r="EB138" s="41">
        <v>0</v>
      </c>
      <c r="EC138" s="41">
        <v>5</v>
      </c>
      <c r="ED138" s="41">
        <v>9</v>
      </c>
      <c r="EE138" s="41">
        <v>1</v>
      </c>
      <c r="EF138" s="41">
        <v>28</v>
      </c>
      <c r="EG138" s="41">
        <v>2</v>
      </c>
      <c r="EH138" s="41">
        <v>2</v>
      </c>
      <c r="EI138" s="41">
        <v>2</v>
      </c>
      <c r="EJ138" s="41">
        <v>1</v>
      </c>
      <c r="EK138" s="41">
        <v>5</v>
      </c>
      <c r="EL138" s="41">
        <v>3</v>
      </c>
      <c r="EM138" s="41">
        <v>9</v>
      </c>
      <c r="EN138" s="41">
        <v>0</v>
      </c>
      <c r="EO138" s="41">
        <v>0</v>
      </c>
      <c r="EP138" s="41">
        <v>0</v>
      </c>
      <c r="EQ138" s="41">
        <v>0</v>
      </c>
      <c r="ER138" s="41">
        <v>3</v>
      </c>
      <c r="ES138" s="41">
        <v>2</v>
      </c>
      <c r="ET138" s="41">
        <v>1</v>
      </c>
      <c r="EU138" s="41">
        <v>0</v>
      </c>
      <c r="EV138" s="41">
        <v>0</v>
      </c>
      <c r="EW138" s="41">
        <v>3</v>
      </c>
      <c r="EX138" s="41">
        <v>1</v>
      </c>
      <c r="EY138" s="41">
        <v>0</v>
      </c>
      <c r="EZ138" s="41">
        <v>1</v>
      </c>
      <c r="FA138" s="41">
        <v>1</v>
      </c>
      <c r="FB138" s="41">
        <v>3</v>
      </c>
      <c r="FC138" s="41">
        <v>6</v>
      </c>
      <c r="FD138" s="41">
        <v>0</v>
      </c>
      <c r="FE138" s="41">
        <v>1</v>
      </c>
      <c r="FF138" s="41">
        <v>3</v>
      </c>
      <c r="FG138" s="41">
        <v>1</v>
      </c>
      <c r="FH138" s="41">
        <v>0</v>
      </c>
      <c r="FI138" s="41">
        <v>16</v>
      </c>
      <c r="FJ138" s="41">
        <v>1</v>
      </c>
      <c r="FK138" s="41">
        <v>1</v>
      </c>
      <c r="FL138" s="41">
        <v>16</v>
      </c>
      <c r="FM138" s="41">
        <v>0</v>
      </c>
      <c r="FN138" s="41">
        <v>3</v>
      </c>
      <c r="FO138" s="41">
        <v>4</v>
      </c>
      <c r="FP138" s="41">
        <v>1</v>
      </c>
      <c r="FQ138" s="41">
        <v>4</v>
      </c>
      <c r="FR138" s="41">
        <v>7</v>
      </c>
      <c r="FS138" s="41">
        <v>1</v>
      </c>
      <c r="FT138" s="41">
        <v>1</v>
      </c>
      <c r="FU138" s="41">
        <v>2</v>
      </c>
      <c r="FV138" s="41">
        <v>2</v>
      </c>
      <c r="FW138" s="41">
        <v>5</v>
      </c>
      <c r="FX138" s="41">
        <v>3</v>
      </c>
      <c r="FY138" s="41">
        <v>0</v>
      </c>
      <c r="FZ138" s="41">
        <v>3</v>
      </c>
      <c r="GA138" s="41">
        <v>1</v>
      </c>
      <c r="GB138" s="41">
        <v>3</v>
      </c>
      <c r="GC138" s="41">
        <v>8</v>
      </c>
      <c r="GD138" s="41">
        <v>0</v>
      </c>
      <c r="GE138" s="41">
        <v>3</v>
      </c>
      <c r="GF138" s="41">
        <v>1</v>
      </c>
      <c r="GG138" s="41">
        <v>1</v>
      </c>
      <c r="GH138" s="41">
        <v>0</v>
      </c>
      <c r="GI138" s="41">
        <v>2</v>
      </c>
      <c r="GJ138" s="41">
        <v>3</v>
      </c>
      <c r="GK138" s="41">
        <v>4</v>
      </c>
      <c r="GL138" s="41">
        <v>1</v>
      </c>
      <c r="GM138" s="41">
        <v>1</v>
      </c>
      <c r="GN138" s="41">
        <v>29</v>
      </c>
      <c r="GO138" s="41">
        <v>8</v>
      </c>
      <c r="GP138" s="41">
        <v>2</v>
      </c>
      <c r="GQ138" s="41">
        <v>4</v>
      </c>
      <c r="GR138" s="41">
        <v>1</v>
      </c>
      <c r="GS138" s="41">
        <v>0</v>
      </c>
      <c r="GT138" s="41">
        <v>2</v>
      </c>
      <c r="GU138" s="41">
        <v>0</v>
      </c>
      <c r="GV138" s="41">
        <v>10</v>
      </c>
      <c r="GW138" s="41">
        <v>0</v>
      </c>
      <c r="GX138" s="41">
        <v>1</v>
      </c>
      <c r="GY138" s="41">
        <v>4</v>
      </c>
      <c r="GZ138" s="41">
        <v>6</v>
      </c>
      <c r="HA138" s="41">
        <v>1</v>
      </c>
      <c r="HB138" s="41">
        <v>1</v>
      </c>
      <c r="HC138" s="41">
        <v>2</v>
      </c>
      <c r="HD138" s="41">
        <v>0</v>
      </c>
      <c r="HE138" s="41">
        <v>0</v>
      </c>
      <c r="HF138" s="41">
        <v>0</v>
      </c>
      <c r="HG138" s="41">
        <v>1</v>
      </c>
      <c r="HH138" s="41">
        <v>1</v>
      </c>
      <c r="HI138" s="41">
        <v>5</v>
      </c>
      <c r="HJ138" s="41">
        <v>42</v>
      </c>
      <c r="HK138" s="41">
        <v>4</v>
      </c>
      <c r="HL138" s="41">
        <v>3</v>
      </c>
      <c r="HM138" s="41">
        <v>0</v>
      </c>
      <c r="HN138" s="41">
        <v>1</v>
      </c>
      <c r="HO138" s="41">
        <v>1</v>
      </c>
      <c r="HP138" s="41">
        <v>0</v>
      </c>
      <c r="HQ138" s="41">
        <v>4</v>
      </c>
      <c r="HR138" s="41">
        <v>1</v>
      </c>
      <c r="HS138" s="41">
        <v>0</v>
      </c>
      <c r="HT138" s="41">
        <v>0</v>
      </c>
      <c r="HU138" s="41">
        <v>1</v>
      </c>
      <c r="HV138" s="41">
        <v>0</v>
      </c>
      <c r="HW138" s="41">
        <v>4</v>
      </c>
      <c r="HX138" s="41">
        <v>2</v>
      </c>
      <c r="HY138" s="41">
        <v>106</v>
      </c>
      <c r="HZ138" s="41">
        <v>0</v>
      </c>
      <c r="IA138" s="41">
        <v>0</v>
      </c>
      <c r="IB138" s="41">
        <v>0</v>
      </c>
      <c r="IC138" s="41">
        <v>1</v>
      </c>
      <c r="ID138" s="41">
        <v>2</v>
      </c>
      <c r="IE138" s="41">
        <v>0</v>
      </c>
      <c r="IF138" s="41">
        <v>0</v>
      </c>
      <c r="IG138" s="41">
        <v>1</v>
      </c>
      <c r="IH138" s="41">
        <v>1</v>
      </c>
      <c r="II138" s="41">
        <v>1</v>
      </c>
      <c r="IJ138" s="41">
        <v>2</v>
      </c>
      <c r="IK138" s="41">
        <v>2</v>
      </c>
      <c r="IL138" s="41">
        <v>4</v>
      </c>
      <c r="IM138" s="41">
        <v>2</v>
      </c>
      <c r="IN138" s="41">
        <v>1</v>
      </c>
      <c r="IO138" s="41">
        <v>9</v>
      </c>
      <c r="IP138" s="41">
        <v>2</v>
      </c>
      <c r="IQ138" s="41">
        <v>4</v>
      </c>
      <c r="IR138" s="41">
        <v>2</v>
      </c>
      <c r="IS138" s="41">
        <v>3</v>
      </c>
      <c r="IT138" s="41">
        <v>4</v>
      </c>
      <c r="IU138" s="41">
        <v>1</v>
      </c>
      <c r="IV138" s="41">
        <v>0</v>
      </c>
      <c r="IW138" s="41">
        <v>1</v>
      </c>
      <c r="IX138" s="41">
        <v>3</v>
      </c>
      <c r="IY138" s="41">
        <v>1</v>
      </c>
      <c r="IZ138" s="41">
        <v>0</v>
      </c>
      <c r="JA138" s="41">
        <v>1</v>
      </c>
      <c r="JB138" s="41">
        <v>2</v>
      </c>
      <c r="JC138" s="41">
        <v>0</v>
      </c>
      <c r="JD138" s="41">
        <v>2</v>
      </c>
      <c r="JE138" s="41">
        <v>1</v>
      </c>
      <c r="JF138" s="41">
        <v>1</v>
      </c>
      <c r="JG138" s="41">
        <v>1</v>
      </c>
      <c r="JH138" s="41">
        <v>7</v>
      </c>
      <c r="JI138" s="41">
        <v>3</v>
      </c>
    </row>
    <row r="139" spans="1:269" x14ac:dyDescent="0.25">
      <c r="A139" s="41" t="s">
        <v>846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</row>
    <row r="140" spans="1:269" x14ac:dyDescent="0.25">
      <c r="A140" s="41" t="s">
        <v>880</v>
      </c>
      <c r="B140" s="41">
        <v>11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</row>
    <row r="141" spans="1:269" x14ac:dyDescent="0.25">
      <c r="A141" s="41" t="s">
        <v>846</v>
      </c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</row>
    <row r="142" spans="1:269" x14ac:dyDescent="0.25">
      <c r="A142" s="41" t="s">
        <v>879</v>
      </c>
      <c r="B142" s="41">
        <v>48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</row>
    <row r="143" spans="1:269" x14ac:dyDescent="0.25">
      <c r="A143" s="41" t="s">
        <v>846</v>
      </c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</row>
    <row r="144" spans="1:269" x14ac:dyDescent="0.25">
      <c r="A144" s="41" t="s">
        <v>853</v>
      </c>
      <c r="B144" s="41">
        <v>1</v>
      </c>
      <c r="C144" s="41">
        <v>0</v>
      </c>
      <c r="D144" s="41">
        <v>0</v>
      </c>
      <c r="E144" s="41">
        <v>0</v>
      </c>
      <c r="F144" s="41">
        <v>0</v>
      </c>
      <c r="G144" s="41">
        <v>0</v>
      </c>
      <c r="H144" s="41">
        <v>0</v>
      </c>
      <c r="I144" s="41">
        <v>0</v>
      </c>
      <c r="J144" s="41">
        <v>0</v>
      </c>
      <c r="K144" s="41">
        <v>0</v>
      </c>
      <c r="L144" s="41">
        <v>0</v>
      </c>
      <c r="M144" s="41">
        <v>0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  <c r="U144" s="41">
        <v>0</v>
      </c>
      <c r="V144" s="41">
        <v>0</v>
      </c>
      <c r="W144" s="41">
        <v>0</v>
      </c>
      <c r="X144" s="41">
        <v>0</v>
      </c>
      <c r="Y144" s="41">
        <v>0</v>
      </c>
      <c r="Z144" s="41">
        <v>0</v>
      </c>
      <c r="AA144" s="41">
        <v>0</v>
      </c>
      <c r="AB144" s="41">
        <v>0</v>
      </c>
      <c r="AC144" s="41">
        <v>0</v>
      </c>
      <c r="AD144" s="41">
        <v>0</v>
      </c>
      <c r="AE144" s="41">
        <v>0</v>
      </c>
      <c r="AF144" s="41">
        <v>0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>
        <v>0</v>
      </c>
      <c r="AM144" s="41">
        <v>0</v>
      </c>
      <c r="AN144" s="41">
        <v>0</v>
      </c>
      <c r="AO144" s="41">
        <v>0</v>
      </c>
      <c r="AP144" s="41">
        <v>0</v>
      </c>
      <c r="AQ144" s="41">
        <v>0</v>
      </c>
      <c r="AR144" s="41">
        <v>0</v>
      </c>
      <c r="AS144" s="41">
        <v>0</v>
      </c>
      <c r="AT144" s="41">
        <v>0</v>
      </c>
      <c r="AU144" s="41">
        <v>0</v>
      </c>
      <c r="AV144" s="41">
        <v>0</v>
      </c>
      <c r="AW144" s="41">
        <v>0</v>
      </c>
      <c r="AX144" s="41">
        <v>0</v>
      </c>
      <c r="AY144" s="41">
        <v>0</v>
      </c>
      <c r="AZ144" s="41">
        <v>0</v>
      </c>
      <c r="BA144" s="41">
        <v>0</v>
      </c>
      <c r="BB144" s="41">
        <v>0</v>
      </c>
      <c r="BC144" s="41">
        <v>0</v>
      </c>
      <c r="BD144" s="41">
        <v>0</v>
      </c>
      <c r="BE144" s="41">
        <v>0</v>
      </c>
      <c r="BF144" s="41">
        <v>0</v>
      </c>
      <c r="BG144" s="41">
        <v>0</v>
      </c>
      <c r="BH144" s="41">
        <v>0</v>
      </c>
      <c r="BI144" s="41">
        <v>0</v>
      </c>
      <c r="BJ144" s="41">
        <v>0</v>
      </c>
      <c r="BK144" s="41">
        <v>0</v>
      </c>
      <c r="BL144" s="41">
        <v>0</v>
      </c>
      <c r="BM144" s="41">
        <v>0</v>
      </c>
      <c r="BN144" s="41">
        <v>0</v>
      </c>
      <c r="BO144" s="41">
        <v>0</v>
      </c>
      <c r="BP144" s="41">
        <v>0</v>
      </c>
      <c r="BQ144" s="41">
        <v>0</v>
      </c>
      <c r="BR144" s="41">
        <v>0</v>
      </c>
      <c r="BS144" s="41">
        <v>0</v>
      </c>
      <c r="BT144" s="41">
        <v>0</v>
      </c>
      <c r="BU144" s="41">
        <v>0</v>
      </c>
      <c r="BV144" s="41">
        <v>0</v>
      </c>
      <c r="BW144" s="41">
        <v>0</v>
      </c>
      <c r="BX144" s="41">
        <v>0</v>
      </c>
      <c r="BY144" s="41">
        <v>0</v>
      </c>
      <c r="BZ144" s="41">
        <v>0</v>
      </c>
      <c r="CA144" s="41">
        <v>0</v>
      </c>
      <c r="CB144" s="41">
        <v>0</v>
      </c>
      <c r="CC144" s="41">
        <v>0</v>
      </c>
      <c r="CD144" s="41">
        <v>0</v>
      </c>
      <c r="CE144" s="41">
        <v>0</v>
      </c>
      <c r="CF144" s="41">
        <v>0</v>
      </c>
      <c r="CG144" s="41">
        <v>0</v>
      </c>
      <c r="CH144" s="41">
        <v>0</v>
      </c>
      <c r="CI144" s="41">
        <v>0</v>
      </c>
      <c r="CJ144" s="41">
        <v>1</v>
      </c>
      <c r="CK144" s="41">
        <v>0</v>
      </c>
      <c r="CL144" s="41">
        <v>0</v>
      </c>
      <c r="CM144" s="41">
        <v>0</v>
      </c>
      <c r="CN144" s="41">
        <v>0</v>
      </c>
      <c r="CO144" s="41">
        <v>0</v>
      </c>
      <c r="CP144" s="41">
        <v>0</v>
      </c>
      <c r="CQ144" s="41">
        <v>0</v>
      </c>
      <c r="CR144" s="41">
        <v>1</v>
      </c>
      <c r="CS144" s="41">
        <v>0</v>
      </c>
      <c r="CT144" s="41">
        <v>0</v>
      </c>
      <c r="CU144" s="41">
        <v>0</v>
      </c>
      <c r="CV144" s="41">
        <v>0</v>
      </c>
      <c r="CW144" s="41">
        <v>0</v>
      </c>
      <c r="CX144" s="41">
        <v>0</v>
      </c>
      <c r="CY144" s="41">
        <v>0</v>
      </c>
      <c r="CZ144" s="41">
        <v>0</v>
      </c>
      <c r="DA144" s="41">
        <v>0</v>
      </c>
      <c r="DB144" s="41">
        <v>0</v>
      </c>
      <c r="DC144" s="41">
        <v>0</v>
      </c>
      <c r="DD144" s="41">
        <v>0</v>
      </c>
      <c r="DE144" s="41">
        <v>0</v>
      </c>
      <c r="DF144" s="41">
        <v>0</v>
      </c>
      <c r="DG144" s="41">
        <v>0</v>
      </c>
      <c r="DH144" s="41">
        <v>0</v>
      </c>
      <c r="DI144" s="41">
        <v>0</v>
      </c>
      <c r="DJ144" s="41">
        <v>0</v>
      </c>
      <c r="DK144" s="41">
        <v>0</v>
      </c>
      <c r="DL144" s="41">
        <v>0</v>
      </c>
      <c r="DM144" s="41">
        <v>0</v>
      </c>
      <c r="DN144" s="41">
        <v>0</v>
      </c>
      <c r="DO144" s="41">
        <v>0</v>
      </c>
      <c r="DP144" s="41">
        <v>0</v>
      </c>
      <c r="DQ144" s="41">
        <v>0</v>
      </c>
      <c r="DR144" s="41">
        <v>0</v>
      </c>
      <c r="DS144" s="41">
        <v>0</v>
      </c>
      <c r="DT144" s="41">
        <v>0</v>
      </c>
      <c r="DU144" s="41">
        <v>0</v>
      </c>
      <c r="DV144" s="41">
        <v>1</v>
      </c>
      <c r="DW144" s="41">
        <v>0</v>
      </c>
      <c r="DX144" s="41">
        <v>0</v>
      </c>
      <c r="DY144" s="41">
        <v>0</v>
      </c>
      <c r="DZ144" s="41">
        <v>0</v>
      </c>
      <c r="EA144" s="41">
        <v>0</v>
      </c>
      <c r="EB144" s="41">
        <v>0</v>
      </c>
      <c r="EC144" s="41">
        <v>0</v>
      </c>
      <c r="ED144" s="41">
        <v>0</v>
      </c>
      <c r="EE144" s="41">
        <v>0</v>
      </c>
      <c r="EF144" s="41">
        <v>0</v>
      </c>
      <c r="EG144" s="41">
        <v>1</v>
      </c>
      <c r="EH144" s="41">
        <v>0</v>
      </c>
      <c r="EI144" s="41">
        <v>0</v>
      </c>
      <c r="EJ144" s="41">
        <v>0</v>
      </c>
      <c r="EK144" s="41">
        <v>1</v>
      </c>
      <c r="EL144" s="41">
        <v>0</v>
      </c>
      <c r="EM144" s="41">
        <v>0</v>
      </c>
      <c r="EN144" s="41">
        <v>0</v>
      </c>
      <c r="EO144" s="41">
        <v>0</v>
      </c>
      <c r="EP144" s="41">
        <v>0</v>
      </c>
      <c r="EQ144" s="41">
        <v>0</v>
      </c>
      <c r="ER144" s="41">
        <v>1</v>
      </c>
      <c r="ES144" s="41">
        <v>0</v>
      </c>
      <c r="ET144" s="41">
        <v>0</v>
      </c>
      <c r="EU144" s="41">
        <v>0</v>
      </c>
      <c r="EV144" s="41">
        <v>0</v>
      </c>
      <c r="EW144" s="41">
        <v>0</v>
      </c>
      <c r="EX144" s="41">
        <v>0</v>
      </c>
      <c r="EY144" s="41">
        <v>0</v>
      </c>
      <c r="EZ144" s="41">
        <v>0</v>
      </c>
      <c r="FA144" s="41">
        <v>0</v>
      </c>
      <c r="FB144" s="41">
        <v>0</v>
      </c>
      <c r="FC144" s="41">
        <v>0</v>
      </c>
      <c r="FD144" s="41">
        <v>0</v>
      </c>
      <c r="FE144" s="41">
        <v>0</v>
      </c>
      <c r="FF144" s="41">
        <v>0</v>
      </c>
      <c r="FG144" s="41">
        <v>0</v>
      </c>
      <c r="FH144" s="41">
        <v>0</v>
      </c>
      <c r="FI144" s="41">
        <v>0</v>
      </c>
      <c r="FJ144" s="41">
        <v>0</v>
      </c>
      <c r="FK144" s="41">
        <v>0</v>
      </c>
      <c r="FL144" s="41">
        <v>0</v>
      </c>
      <c r="FM144" s="41">
        <v>1</v>
      </c>
      <c r="FN144" s="41">
        <v>0</v>
      </c>
      <c r="FO144" s="41">
        <v>0</v>
      </c>
      <c r="FP144" s="41">
        <v>0</v>
      </c>
      <c r="FQ144" s="41">
        <v>0</v>
      </c>
      <c r="FR144" s="41">
        <v>0</v>
      </c>
      <c r="FS144" s="41">
        <v>0</v>
      </c>
      <c r="FT144" s="41">
        <v>0</v>
      </c>
      <c r="FU144" s="41">
        <v>0</v>
      </c>
      <c r="FV144" s="41">
        <v>0</v>
      </c>
      <c r="FW144" s="41">
        <v>1</v>
      </c>
      <c r="FX144" s="41">
        <v>0</v>
      </c>
      <c r="FY144" s="41">
        <v>0</v>
      </c>
      <c r="FZ144" s="41">
        <v>0</v>
      </c>
      <c r="GA144" s="41">
        <v>0</v>
      </c>
      <c r="GB144" s="41">
        <v>0</v>
      </c>
      <c r="GC144" s="41">
        <v>0</v>
      </c>
      <c r="GD144" s="41">
        <v>0</v>
      </c>
      <c r="GE144" s="41">
        <v>0</v>
      </c>
      <c r="GF144" s="41">
        <v>0</v>
      </c>
      <c r="GG144" s="41">
        <v>0</v>
      </c>
      <c r="GH144" s="41">
        <v>0</v>
      </c>
      <c r="GI144" s="41">
        <v>0</v>
      </c>
      <c r="GJ144" s="41">
        <v>0</v>
      </c>
      <c r="GK144" s="41">
        <v>0</v>
      </c>
      <c r="GL144" s="41">
        <v>0</v>
      </c>
      <c r="GM144" s="41">
        <v>0</v>
      </c>
      <c r="GN144" s="41">
        <v>0</v>
      </c>
      <c r="GO144" s="41">
        <v>0</v>
      </c>
      <c r="GP144" s="41">
        <v>0</v>
      </c>
      <c r="GQ144" s="41">
        <v>0</v>
      </c>
      <c r="GR144" s="41">
        <v>1</v>
      </c>
      <c r="GS144" s="41">
        <v>0</v>
      </c>
      <c r="GT144" s="41">
        <v>0</v>
      </c>
      <c r="GU144" s="41">
        <v>0</v>
      </c>
      <c r="GV144" s="41">
        <v>0</v>
      </c>
      <c r="GW144" s="41">
        <v>0</v>
      </c>
      <c r="GX144" s="41">
        <v>0</v>
      </c>
      <c r="GY144" s="41">
        <v>0</v>
      </c>
      <c r="GZ144" s="41">
        <v>0</v>
      </c>
      <c r="HA144" s="41">
        <v>0</v>
      </c>
      <c r="HB144" s="41">
        <v>0</v>
      </c>
      <c r="HC144" s="41">
        <v>0</v>
      </c>
      <c r="HD144" s="41">
        <v>0</v>
      </c>
      <c r="HE144" s="41">
        <v>0</v>
      </c>
      <c r="HF144" s="41">
        <v>0</v>
      </c>
      <c r="HG144" s="41">
        <v>0</v>
      </c>
      <c r="HH144" s="41">
        <v>0</v>
      </c>
      <c r="HI144" s="41">
        <v>0</v>
      </c>
      <c r="HJ144" s="41">
        <v>0</v>
      </c>
      <c r="HK144" s="41">
        <v>0</v>
      </c>
      <c r="HL144" s="41">
        <v>0</v>
      </c>
      <c r="HM144" s="41">
        <v>0</v>
      </c>
      <c r="HN144" s="41">
        <v>0</v>
      </c>
      <c r="HO144" s="41">
        <v>0</v>
      </c>
      <c r="HP144" s="41">
        <v>0</v>
      </c>
      <c r="HQ144" s="41">
        <v>0</v>
      </c>
      <c r="HR144" s="41">
        <v>0</v>
      </c>
      <c r="HS144" s="41">
        <v>1</v>
      </c>
      <c r="HT144" s="41">
        <v>0</v>
      </c>
      <c r="HU144" s="41">
        <v>0</v>
      </c>
      <c r="HV144" s="41">
        <v>0</v>
      </c>
      <c r="HW144" s="41">
        <v>0</v>
      </c>
      <c r="HX144" s="41">
        <v>0</v>
      </c>
      <c r="HY144" s="41">
        <v>0</v>
      </c>
      <c r="HZ144" s="41">
        <v>0</v>
      </c>
      <c r="IA144" s="41">
        <v>0</v>
      </c>
      <c r="IB144" s="41">
        <v>0</v>
      </c>
      <c r="IC144" s="41">
        <v>0</v>
      </c>
      <c r="ID144" s="41">
        <v>0</v>
      </c>
      <c r="IE144" s="41">
        <v>0</v>
      </c>
      <c r="IF144" s="41">
        <v>0</v>
      </c>
      <c r="IG144" s="41">
        <v>0</v>
      </c>
      <c r="IH144" s="41">
        <v>0</v>
      </c>
      <c r="II144" s="41">
        <v>0</v>
      </c>
      <c r="IJ144" s="41">
        <v>0</v>
      </c>
      <c r="IK144" s="41">
        <v>1</v>
      </c>
      <c r="IL144" s="41">
        <v>0</v>
      </c>
      <c r="IM144" s="41">
        <v>0</v>
      </c>
      <c r="IN144" s="41">
        <v>0</v>
      </c>
      <c r="IO144" s="41">
        <v>0</v>
      </c>
      <c r="IP144" s="41">
        <v>0</v>
      </c>
      <c r="IQ144" s="41">
        <v>0</v>
      </c>
      <c r="IR144" s="41">
        <v>0</v>
      </c>
      <c r="IS144" s="41">
        <v>0</v>
      </c>
      <c r="IT144" s="41">
        <v>0</v>
      </c>
      <c r="IU144" s="41">
        <v>0</v>
      </c>
      <c r="IV144" s="41">
        <v>0</v>
      </c>
      <c r="IW144" s="41">
        <v>0</v>
      </c>
      <c r="IX144" s="41">
        <v>0</v>
      </c>
      <c r="IY144" s="41">
        <v>0</v>
      </c>
      <c r="IZ144" s="41">
        <v>0</v>
      </c>
      <c r="JA144" s="41">
        <v>0</v>
      </c>
      <c r="JB144" s="41">
        <v>0</v>
      </c>
      <c r="JC144" s="41">
        <v>0</v>
      </c>
      <c r="JD144" s="41">
        <v>0</v>
      </c>
      <c r="JE144" s="41">
        <v>0</v>
      </c>
      <c r="JF144" s="41">
        <v>0</v>
      </c>
      <c r="JG144" s="41">
        <v>0</v>
      </c>
      <c r="JH144" s="41">
        <v>0</v>
      </c>
      <c r="JI144" s="41">
        <v>0</v>
      </c>
    </row>
    <row r="145" spans="1:269" x14ac:dyDescent="0.25">
      <c r="A145" s="41" t="s">
        <v>846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</row>
    <row r="146" spans="1:269" x14ac:dyDescent="0.25">
      <c r="A146" s="41" t="s">
        <v>825</v>
      </c>
      <c r="B146" s="41">
        <v>59</v>
      </c>
      <c r="C146" s="41">
        <v>2</v>
      </c>
      <c r="D146" s="41">
        <v>2</v>
      </c>
      <c r="E146" s="41">
        <v>0</v>
      </c>
      <c r="F146" s="41">
        <v>0</v>
      </c>
      <c r="G146" s="41">
        <v>0</v>
      </c>
      <c r="H146" s="41">
        <v>1</v>
      </c>
      <c r="I146" s="41">
        <v>0</v>
      </c>
      <c r="J146" s="41">
        <v>6</v>
      </c>
      <c r="K146" s="41">
        <v>1</v>
      </c>
      <c r="L146" s="41">
        <v>0</v>
      </c>
      <c r="M146" s="41">
        <v>3</v>
      </c>
      <c r="N146" s="41">
        <v>0</v>
      </c>
      <c r="O146" s="41">
        <v>1</v>
      </c>
      <c r="P146" s="41">
        <v>1</v>
      </c>
      <c r="Q146" s="41">
        <v>0</v>
      </c>
      <c r="R146" s="41">
        <v>0</v>
      </c>
      <c r="S146" s="41">
        <v>0</v>
      </c>
      <c r="T146" s="41">
        <v>3</v>
      </c>
      <c r="U146" s="41">
        <v>0</v>
      </c>
      <c r="V146" s="41">
        <v>0</v>
      </c>
      <c r="W146" s="41">
        <v>4</v>
      </c>
      <c r="X146" s="41">
        <v>2</v>
      </c>
      <c r="Y146" s="41">
        <v>1</v>
      </c>
      <c r="Z146" s="41">
        <v>50</v>
      </c>
      <c r="AA146" s="41">
        <v>0</v>
      </c>
      <c r="AB146" s="41">
        <v>0</v>
      </c>
      <c r="AC146" s="41">
        <v>0</v>
      </c>
      <c r="AD146" s="41">
        <v>1</v>
      </c>
      <c r="AE146" s="41">
        <v>2</v>
      </c>
      <c r="AF146" s="41">
        <v>3</v>
      </c>
      <c r="AG146" s="41">
        <v>3</v>
      </c>
      <c r="AH146" s="41">
        <v>0</v>
      </c>
      <c r="AI146" s="41">
        <v>0</v>
      </c>
      <c r="AJ146" s="41">
        <v>2</v>
      </c>
      <c r="AK146" s="41">
        <v>0</v>
      </c>
      <c r="AL146" s="41">
        <v>1</v>
      </c>
      <c r="AM146" s="41">
        <v>0</v>
      </c>
      <c r="AN146" s="41">
        <v>0</v>
      </c>
      <c r="AO146" s="41">
        <v>0</v>
      </c>
      <c r="AP146" s="41">
        <v>1</v>
      </c>
      <c r="AQ146" s="41">
        <v>0</v>
      </c>
      <c r="AR146" s="41">
        <v>0</v>
      </c>
      <c r="AS146" s="41">
        <v>0</v>
      </c>
      <c r="AT146" s="41">
        <v>0</v>
      </c>
      <c r="AU146" s="41">
        <v>0</v>
      </c>
      <c r="AV146" s="41">
        <v>0</v>
      </c>
      <c r="AW146" s="41">
        <v>2</v>
      </c>
      <c r="AX146" s="41">
        <v>0</v>
      </c>
      <c r="AY146" s="41">
        <v>0</v>
      </c>
      <c r="AZ146" s="41">
        <v>2</v>
      </c>
      <c r="BA146" s="41">
        <v>0</v>
      </c>
      <c r="BB146" s="41">
        <v>1</v>
      </c>
      <c r="BC146" s="41">
        <v>3</v>
      </c>
      <c r="BD146" s="41">
        <v>1</v>
      </c>
      <c r="BE146" s="41">
        <v>2</v>
      </c>
      <c r="BF146" s="41">
        <v>1</v>
      </c>
      <c r="BG146" s="41">
        <v>2</v>
      </c>
      <c r="BH146" s="41">
        <v>0</v>
      </c>
      <c r="BI146" s="41">
        <v>0</v>
      </c>
      <c r="BJ146" s="41">
        <v>0</v>
      </c>
      <c r="BK146" s="41">
        <v>0</v>
      </c>
      <c r="BL146" s="41">
        <v>0</v>
      </c>
      <c r="BM146" s="41">
        <v>0</v>
      </c>
      <c r="BN146" s="41">
        <v>2</v>
      </c>
      <c r="BO146" s="41">
        <v>0</v>
      </c>
      <c r="BP146" s="41">
        <v>0</v>
      </c>
      <c r="BQ146" s="41">
        <v>1</v>
      </c>
      <c r="BR146" s="41">
        <v>0</v>
      </c>
      <c r="BS146" s="41">
        <v>5</v>
      </c>
      <c r="BT146" s="41">
        <v>1</v>
      </c>
      <c r="BU146" s="41">
        <v>2</v>
      </c>
      <c r="BV146" s="41">
        <v>3</v>
      </c>
      <c r="BW146" s="41">
        <v>1</v>
      </c>
      <c r="BX146" s="41">
        <v>1</v>
      </c>
      <c r="BY146" s="41">
        <v>2</v>
      </c>
      <c r="BZ146" s="41">
        <v>0</v>
      </c>
      <c r="CA146" s="41">
        <v>2</v>
      </c>
      <c r="CB146" s="41">
        <v>1</v>
      </c>
      <c r="CC146" s="41">
        <v>1</v>
      </c>
      <c r="CD146" s="41">
        <v>1</v>
      </c>
      <c r="CE146" s="41">
        <v>2</v>
      </c>
      <c r="CF146" s="41">
        <v>1</v>
      </c>
      <c r="CG146" s="41">
        <v>1</v>
      </c>
      <c r="CH146" s="41">
        <v>2</v>
      </c>
      <c r="CI146" s="41">
        <v>0</v>
      </c>
      <c r="CJ146" s="41">
        <v>0</v>
      </c>
      <c r="CK146" s="41">
        <v>0</v>
      </c>
      <c r="CL146" s="41">
        <v>1</v>
      </c>
      <c r="CM146" s="41">
        <v>1</v>
      </c>
      <c r="CN146" s="41">
        <v>0</v>
      </c>
      <c r="CO146" s="41">
        <v>0</v>
      </c>
      <c r="CP146" s="41">
        <v>0</v>
      </c>
      <c r="CQ146" s="41">
        <v>1</v>
      </c>
      <c r="CR146" s="41">
        <v>1</v>
      </c>
      <c r="CS146" s="41">
        <v>3</v>
      </c>
      <c r="CT146" s="41">
        <v>1</v>
      </c>
      <c r="CU146" s="41">
        <v>4</v>
      </c>
      <c r="CV146" s="41">
        <v>2</v>
      </c>
      <c r="CW146" s="41">
        <v>0</v>
      </c>
      <c r="CX146" s="41">
        <v>0</v>
      </c>
      <c r="CY146" s="41">
        <v>2</v>
      </c>
      <c r="CZ146" s="41">
        <v>0</v>
      </c>
      <c r="DA146" s="41">
        <v>0</v>
      </c>
      <c r="DB146" s="41">
        <v>0</v>
      </c>
      <c r="DC146" s="41">
        <v>1</v>
      </c>
      <c r="DD146" s="41">
        <v>2</v>
      </c>
      <c r="DE146" s="41">
        <v>0</v>
      </c>
      <c r="DF146" s="41">
        <v>2</v>
      </c>
      <c r="DG146" s="41">
        <v>0</v>
      </c>
      <c r="DH146" s="41">
        <v>3</v>
      </c>
      <c r="DI146" s="41">
        <v>0</v>
      </c>
      <c r="DJ146" s="41">
        <v>1</v>
      </c>
      <c r="DK146" s="41">
        <v>1</v>
      </c>
      <c r="DL146" s="41">
        <v>5</v>
      </c>
      <c r="DM146" s="41">
        <v>1</v>
      </c>
      <c r="DN146" s="41">
        <v>0</v>
      </c>
      <c r="DO146" s="41">
        <v>1</v>
      </c>
      <c r="DP146" s="41">
        <v>0</v>
      </c>
      <c r="DQ146" s="41">
        <v>0</v>
      </c>
      <c r="DR146" s="41">
        <v>0</v>
      </c>
      <c r="DS146" s="41">
        <v>1</v>
      </c>
      <c r="DT146" s="41">
        <v>0</v>
      </c>
      <c r="DU146" s="41">
        <v>0</v>
      </c>
      <c r="DV146" s="41">
        <v>0</v>
      </c>
      <c r="DW146" s="41">
        <v>0</v>
      </c>
      <c r="DX146" s="41">
        <v>0</v>
      </c>
      <c r="DY146" s="41">
        <v>2</v>
      </c>
      <c r="DZ146" s="41">
        <v>0</v>
      </c>
      <c r="EA146" s="41">
        <v>6</v>
      </c>
      <c r="EB146" s="41">
        <v>1</v>
      </c>
      <c r="EC146" s="41">
        <v>4</v>
      </c>
      <c r="ED146" s="41">
        <v>1</v>
      </c>
      <c r="EE146" s="41">
        <v>1</v>
      </c>
      <c r="EF146" s="41">
        <v>0</v>
      </c>
      <c r="EG146" s="41">
        <v>0</v>
      </c>
      <c r="EH146" s="41">
        <v>1</v>
      </c>
      <c r="EI146" s="41">
        <v>0</v>
      </c>
      <c r="EJ146" s="41">
        <v>1</v>
      </c>
      <c r="EK146" s="41">
        <v>2</v>
      </c>
      <c r="EL146" s="41">
        <v>2</v>
      </c>
      <c r="EM146" s="41">
        <v>1</v>
      </c>
      <c r="EN146" s="41">
        <v>1</v>
      </c>
      <c r="EO146" s="41">
        <v>0</v>
      </c>
      <c r="EP146" s="41">
        <v>0</v>
      </c>
      <c r="EQ146" s="41">
        <v>0</v>
      </c>
      <c r="ER146" s="41">
        <v>0</v>
      </c>
      <c r="ES146" s="41">
        <v>1</v>
      </c>
      <c r="ET146" s="41">
        <v>1</v>
      </c>
      <c r="EU146" s="41">
        <v>1</v>
      </c>
      <c r="EV146" s="41">
        <v>0</v>
      </c>
      <c r="EW146" s="41">
        <v>1</v>
      </c>
      <c r="EX146" s="41">
        <v>0</v>
      </c>
      <c r="EY146" s="41">
        <v>1</v>
      </c>
      <c r="EZ146" s="41">
        <v>2</v>
      </c>
      <c r="FA146" s="41">
        <v>0</v>
      </c>
      <c r="FB146" s="41">
        <v>2</v>
      </c>
      <c r="FC146" s="41">
        <v>0</v>
      </c>
      <c r="FD146" s="41">
        <v>0</v>
      </c>
      <c r="FE146" s="41">
        <v>1</v>
      </c>
      <c r="FF146" s="41">
        <v>3</v>
      </c>
      <c r="FG146" s="41">
        <v>1</v>
      </c>
      <c r="FH146" s="41">
        <v>0</v>
      </c>
      <c r="FI146" s="41">
        <v>0</v>
      </c>
      <c r="FJ146" s="41">
        <v>1</v>
      </c>
      <c r="FK146" s="41">
        <v>0</v>
      </c>
      <c r="FL146" s="41">
        <v>1</v>
      </c>
      <c r="FM146" s="41">
        <v>0</v>
      </c>
      <c r="FN146" s="41">
        <v>1</v>
      </c>
      <c r="FO146" s="41">
        <v>4</v>
      </c>
      <c r="FP146" s="41">
        <v>0</v>
      </c>
      <c r="FQ146" s="41">
        <v>0</v>
      </c>
      <c r="FR146" s="41">
        <v>0</v>
      </c>
      <c r="FS146" s="41">
        <v>0</v>
      </c>
      <c r="FT146" s="41">
        <v>0</v>
      </c>
      <c r="FU146" s="41">
        <v>0</v>
      </c>
      <c r="FV146" s="41">
        <v>0</v>
      </c>
      <c r="FW146" s="41">
        <v>3</v>
      </c>
      <c r="FX146" s="41">
        <v>0</v>
      </c>
      <c r="FY146" s="41">
        <v>0</v>
      </c>
      <c r="FZ146" s="41">
        <v>1</v>
      </c>
      <c r="GA146" s="41">
        <v>0</v>
      </c>
      <c r="GB146" s="41">
        <v>1</v>
      </c>
      <c r="GC146" s="41">
        <v>0</v>
      </c>
      <c r="GD146" s="41">
        <v>0</v>
      </c>
      <c r="GE146" s="41">
        <v>0</v>
      </c>
      <c r="GF146" s="41">
        <v>4</v>
      </c>
      <c r="GG146" s="41">
        <v>0</v>
      </c>
      <c r="GH146" s="41">
        <v>1</v>
      </c>
      <c r="GI146" s="41">
        <v>3</v>
      </c>
      <c r="GJ146" s="41">
        <v>0</v>
      </c>
      <c r="GK146" s="41">
        <v>0</v>
      </c>
      <c r="GL146" s="41">
        <v>0</v>
      </c>
      <c r="GM146" s="41">
        <v>0</v>
      </c>
      <c r="GN146" s="41">
        <v>0</v>
      </c>
      <c r="GO146" s="41">
        <v>4</v>
      </c>
      <c r="GP146" s="41">
        <v>3</v>
      </c>
      <c r="GQ146" s="41">
        <v>2</v>
      </c>
      <c r="GR146" s="41">
        <v>3</v>
      </c>
      <c r="GS146" s="41">
        <v>2</v>
      </c>
      <c r="GT146" s="41">
        <v>3</v>
      </c>
      <c r="GU146" s="41">
        <v>0</v>
      </c>
      <c r="GV146" s="41">
        <v>1</v>
      </c>
      <c r="GW146" s="41">
        <v>0</v>
      </c>
      <c r="GX146" s="41">
        <v>0</v>
      </c>
      <c r="GY146" s="41">
        <v>0</v>
      </c>
      <c r="GZ146" s="41">
        <v>0</v>
      </c>
      <c r="HA146" s="41">
        <v>0</v>
      </c>
      <c r="HB146" s="41">
        <v>0</v>
      </c>
      <c r="HC146" s="41">
        <v>1</v>
      </c>
      <c r="HD146" s="41">
        <v>1</v>
      </c>
      <c r="HE146" s="41">
        <v>0</v>
      </c>
      <c r="HF146" s="41">
        <v>0</v>
      </c>
      <c r="HG146" s="41">
        <v>0</v>
      </c>
      <c r="HH146" s="41">
        <v>0</v>
      </c>
      <c r="HI146" s="41">
        <v>2</v>
      </c>
      <c r="HJ146" s="41">
        <v>1</v>
      </c>
      <c r="HK146" s="41">
        <v>0</v>
      </c>
      <c r="HL146" s="41">
        <v>1</v>
      </c>
      <c r="HM146" s="41">
        <v>1</v>
      </c>
      <c r="HN146" s="41">
        <v>0</v>
      </c>
      <c r="HO146" s="41">
        <v>1</v>
      </c>
      <c r="HP146" s="41">
        <v>0</v>
      </c>
      <c r="HQ146" s="41">
        <v>1</v>
      </c>
      <c r="HR146" s="41">
        <v>2</v>
      </c>
      <c r="HS146" s="41">
        <v>2</v>
      </c>
      <c r="HT146" s="41">
        <v>0</v>
      </c>
      <c r="HU146" s="41">
        <v>2</v>
      </c>
      <c r="HV146" s="41">
        <v>0</v>
      </c>
      <c r="HW146" s="41">
        <v>2</v>
      </c>
      <c r="HX146" s="41">
        <v>0</v>
      </c>
      <c r="HY146" s="41">
        <v>0</v>
      </c>
      <c r="HZ146" s="41">
        <v>0</v>
      </c>
      <c r="IA146" s="41">
        <v>3</v>
      </c>
      <c r="IB146" s="41">
        <v>0</v>
      </c>
      <c r="IC146" s="41">
        <v>0</v>
      </c>
      <c r="ID146" s="41">
        <v>0</v>
      </c>
      <c r="IE146" s="41">
        <v>0</v>
      </c>
      <c r="IF146" s="41">
        <v>0</v>
      </c>
      <c r="IG146" s="41">
        <v>0</v>
      </c>
      <c r="IH146" s="41">
        <v>1</v>
      </c>
      <c r="II146" s="41">
        <v>0</v>
      </c>
      <c r="IJ146" s="41">
        <v>1</v>
      </c>
      <c r="IK146" s="41">
        <v>2</v>
      </c>
      <c r="IL146" s="41">
        <v>1</v>
      </c>
      <c r="IM146" s="41">
        <v>0</v>
      </c>
      <c r="IN146" s="41">
        <v>0</v>
      </c>
      <c r="IO146" s="41">
        <v>0</v>
      </c>
      <c r="IP146" s="41">
        <v>0</v>
      </c>
      <c r="IQ146" s="41">
        <v>2</v>
      </c>
      <c r="IR146" s="41">
        <v>0</v>
      </c>
      <c r="IS146" s="41">
        <v>1</v>
      </c>
      <c r="IT146" s="41">
        <v>3</v>
      </c>
      <c r="IU146" s="41">
        <v>1</v>
      </c>
      <c r="IV146" s="41">
        <v>1</v>
      </c>
      <c r="IW146" s="41">
        <v>1</v>
      </c>
      <c r="IX146" s="41">
        <v>1</v>
      </c>
      <c r="IY146" s="41">
        <v>0</v>
      </c>
      <c r="IZ146" s="41">
        <v>0</v>
      </c>
      <c r="JA146" s="41">
        <v>0</v>
      </c>
      <c r="JB146" s="41">
        <v>0</v>
      </c>
      <c r="JC146" s="41">
        <v>0</v>
      </c>
      <c r="JD146" s="41">
        <v>3</v>
      </c>
      <c r="JE146" s="41">
        <v>0</v>
      </c>
      <c r="JF146" s="41">
        <v>0</v>
      </c>
      <c r="JG146" s="41">
        <v>0</v>
      </c>
      <c r="JH146" s="41">
        <v>0</v>
      </c>
      <c r="JI146" s="41">
        <v>2</v>
      </c>
    </row>
    <row r="147" spans="1:269" x14ac:dyDescent="0.25">
      <c r="A147" s="41" t="s">
        <v>846</v>
      </c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  <c r="IW147" s="41"/>
      <c r="IX147" s="41"/>
      <c r="IY147" s="41"/>
      <c r="IZ147" s="41"/>
      <c r="JA147" s="41"/>
      <c r="JB147" s="41"/>
      <c r="JC147" s="41"/>
      <c r="JD147" s="41"/>
      <c r="JE147" s="41"/>
      <c r="JF147" s="41"/>
      <c r="JG147" s="41"/>
      <c r="JH147" s="41"/>
      <c r="JI147" s="41"/>
    </row>
    <row r="148" spans="1:269" x14ac:dyDescent="0.25">
      <c r="A148" s="41" t="s">
        <v>854</v>
      </c>
      <c r="B148" s="41">
        <v>2</v>
      </c>
      <c r="C148" s="41">
        <v>0</v>
      </c>
      <c r="D148" s="41">
        <v>0</v>
      </c>
      <c r="E148" s="41">
        <v>1</v>
      </c>
      <c r="F148" s="41">
        <v>0</v>
      </c>
      <c r="G148" s="41">
        <v>0</v>
      </c>
      <c r="H148" s="41">
        <v>0</v>
      </c>
      <c r="I148" s="41">
        <v>0</v>
      </c>
      <c r="J148" s="41">
        <v>0</v>
      </c>
      <c r="K148" s="41">
        <v>0</v>
      </c>
      <c r="L148" s="41">
        <v>0</v>
      </c>
      <c r="M148" s="41">
        <v>1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0</v>
      </c>
      <c r="AB148" s="41">
        <v>0</v>
      </c>
      <c r="AC148" s="41">
        <v>0</v>
      </c>
      <c r="AD148" s="41">
        <v>0</v>
      </c>
      <c r="AE148" s="41">
        <v>1</v>
      </c>
      <c r="AF148" s="41">
        <v>0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>
        <v>0</v>
      </c>
      <c r="AM148" s="41">
        <v>0</v>
      </c>
      <c r="AN148" s="41">
        <v>0</v>
      </c>
      <c r="AO148" s="41">
        <v>0</v>
      </c>
      <c r="AP148" s="41">
        <v>0</v>
      </c>
      <c r="AQ148" s="41">
        <v>0</v>
      </c>
      <c r="AR148" s="41">
        <v>0</v>
      </c>
      <c r="AS148" s="41">
        <v>0</v>
      </c>
      <c r="AT148" s="41">
        <v>1</v>
      </c>
      <c r="AU148" s="41">
        <v>0</v>
      </c>
      <c r="AV148" s="41">
        <v>0</v>
      </c>
      <c r="AW148" s="41">
        <v>0</v>
      </c>
      <c r="AX148" s="41">
        <v>1</v>
      </c>
      <c r="AY148" s="41">
        <v>0</v>
      </c>
      <c r="AZ148" s="41">
        <v>0</v>
      </c>
      <c r="BA148" s="41">
        <v>1</v>
      </c>
      <c r="BB148" s="41">
        <v>0</v>
      </c>
      <c r="BC148" s="41">
        <v>0</v>
      </c>
      <c r="BD148" s="41">
        <v>0</v>
      </c>
      <c r="BE148" s="41">
        <v>0</v>
      </c>
      <c r="BF148" s="41">
        <v>0</v>
      </c>
      <c r="BG148" s="41">
        <v>0</v>
      </c>
      <c r="BH148" s="41">
        <v>0</v>
      </c>
      <c r="BI148" s="41">
        <v>0</v>
      </c>
      <c r="BJ148" s="41">
        <v>0</v>
      </c>
      <c r="BK148" s="41">
        <v>0</v>
      </c>
      <c r="BL148" s="41">
        <v>0</v>
      </c>
      <c r="BM148" s="41">
        <v>0</v>
      </c>
      <c r="BN148" s="41">
        <v>0</v>
      </c>
      <c r="BO148" s="41">
        <v>0</v>
      </c>
      <c r="BP148" s="41">
        <v>0</v>
      </c>
      <c r="BQ148" s="41">
        <v>0</v>
      </c>
      <c r="BR148" s="41">
        <v>0</v>
      </c>
      <c r="BS148" s="41">
        <v>0</v>
      </c>
      <c r="BT148" s="41">
        <v>0</v>
      </c>
      <c r="BU148" s="41">
        <v>0</v>
      </c>
      <c r="BV148" s="41">
        <v>0</v>
      </c>
      <c r="BW148" s="41">
        <v>0</v>
      </c>
      <c r="BX148" s="41">
        <v>0</v>
      </c>
      <c r="BY148" s="41">
        <v>0</v>
      </c>
      <c r="BZ148" s="41">
        <v>0</v>
      </c>
      <c r="CA148" s="41">
        <v>0</v>
      </c>
      <c r="CB148" s="41">
        <v>1</v>
      </c>
      <c r="CC148" s="41">
        <v>0</v>
      </c>
      <c r="CD148" s="41">
        <v>0</v>
      </c>
      <c r="CE148" s="41">
        <v>0</v>
      </c>
      <c r="CF148" s="41">
        <v>0</v>
      </c>
      <c r="CG148" s="41">
        <v>0</v>
      </c>
      <c r="CH148" s="41">
        <v>0</v>
      </c>
      <c r="CI148" s="41">
        <v>0</v>
      </c>
      <c r="CJ148" s="41">
        <v>1</v>
      </c>
      <c r="CK148" s="41">
        <v>0</v>
      </c>
      <c r="CL148" s="41">
        <v>0</v>
      </c>
      <c r="CM148" s="41">
        <v>0</v>
      </c>
      <c r="CN148" s="41">
        <v>0</v>
      </c>
      <c r="CO148" s="41">
        <v>0</v>
      </c>
      <c r="CP148" s="41">
        <v>0</v>
      </c>
      <c r="CQ148" s="41">
        <v>0</v>
      </c>
      <c r="CR148" s="41">
        <v>0</v>
      </c>
      <c r="CS148" s="41">
        <v>0</v>
      </c>
      <c r="CT148" s="41">
        <v>0</v>
      </c>
      <c r="CU148" s="41">
        <v>0</v>
      </c>
      <c r="CV148" s="41">
        <v>0</v>
      </c>
      <c r="CW148" s="41">
        <v>0</v>
      </c>
      <c r="CX148" s="41">
        <v>0</v>
      </c>
      <c r="CY148" s="41">
        <v>0</v>
      </c>
      <c r="CZ148" s="41">
        <v>0</v>
      </c>
      <c r="DA148" s="41">
        <v>0</v>
      </c>
      <c r="DB148" s="41">
        <v>0</v>
      </c>
      <c r="DC148" s="41">
        <v>0</v>
      </c>
      <c r="DD148" s="41">
        <v>0</v>
      </c>
      <c r="DE148" s="41">
        <v>0</v>
      </c>
      <c r="DF148" s="41">
        <v>0</v>
      </c>
      <c r="DG148" s="41">
        <v>0</v>
      </c>
      <c r="DH148" s="41">
        <v>0</v>
      </c>
      <c r="DI148" s="41">
        <v>0</v>
      </c>
      <c r="DJ148" s="41">
        <v>0</v>
      </c>
      <c r="DK148" s="41">
        <v>0</v>
      </c>
      <c r="DL148" s="41">
        <v>0</v>
      </c>
      <c r="DM148" s="41">
        <v>0</v>
      </c>
      <c r="DN148" s="41">
        <v>0</v>
      </c>
      <c r="DO148" s="41">
        <v>0</v>
      </c>
      <c r="DP148" s="41">
        <v>0</v>
      </c>
      <c r="DQ148" s="41">
        <v>0</v>
      </c>
      <c r="DR148" s="41">
        <v>0</v>
      </c>
      <c r="DS148" s="41">
        <v>0</v>
      </c>
      <c r="DT148" s="41">
        <v>0</v>
      </c>
      <c r="DU148" s="41">
        <v>0</v>
      </c>
      <c r="DV148" s="41">
        <v>0</v>
      </c>
      <c r="DW148" s="41">
        <v>0</v>
      </c>
      <c r="DX148" s="41">
        <v>0</v>
      </c>
      <c r="DY148" s="41">
        <v>0</v>
      </c>
      <c r="DZ148" s="41">
        <v>0</v>
      </c>
      <c r="EA148" s="41">
        <v>0</v>
      </c>
      <c r="EB148" s="41">
        <v>0</v>
      </c>
      <c r="EC148" s="41">
        <v>0</v>
      </c>
      <c r="ED148" s="41">
        <v>0</v>
      </c>
      <c r="EE148" s="41">
        <v>1</v>
      </c>
      <c r="EF148" s="41">
        <v>0</v>
      </c>
      <c r="EG148" s="41">
        <v>0</v>
      </c>
      <c r="EH148" s="41">
        <v>0</v>
      </c>
      <c r="EI148" s="41">
        <v>0</v>
      </c>
      <c r="EJ148" s="41">
        <v>0</v>
      </c>
      <c r="EK148" s="41">
        <v>0</v>
      </c>
      <c r="EL148" s="41">
        <v>0</v>
      </c>
      <c r="EM148" s="41">
        <v>0</v>
      </c>
      <c r="EN148" s="41">
        <v>0</v>
      </c>
      <c r="EO148" s="41">
        <v>0</v>
      </c>
      <c r="EP148" s="41">
        <v>0</v>
      </c>
      <c r="EQ148" s="41">
        <v>0</v>
      </c>
      <c r="ER148" s="41">
        <v>0</v>
      </c>
      <c r="ES148" s="41">
        <v>0</v>
      </c>
      <c r="ET148" s="41">
        <v>0</v>
      </c>
      <c r="EU148" s="41">
        <v>1</v>
      </c>
      <c r="EV148" s="41">
        <v>0</v>
      </c>
      <c r="EW148" s="41">
        <v>0</v>
      </c>
      <c r="EX148" s="41">
        <v>0</v>
      </c>
      <c r="EY148" s="41">
        <v>0</v>
      </c>
      <c r="EZ148" s="41">
        <v>1</v>
      </c>
      <c r="FA148" s="41">
        <v>0</v>
      </c>
      <c r="FB148" s="41">
        <v>0</v>
      </c>
      <c r="FC148" s="41">
        <v>0</v>
      </c>
      <c r="FD148" s="41">
        <v>0</v>
      </c>
      <c r="FE148" s="41">
        <v>0</v>
      </c>
      <c r="FF148" s="41">
        <v>0</v>
      </c>
      <c r="FG148" s="41">
        <v>0</v>
      </c>
      <c r="FH148" s="41">
        <v>0</v>
      </c>
      <c r="FI148" s="41">
        <v>0</v>
      </c>
      <c r="FJ148" s="41">
        <v>0</v>
      </c>
      <c r="FK148" s="41">
        <v>0</v>
      </c>
      <c r="FL148" s="41">
        <v>0</v>
      </c>
      <c r="FM148" s="41">
        <v>0</v>
      </c>
      <c r="FN148" s="41">
        <v>0</v>
      </c>
      <c r="FO148" s="41">
        <v>0</v>
      </c>
      <c r="FP148" s="41">
        <v>0</v>
      </c>
      <c r="FQ148" s="41">
        <v>0</v>
      </c>
      <c r="FR148" s="41">
        <v>0</v>
      </c>
      <c r="FS148" s="41">
        <v>0</v>
      </c>
      <c r="FT148" s="41">
        <v>0</v>
      </c>
      <c r="FU148" s="41">
        <v>0</v>
      </c>
      <c r="FV148" s="41">
        <v>1</v>
      </c>
      <c r="FW148" s="41">
        <v>0</v>
      </c>
      <c r="FX148" s="41">
        <v>0</v>
      </c>
      <c r="FY148" s="41">
        <v>0</v>
      </c>
      <c r="FZ148" s="41">
        <v>0</v>
      </c>
      <c r="GA148" s="41">
        <v>0</v>
      </c>
      <c r="GB148" s="41">
        <v>0</v>
      </c>
      <c r="GC148" s="41">
        <v>0</v>
      </c>
      <c r="GD148" s="41">
        <v>0</v>
      </c>
      <c r="GE148" s="41">
        <v>0</v>
      </c>
      <c r="GF148" s="41">
        <v>1</v>
      </c>
      <c r="GG148" s="41">
        <v>0</v>
      </c>
      <c r="GH148" s="41">
        <v>0</v>
      </c>
      <c r="GI148" s="41">
        <v>0</v>
      </c>
      <c r="GJ148" s="41">
        <v>0</v>
      </c>
      <c r="GK148" s="41">
        <v>0</v>
      </c>
      <c r="GL148" s="41">
        <v>0</v>
      </c>
      <c r="GM148" s="41">
        <v>0</v>
      </c>
      <c r="GN148" s="41">
        <v>0</v>
      </c>
      <c r="GO148" s="41">
        <v>0</v>
      </c>
      <c r="GP148" s="41">
        <v>0</v>
      </c>
      <c r="GQ148" s="41">
        <v>0</v>
      </c>
      <c r="GR148" s="41">
        <v>0</v>
      </c>
      <c r="GS148" s="41">
        <v>0</v>
      </c>
      <c r="GT148" s="41">
        <v>0</v>
      </c>
      <c r="GU148" s="41">
        <v>0</v>
      </c>
      <c r="GV148" s="41">
        <v>0</v>
      </c>
      <c r="GW148" s="41">
        <v>0</v>
      </c>
      <c r="GX148" s="41">
        <v>0</v>
      </c>
      <c r="GY148" s="41">
        <v>0</v>
      </c>
      <c r="GZ148" s="41">
        <v>0</v>
      </c>
      <c r="HA148" s="41">
        <v>0</v>
      </c>
      <c r="HB148" s="41">
        <v>0</v>
      </c>
      <c r="HC148" s="41">
        <v>0</v>
      </c>
      <c r="HD148" s="41">
        <v>0</v>
      </c>
      <c r="HE148" s="41">
        <v>0</v>
      </c>
      <c r="HF148" s="41">
        <v>0</v>
      </c>
      <c r="HG148" s="41">
        <v>0</v>
      </c>
      <c r="HH148" s="41">
        <v>0</v>
      </c>
      <c r="HI148" s="41">
        <v>0</v>
      </c>
      <c r="HJ148" s="41">
        <v>0</v>
      </c>
      <c r="HK148" s="41">
        <v>0</v>
      </c>
      <c r="HL148" s="41">
        <v>0</v>
      </c>
      <c r="HM148" s="41">
        <v>0</v>
      </c>
      <c r="HN148" s="41">
        <v>0</v>
      </c>
      <c r="HO148" s="41">
        <v>0</v>
      </c>
      <c r="HP148" s="41">
        <v>0</v>
      </c>
      <c r="HQ148" s="41">
        <v>0</v>
      </c>
      <c r="HR148" s="41">
        <v>0</v>
      </c>
      <c r="HS148" s="41">
        <v>0</v>
      </c>
      <c r="HT148" s="41">
        <v>0</v>
      </c>
      <c r="HU148" s="41">
        <v>0</v>
      </c>
      <c r="HV148" s="41">
        <v>0</v>
      </c>
      <c r="HW148" s="41">
        <v>0</v>
      </c>
      <c r="HX148" s="41">
        <v>0</v>
      </c>
      <c r="HY148" s="41">
        <v>0</v>
      </c>
      <c r="HZ148" s="41">
        <v>0</v>
      </c>
      <c r="IA148" s="41">
        <v>0</v>
      </c>
      <c r="IB148" s="41">
        <v>0</v>
      </c>
      <c r="IC148" s="41">
        <v>0</v>
      </c>
      <c r="ID148" s="41">
        <v>0</v>
      </c>
      <c r="IE148" s="41">
        <v>0</v>
      </c>
      <c r="IF148" s="41">
        <v>0</v>
      </c>
      <c r="IG148" s="41">
        <v>0</v>
      </c>
      <c r="IH148" s="41">
        <v>0</v>
      </c>
      <c r="II148" s="41">
        <v>0</v>
      </c>
      <c r="IJ148" s="41">
        <v>0</v>
      </c>
      <c r="IK148" s="41">
        <v>1</v>
      </c>
      <c r="IL148" s="41">
        <v>0</v>
      </c>
      <c r="IM148" s="41">
        <v>1</v>
      </c>
      <c r="IN148" s="41">
        <v>0</v>
      </c>
      <c r="IO148" s="41">
        <v>0</v>
      </c>
      <c r="IP148" s="41">
        <v>0</v>
      </c>
      <c r="IQ148" s="41">
        <v>0</v>
      </c>
      <c r="IR148" s="41">
        <v>0</v>
      </c>
      <c r="IS148" s="41">
        <v>0</v>
      </c>
      <c r="IT148" s="41">
        <v>1</v>
      </c>
      <c r="IU148" s="41">
        <v>1</v>
      </c>
      <c r="IV148" s="41">
        <v>0</v>
      </c>
      <c r="IW148" s="41">
        <v>0</v>
      </c>
      <c r="IX148" s="41">
        <v>0</v>
      </c>
      <c r="IY148" s="41">
        <v>0</v>
      </c>
      <c r="IZ148" s="41">
        <v>0</v>
      </c>
      <c r="JA148" s="41">
        <v>0</v>
      </c>
      <c r="JB148" s="41">
        <v>0</v>
      </c>
      <c r="JC148" s="41">
        <v>0</v>
      </c>
      <c r="JD148" s="41">
        <v>0</v>
      </c>
      <c r="JE148" s="41">
        <v>0</v>
      </c>
      <c r="JF148" s="41">
        <v>0</v>
      </c>
      <c r="JG148" s="41">
        <v>0</v>
      </c>
      <c r="JH148" s="41">
        <v>0</v>
      </c>
      <c r="JI148" s="41">
        <v>0</v>
      </c>
    </row>
    <row r="149" spans="1:269" x14ac:dyDescent="0.25">
      <c r="A149" s="41" t="s">
        <v>846</v>
      </c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/>
      <c r="JF149" s="41"/>
      <c r="JG149" s="41"/>
      <c r="JH149" s="41"/>
      <c r="JI149" s="41"/>
    </row>
    <row r="150" spans="1:269" x14ac:dyDescent="0.25">
      <c r="A150" s="41" t="s">
        <v>826</v>
      </c>
      <c r="B150" s="41">
        <v>72</v>
      </c>
      <c r="C150" s="41">
        <v>2</v>
      </c>
      <c r="D150" s="41">
        <v>1</v>
      </c>
      <c r="E150" s="41">
        <v>0</v>
      </c>
      <c r="F150" s="41">
        <v>0</v>
      </c>
      <c r="G150" s="41">
        <v>0</v>
      </c>
      <c r="H150" s="41">
        <v>3</v>
      </c>
      <c r="I150" s="41">
        <v>0</v>
      </c>
      <c r="J150" s="41">
        <v>7</v>
      </c>
      <c r="K150" s="41">
        <v>1</v>
      </c>
      <c r="L150" s="41">
        <v>0</v>
      </c>
      <c r="M150" s="41">
        <v>4</v>
      </c>
      <c r="N150" s="41">
        <v>2</v>
      </c>
      <c r="O150" s="41">
        <v>0</v>
      </c>
      <c r="P150" s="41">
        <v>0</v>
      </c>
      <c r="Q150" s="41">
        <v>2</v>
      </c>
      <c r="R150" s="41">
        <v>0</v>
      </c>
      <c r="S150" s="41">
        <v>1</v>
      </c>
      <c r="T150" s="41">
        <v>3</v>
      </c>
      <c r="U150" s="41">
        <v>0</v>
      </c>
      <c r="V150" s="41">
        <v>1</v>
      </c>
      <c r="W150" s="41">
        <v>9</v>
      </c>
      <c r="X150" s="41">
        <v>1</v>
      </c>
      <c r="Y150" s="41">
        <v>1</v>
      </c>
      <c r="Z150" s="41">
        <v>1</v>
      </c>
      <c r="AA150" s="41">
        <v>0</v>
      </c>
      <c r="AB150" s="41">
        <v>0</v>
      </c>
      <c r="AC150" s="41">
        <v>2</v>
      </c>
      <c r="AD150" s="41">
        <v>0</v>
      </c>
      <c r="AE150" s="41">
        <v>0</v>
      </c>
      <c r="AF150" s="41">
        <v>0</v>
      </c>
      <c r="AG150" s="41">
        <v>2</v>
      </c>
      <c r="AH150" s="41">
        <v>0</v>
      </c>
      <c r="AI150" s="41">
        <v>4</v>
      </c>
      <c r="AJ150" s="41">
        <v>0</v>
      </c>
      <c r="AK150" s="41">
        <v>5</v>
      </c>
      <c r="AL150" s="41">
        <v>8</v>
      </c>
      <c r="AM150" s="41">
        <v>1</v>
      </c>
      <c r="AN150" s="41">
        <v>2</v>
      </c>
      <c r="AO150" s="41">
        <v>0</v>
      </c>
      <c r="AP150" s="41">
        <v>0</v>
      </c>
      <c r="AQ150" s="41">
        <v>0</v>
      </c>
      <c r="AR150" s="41">
        <v>0</v>
      </c>
      <c r="AS150" s="41">
        <v>1</v>
      </c>
      <c r="AT150" s="41">
        <v>0</v>
      </c>
      <c r="AU150" s="41">
        <v>3</v>
      </c>
      <c r="AV150" s="41">
        <v>3</v>
      </c>
      <c r="AW150" s="41">
        <v>1</v>
      </c>
      <c r="AX150" s="41">
        <v>0</v>
      </c>
      <c r="AY150" s="41">
        <v>2</v>
      </c>
      <c r="AZ150" s="41">
        <v>2</v>
      </c>
      <c r="BA150" s="41">
        <v>3</v>
      </c>
      <c r="BB150" s="41">
        <v>0</v>
      </c>
      <c r="BC150" s="41">
        <v>6</v>
      </c>
      <c r="BD150" s="41">
        <v>1</v>
      </c>
      <c r="BE150" s="41">
        <v>4</v>
      </c>
      <c r="BF150" s="41">
        <v>1</v>
      </c>
      <c r="BG150" s="41">
        <v>0</v>
      </c>
      <c r="BH150" s="41">
        <v>0</v>
      </c>
      <c r="BI150" s="41">
        <v>0</v>
      </c>
      <c r="BJ150" s="41">
        <v>1</v>
      </c>
      <c r="BK150" s="41">
        <v>6</v>
      </c>
      <c r="BL150" s="41">
        <v>0</v>
      </c>
      <c r="BM150" s="41">
        <v>0</v>
      </c>
      <c r="BN150" s="41">
        <v>0</v>
      </c>
      <c r="BO150" s="41">
        <v>1</v>
      </c>
      <c r="BP150" s="41">
        <v>2</v>
      </c>
      <c r="BQ150" s="41">
        <v>4</v>
      </c>
      <c r="BR150" s="41">
        <v>2</v>
      </c>
      <c r="BS150" s="41">
        <v>5</v>
      </c>
      <c r="BT150" s="41">
        <v>3</v>
      </c>
      <c r="BU150" s="41">
        <v>3</v>
      </c>
      <c r="BV150" s="41">
        <v>3</v>
      </c>
      <c r="BW150" s="41">
        <v>2</v>
      </c>
      <c r="BX150" s="41">
        <v>5</v>
      </c>
      <c r="BY150" s="41">
        <v>4</v>
      </c>
      <c r="BZ150" s="41">
        <v>1</v>
      </c>
      <c r="CA150" s="41">
        <v>1</v>
      </c>
      <c r="CB150" s="41">
        <v>2</v>
      </c>
      <c r="CC150" s="41">
        <v>1</v>
      </c>
      <c r="CD150" s="41">
        <v>0</v>
      </c>
      <c r="CE150" s="41">
        <v>2</v>
      </c>
      <c r="CF150" s="41">
        <v>0</v>
      </c>
      <c r="CG150" s="41">
        <v>0</v>
      </c>
      <c r="CH150" s="41">
        <v>3</v>
      </c>
      <c r="CI150" s="41">
        <v>1</v>
      </c>
      <c r="CJ150" s="41">
        <v>2</v>
      </c>
      <c r="CK150" s="41">
        <v>0</v>
      </c>
      <c r="CL150" s="41">
        <v>1</v>
      </c>
      <c r="CM150" s="41">
        <v>2</v>
      </c>
      <c r="CN150" s="41">
        <v>1</v>
      </c>
      <c r="CO150" s="41">
        <v>3</v>
      </c>
      <c r="CP150" s="41">
        <v>0</v>
      </c>
      <c r="CQ150" s="41">
        <v>0</v>
      </c>
      <c r="CR150" s="41">
        <v>1</v>
      </c>
      <c r="CS150" s="41">
        <v>0</v>
      </c>
      <c r="CT150" s="41">
        <v>1</v>
      </c>
      <c r="CU150" s="41">
        <v>3</v>
      </c>
      <c r="CV150" s="41">
        <v>1</v>
      </c>
      <c r="CW150" s="41">
        <v>0</v>
      </c>
      <c r="CX150" s="41">
        <v>0</v>
      </c>
      <c r="CY150" s="41">
        <v>2</v>
      </c>
      <c r="CZ150" s="41">
        <v>0</v>
      </c>
      <c r="DA150" s="41">
        <v>0</v>
      </c>
      <c r="DB150" s="41">
        <v>0</v>
      </c>
      <c r="DC150" s="41">
        <v>2</v>
      </c>
      <c r="DD150" s="41">
        <v>3</v>
      </c>
      <c r="DE150" s="41">
        <v>2</v>
      </c>
      <c r="DF150" s="41">
        <v>0</v>
      </c>
      <c r="DG150" s="41">
        <v>1</v>
      </c>
      <c r="DH150" s="41">
        <v>2</v>
      </c>
      <c r="DI150" s="41">
        <v>0</v>
      </c>
      <c r="DJ150" s="41">
        <v>0</v>
      </c>
      <c r="DK150" s="41">
        <v>2</v>
      </c>
      <c r="DL150" s="41">
        <v>4</v>
      </c>
      <c r="DM150" s="41">
        <v>1</v>
      </c>
      <c r="DN150" s="41">
        <v>1</v>
      </c>
      <c r="DO150" s="41">
        <v>1</v>
      </c>
      <c r="DP150" s="41">
        <v>3</v>
      </c>
      <c r="DQ150" s="41">
        <v>1</v>
      </c>
      <c r="DR150" s="41">
        <v>0</v>
      </c>
      <c r="DS150" s="41">
        <v>1</v>
      </c>
      <c r="DT150" s="41">
        <v>0</v>
      </c>
      <c r="DU150" s="41">
        <v>0</v>
      </c>
      <c r="DV150" s="41">
        <v>2</v>
      </c>
      <c r="DW150" s="41">
        <v>1</v>
      </c>
      <c r="DX150" s="41">
        <v>2</v>
      </c>
      <c r="DY150" s="41">
        <v>1</v>
      </c>
      <c r="DZ150" s="41">
        <v>0</v>
      </c>
      <c r="EA150" s="41">
        <v>8</v>
      </c>
      <c r="EB150" s="41">
        <v>1</v>
      </c>
      <c r="EC150" s="41">
        <v>0</v>
      </c>
      <c r="ED150" s="41">
        <v>14</v>
      </c>
      <c r="EE150" s="41">
        <v>0</v>
      </c>
      <c r="EF150" s="41">
        <v>0</v>
      </c>
      <c r="EG150" s="41">
        <v>2</v>
      </c>
      <c r="EH150" s="41">
        <v>5</v>
      </c>
      <c r="EI150" s="41">
        <v>2</v>
      </c>
      <c r="EJ150" s="41">
        <v>2</v>
      </c>
      <c r="EK150" s="41">
        <v>5</v>
      </c>
      <c r="EL150" s="41">
        <v>3</v>
      </c>
      <c r="EM150" s="41">
        <v>2</v>
      </c>
      <c r="EN150" s="41">
        <v>0</v>
      </c>
      <c r="EO150" s="41">
        <v>0</v>
      </c>
      <c r="EP150" s="41">
        <v>0</v>
      </c>
      <c r="EQ150" s="41">
        <v>0</v>
      </c>
      <c r="ER150" s="41">
        <v>0</v>
      </c>
      <c r="ES150" s="41">
        <v>0</v>
      </c>
      <c r="ET150" s="41">
        <v>0</v>
      </c>
      <c r="EU150" s="41">
        <v>0</v>
      </c>
      <c r="EV150" s="41">
        <v>10</v>
      </c>
      <c r="EW150" s="41">
        <v>2</v>
      </c>
      <c r="EX150" s="41">
        <v>1</v>
      </c>
      <c r="EY150" s="41">
        <v>2</v>
      </c>
      <c r="EZ150" s="41">
        <v>1</v>
      </c>
      <c r="FA150" s="41">
        <v>2</v>
      </c>
      <c r="FB150" s="41">
        <v>3</v>
      </c>
      <c r="FC150" s="41">
        <v>0</v>
      </c>
      <c r="FD150" s="41">
        <v>4</v>
      </c>
      <c r="FE150" s="41">
        <v>1</v>
      </c>
      <c r="FF150" s="41">
        <v>3</v>
      </c>
      <c r="FG150" s="41">
        <v>8</v>
      </c>
      <c r="FH150" s="41">
        <v>0</v>
      </c>
      <c r="FI150" s="41">
        <v>0</v>
      </c>
      <c r="FJ150" s="41">
        <v>2</v>
      </c>
      <c r="FK150" s="41">
        <v>2</v>
      </c>
      <c r="FL150" s="41">
        <v>2</v>
      </c>
      <c r="FM150" s="41">
        <v>2</v>
      </c>
      <c r="FN150" s="41">
        <v>0</v>
      </c>
      <c r="FO150" s="41">
        <v>5</v>
      </c>
      <c r="FP150" s="41">
        <v>1</v>
      </c>
      <c r="FQ150" s="41">
        <v>1</v>
      </c>
      <c r="FR150" s="41">
        <v>2</v>
      </c>
      <c r="FS150" s="41">
        <v>0</v>
      </c>
      <c r="FT150" s="41">
        <v>1</v>
      </c>
      <c r="FU150" s="41">
        <v>0</v>
      </c>
      <c r="FV150" s="41">
        <v>0</v>
      </c>
      <c r="FW150" s="41">
        <v>3</v>
      </c>
      <c r="FX150" s="41">
        <v>0</v>
      </c>
      <c r="FY150" s="41">
        <v>0</v>
      </c>
      <c r="FZ150" s="41">
        <v>1</v>
      </c>
      <c r="GA150" s="41">
        <v>0</v>
      </c>
      <c r="GB150" s="41">
        <v>1</v>
      </c>
      <c r="GC150" s="41">
        <v>0</v>
      </c>
      <c r="GD150" s="41">
        <v>2</v>
      </c>
      <c r="GE150" s="41">
        <v>0</v>
      </c>
      <c r="GF150" s="41">
        <v>2</v>
      </c>
      <c r="GG150" s="41">
        <v>0</v>
      </c>
      <c r="GH150" s="41">
        <v>0</v>
      </c>
      <c r="GI150" s="41">
        <v>2</v>
      </c>
      <c r="GJ150" s="41">
        <v>3</v>
      </c>
      <c r="GK150" s="41">
        <v>5</v>
      </c>
      <c r="GL150" s="41">
        <v>0</v>
      </c>
      <c r="GM150" s="41">
        <v>1</v>
      </c>
      <c r="GN150" s="41">
        <v>0</v>
      </c>
      <c r="GO150" s="41">
        <v>4</v>
      </c>
      <c r="GP150" s="41">
        <v>4</v>
      </c>
      <c r="GQ150" s="41">
        <v>4</v>
      </c>
      <c r="GR150" s="41">
        <v>0</v>
      </c>
      <c r="GS150" s="41">
        <v>2</v>
      </c>
      <c r="GT150" s="41">
        <v>3</v>
      </c>
      <c r="GU150" s="41">
        <v>0</v>
      </c>
      <c r="GV150" s="41">
        <v>0</v>
      </c>
      <c r="GW150" s="41">
        <v>0</v>
      </c>
      <c r="GX150" s="41">
        <v>0</v>
      </c>
      <c r="GY150" s="41">
        <v>1</v>
      </c>
      <c r="GZ150" s="41">
        <v>0</v>
      </c>
      <c r="HA150" s="41">
        <v>1</v>
      </c>
      <c r="HB150" s="41">
        <v>2</v>
      </c>
      <c r="HC150" s="41">
        <v>1</v>
      </c>
      <c r="HD150" s="41">
        <v>0</v>
      </c>
      <c r="HE150" s="41">
        <v>0</v>
      </c>
      <c r="HF150" s="41">
        <v>0</v>
      </c>
      <c r="HG150" s="41">
        <v>1</v>
      </c>
      <c r="HH150" s="41">
        <v>2</v>
      </c>
      <c r="HI150" s="41">
        <v>0</v>
      </c>
      <c r="HJ150" s="41">
        <v>0</v>
      </c>
      <c r="HK150" s="41">
        <v>2</v>
      </c>
      <c r="HL150" s="41">
        <v>0</v>
      </c>
      <c r="HM150" s="41">
        <v>0</v>
      </c>
      <c r="HN150" s="41">
        <v>1</v>
      </c>
      <c r="HO150" s="41">
        <v>1</v>
      </c>
      <c r="HP150" s="41">
        <v>0</v>
      </c>
      <c r="HQ150" s="41">
        <v>1</v>
      </c>
      <c r="HR150" s="41">
        <v>5</v>
      </c>
      <c r="HS150" s="41">
        <v>1</v>
      </c>
      <c r="HT150" s="41">
        <v>2</v>
      </c>
      <c r="HU150" s="41">
        <v>0</v>
      </c>
      <c r="HV150" s="41">
        <v>1</v>
      </c>
      <c r="HW150" s="41">
        <v>2</v>
      </c>
      <c r="HX150" s="41">
        <v>0</v>
      </c>
      <c r="HY150" s="41">
        <v>1</v>
      </c>
      <c r="HZ150" s="41">
        <v>0</v>
      </c>
      <c r="IA150" s="41">
        <v>0</v>
      </c>
      <c r="IB150" s="41">
        <v>1</v>
      </c>
      <c r="IC150" s="41">
        <v>0</v>
      </c>
      <c r="ID150" s="41">
        <v>0</v>
      </c>
      <c r="IE150" s="41">
        <v>1</v>
      </c>
      <c r="IF150" s="41">
        <v>1</v>
      </c>
      <c r="IG150" s="41">
        <v>1</v>
      </c>
      <c r="IH150" s="41">
        <v>4</v>
      </c>
      <c r="II150" s="41">
        <v>1</v>
      </c>
      <c r="IJ150" s="41">
        <v>1</v>
      </c>
      <c r="IK150" s="41">
        <v>12</v>
      </c>
      <c r="IL150" s="41">
        <v>2</v>
      </c>
      <c r="IM150" s="41">
        <v>1</v>
      </c>
      <c r="IN150" s="41">
        <v>0</v>
      </c>
      <c r="IO150" s="41">
        <v>0</v>
      </c>
      <c r="IP150" s="41">
        <v>0</v>
      </c>
      <c r="IQ150" s="41">
        <v>1</v>
      </c>
      <c r="IR150" s="41">
        <v>3</v>
      </c>
      <c r="IS150" s="41">
        <v>1</v>
      </c>
      <c r="IT150" s="41">
        <v>4</v>
      </c>
      <c r="IU150" s="41">
        <v>1</v>
      </c>
      <c r="IV150" s="41">
        <v>3</v>
      </c>
      <c r="IW150" s="41">
        <v>0</v>
      </c>
      <c r="IX150" s="41">
        <v>2</v>
      </c>
      <c r="IY150" s="41">
        <v>0</v>
      </c>
      <c r="IZ150" s="41">
        <v>0</v>
      </c>
      <c r="JA150" s="41">
        <v>2</v>
      </c>
      <c r="JB150" s="41">
        <v>0</v>
      </c>
      <c r="JC150" s="41">
        <v>1</v>
      </c>
      <c r="JD150" s="41">
        <v>2</v>
      </c>
      <c r="JE150" s="41">
        <v>0</v>
      </c>
      <c r="JF150" s="41">
        <v>1</v>
      </c>
      <c r="JG150" s="41">
        <v>0</v>
      </c>
      <c r="JH150" s="41">
        <v>0</v>
      </c>
      <c r="JI150" s="41">
        <v>0</v>
      </c>
    </row>
    <row r="151" spans="1:269" x14ac:dyDescent="0.25">
      <c r="A151" s="41" t="s">
        <v>846</v>
      </c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/>
      <c r="JC151" s="41"/>
      <c r="JD151" s="41"/>
      <c r="JE151" s="41"/>
      <c r="JF151" s="41"/>
      <c r="JG151" s="41"/>
      <c r="JH151" s="41"/>
      <c r="JI151" s="41"/>
    </row>
    <row r="152" spans="1:269" x14ac:dyDescent="0.25">
      <c r="A152" s="41" t="s">
        <v>856</v>
      </c>
      <c r="B152" s="41">
        <v>5</v>
      </c>
      <c r="C152" s="41">
        <v>0</v>
      </c>
      <c r="D152" s="41">
        <v>1</v>
      </c>
      <c r="E152" s="41">
        <v>0</v>
      </c>
      <c r="F152" s="41">
        <v>0</v>
      </c>
      <c r="G152" s="41">
        <v>0</v>
      </c>
      <c r="H152" s="41">
        <v>0</v>
      </c>
      <c r="I152" s="41">
        <v>0</v>
      </c>
      <c r="J152" s="41">
        <v>0</v>
      </c>
      <c r="K152" s="41">
        <v>0</v>
      </c>
      <c r="L152" s="41">
        <v>0</v>
      </c>
      <c r="M152" s="41">
        <v>1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  <c r="U152" s="41">
        <v>0</v>
      </c>
      <c r="V152" s="41">
        <v>0</v>
      </c>
      <c r="W152" s="41">
        <v>0</v>
      </c>
      <c r="X152" s="41">
        <v>0</v>
      </c>
      <c r="Y152" s="41">
        <v>0</v>
      </c>
      <c r="Z152" s="41">
        <v>0</v>
      </c>
      <c r="AA152" s="41">
        <v>0</v>
      </c>
      <c r="AB152" s="41">
        <v>0</v>
      </c>
      <c r="AC152" s="41">
        <v>0</v>
      </c>
      <c r="AD152" s="41">
        <v>0</v>
      </c>
      <c r="AE152" s="41">
        <v>0</v>
      </c>
      <c r="AF152" s="41">
        <v>0</v>
      </c>
      <c r="AG152" s="41">
        <v>0</v>
      </c>
      <c r="AH152" s="41">
        <v>0</v>
      </c>
      <c r="AI152" s="41">
        <v>0</v>
      </c>
      <c r="AJ152" s="41">
        <v>0</v>
      </c>
      <c r="AK152" s="41">
        <v>1</v>
      </c>
      <c r="AL152" s="41">
        <v>0</v>
      </c>
      <c r="AM152" s="41">
        <v>0</v>
      </c>
      <c r="AN152" s="41">
        <v>0</v>
      </c>
      <c r="AO152" s="41">
        <v>0</v>
      </c>
      <c r="AP152" s="41">
        <v>0</v>
      </c>
      <c r="AQ152" s="41">
        <v>0</v>
      </c>
      <c r="AR152" s="41">
        <v>0</v>
      </c>
      <c r="AS152" s="41">
        <v>0</v>
      </c>
      <c r="AT152" s="41">
        <v>0</v>
      </c>
      <c r="AU152" s="41">
        <v>0</v>
      </c>
      <c r="AV152" s="41">
        <v>0</v>
      </c>
      <c r="AW152" s="41">
        <v>0</v>
      </c>
      <c r="AX152" s="41">
        <v>0</v>
      </c>
      <c r="AY152" s="41">
        <v>0</v>
      </c>
      <c r="AZ152" s="41">
        <v>0</v>
      </c>
      <c r="BA152" s="41">
        <v>0</v>
      </c>
      <c r="BB152" s="41">
        <v>0</v>
      </c>
      <c r="BC152" s="41">
        <v>0</v>
      </c>
      <c r="BD152" s="41">
        <v>0</v>
      </c>
      <c r="BE152" s="41">
        <v>0</v>
      </c>
      <c r="BF152" s="41">
        <v>0</v>
      </c>
      <c r="BG152" s="41">
        <v>0</v>
      </c>
      <c r="BH152" s="41">
        <v>0</v>
      </c>
      <c r="BI152" s="41">
        <v>0</v>
      </c>
      <c r="BJ152" s="41">
        <v>0</v>
      </c>
      <c r="BK152" s="41">
        <v>0</v>
      </c>
      <c r="BL152" s="41">
        <v>0</v>
      </c>
      <c r="BM152" s="41">
        <v>0</v>
      </c>
      <c r="BN152" s="41">
        <v>0</v>
      </c>
      <c r="BO152" s="41">
        <v>0</v>
      </c>
      <c r="BP152" s="41">
        <v>0</v>
      </c>
      <c r="BQ152" s="41">
        <v>0</v>
      </c>
      <c r="BR152" s="41">
        <v>0</v>
      </c>
      <c r="BS152" s="41">
        <v>0</v>
      </c>
      <c r="BT152" s="41">
        <v>0</v>
      </c>
      <c r="BU152" s="41">
        <v>0</v>
      </c>
      <c r="BV152" s="41">
        <v>0</v>
      </c>
      <c r="BW152" s="41">
        <v>1</v>
      </c>
      <c r="BX152" s="41">
        <v>0</v>
      </c>
      <c r="BY152" s="41">
        <v>0</v>
      </c>
      <c r="BZ152" s="41">
        <v>0</v>
      </c>
      <c r="CA152" s="41">
        <v>0</v>
      </c>
      <c r="CB152" s="41">
        <v>0</v>
      </c>
      <c r="CC152" s="41">
        <v>0</v>
      </c>
      <c r="CD152" s="41">
        <v>0</v>
      </c>
      <c r="CE152" s="41">
        <v>0</v>
      </c>
      <c r="CF152" s="41">
        <v>0</v>
      </c>
      <c r="CG152" s="41">
        <v>0</v>
      </c>
      <c r="CH152" s="41">
        <v>0</v>
      </c>
      <c r="CI152" s="41">
        <v>0</v>
      </c>
      <c r="CJ152" s="41">
        <v>0</v>
      </c>
      <c r="CK152" s="41">
        <v>0</v>
      </c>
      <c r="CL152" s="41">
        <v>0</v>
      </c>
      <c r="CM152" s="41">
        <v>0</v>
      </c>
      <c r="CN152" s="41">
        <v>0</v>
      </c>
      <c r="CO152" s="41">
        <v>0</v>
      </c>
      <c r="CP152" s="41">
        <v>0</v>
      </c>
      <c r="CQ152" s="41">
        <v>0</v>
      </c>
      <c r="CR152" s="41">
        <v>0</v>
      </c>
      <c r="CS152" s="41">
        <v>0</v>
      </c>
      <c r="CT152" s="41">
        <v>0</v>
      </c>
      <c r="CU152" s="41">
        <v>0</v>
      </c>
      <c r="CV152" s="41">
        <v>1</v>
      </c>
      <c r="CW152" s="41">
        <v>0</v>
      </c>
      <c r="CX152" s="41">
        <v>0</v>
      </c>
      <c r="CY152" s="41">
        <v>0</v>
      </c>
      <c r="CZ152" s="41">
        <v>0</v>
      </c>
      <c r="DA152" s="41">
        <v>0</v>
      </c>
      <c r="DB152" s="41">
        <v>0</v>
      </c>
      <c r="DC152" s="41">
        <v>0</v>
      </c>
      <c r="DD152" s="41">
        <v>0</v>
      </c>
      <c r="DE152" s="41">
        <v>0</v>
      </c>
      <c r="DF152" s="41">
        <v>0</v>
      </c>
      <c r="DG152" s="41">
        <v>0</v>
      </c>
      <c r="DH152" s="41">
        <v>0</v>
      </c>
      <c r="DI152" s="41">
        <v>0</v>
      </c>
      <c r="DJ152" s="41">
        <v>0</v>
      </c>
      <c r="DK152" s="41">
        <v>0</v>
      </c>
      <c r="DL152" s="41">
        <v>0</v>
      </c>
      <c r="DM152" s="41">
        <v>0</v>
      </c>
      <c r="DN152" s="41">
        <v>0</v>
      </c>
      <c r="DO152" s="41">
        <v>0</v>
      </c>
      <c r="DP152" s="41">
        <v>0</v>
      </c>
      <c r="DQ152" s="41">
        <v>0</v>
      </c>
      <c r="DR152" s="41">
        <v>0</v>
      </c>
      <c r="DS152" s="41">
        <v>0</v>
      </c>
      <c r="DT152" s="41">
        <v>0</v>
      </c>
      <c r="DU152" s="41">
        <v>0</v>
      </c>
      <c r="DV152" s="41">
        <v>0</v>
      </c>
      <c r="DW152" s="41">
        <v>0</v>
      </c>
      <c r="DX152" s="41">
        <v>0</v>
      </c>
      <c r="DY152" s="41">
        <v>0</v>
      </c>
      <c r="DZ152" s="41">
        <v>0</v>
      </c>
      <c r="EA152" s="41">
        <v>0</v>
      </c>
      <c r="EB152" s="41">
        <v>0</v>
      </c>
      <c r="EC152" s="41">
        <v>0</v>
      </c>
      <c r="ED152" s="41">
        <v>1</v>
      </c>
      <c r="EE152" s="41">
        <v>0</v>
      </c>
      <c r="EF152" s="41">
        <v>0</v>
      </c>
      <c r="EG152" s="41">
        <v>2</v>
      </c>
      <c r="EH152" s="41">
        <v>1</v>
      </c>
      <c r="EI152" s="41">
        <v>0</v>
      </c>
      <c r="EJ152" s="41">
        <v>0</v>
      </c>
      <c r="EK152" s="41">
        <v>0</v>
      </c>
      <c r="EL152" s="41">
        <v>0</v>
      </c>
      <c r="EM152" s="41">
        <v>0</v>
      </c>
      <c r="EN152" s="41">
        <v>0</v>
      </c>
      <c r="EO152" s="41">
        <v>0</v>
      </c>
      <c r="EP152" s="41">
        <v>0</v>
      </c>
      <c r="EQ152" s="41">
        <v>1</v>
      </c>
      <c r="ER152" s="41">
        <v>0</v>
      </c>
      <c r="ES152" s="41">
        <v>0</v>
      </c>
      <c r="ET152" s="41">
        <v>0</v>
      </c>
      <c r="EU152" s="41">
        <v>0</v>
      </c>
      <c r="EV152" s="41">
        <v>0</v>
      </c>
      <c r="EW152" s="41">
        <v>2</v>
      </c>
      <c r="EX152" s="41">
        <v>0</v>
      </c>
      <c r="EY152" s="41">
        <v>0</v>
      </c>
      <c r="EZ152" s="41">
        <v>0</v>
      </c>
      <c r="FA152" s="41">
        <v>0</v>
      </c>
      <c r="FB152" s="41">
        <v>1</v>
      </c>
      <c r="FC152" s="41">
        <v>0</v>
      </c>
      <c r="FD152" s="41">
        <v>0</v>
      </c>
      <c r="FE152" s="41">
        <v>0</v>
      </c>
      <c r="FF152" s="41">
        <v>0</v>
      </c>
      <c r="FG152" s="41">
        <v>0</v>
      </c>
      <c r="FH152" s="41">
        <v>0</v>
      </c>
      <c r="FI152" s="41">
        <v>0</v>
      </c>
      <c r="FJ152" s="41">
        <v>0</v>
      </c>
      <c r="FK152" s="41">
        <v>0</v>
      </c>
      <c r="FL152" s="41">
        <v>0</v>
      </c>
      <c r="FM152" s="41">
        <v>0</v>
      </c>
      <c r="FN152" s="41">
        <v>1</v>
      </c>
      <c r="FO152" s="41">
        <v>0</v>
      </c>
      <c r="FP152" s="41">
        <v>0</v>
      </c>
      <c r="FQ152" s="41">
        <v>0</v>
      </c>
      <c r="FR152" s="41">
        <v>0</v>
      </c>
      <c r="FS152" s="41">
        <v>0</v>
      </c>
      <c r="FT152" s="41">
        <v>0</v>
      </c>
      <c r="FU152" s="41">
        <v>1</v>
      </c>
      <c r="FV152" s="41">
        <v>0</v>
      </c>
      <c r="FW152" s="41">
        <v>0</v>
      </c>
      <c r="FX152" s="41">
        <v>0</v>
      </c>
      <c r="FY152" s="41">
        <v>0</v>
      </c>
      <c r="FZ152" s="41">
        <v>0</v>
      </c>
      <c r="GA152" s="41">
        <v>0</v>
      </c>
      <c r="GB152" s="41">
        <v>0</v>
      </c>
      <c r="GC152" s="41">
        <v>0</v>
      </c>
      <c r="GD152" s="41">
        <v>0</v>
      </c>
      <c r="GE152" s="41">
        <v>1</v>
      </c>
      <c r="GF152" s="41">
        <v>1</v>
      </c>
      <c r="GG152" s="41">
        <v>0</v>
      </c>
      <c r="GH152" s="41">
        <v>0</v>
      </c>
      <c r="GI152" s="41">
        <v>0</v>
      </c>
      <c r="GJ152" s="41">
        <v>0</v>
      </c>
      <c r="GK152" s="41">
        <v>1</v>
      </c>
      <c r="GL152" s="41">
        <v>0</v>
      </c>
      <c r="GM152" s="41">
        <v>0</v>
      </c>
      <c r="GN152" s="41">
        <v>0</v>
      </c>
      <c r="GO152" s="41">
        <v>0</v>
      </c>
      <c r="GP152" s="41">
        <v>0</v>
      </c>
      <c r="GQ152" s="41">
        <v>0</v>
      </c>
      <c r="GR152" s="41">
        <v>0</v>
      </c>
      <c r="GS152" s="41">
        <v>0</v>
      </c>
      <c r="GT152" s="41">
        <v>0</v>
      </c>
      <c r="GU152" s="41">
        <v>0</v>
      </c>
      <c r="GV152" s="41">
        <v>0</v>
      </c>
      <c r="GW152" s="41">
        <v>0</v>
      </c>
      <c r="GX152" s="41">
        <v>0</v>
      </c>
      <c r="GY152" s="41">
        <v>0</v>
      </c>
      <c r="GZ152" s="41">
        <v>0</v>
      </c>
      <c r="HA152" s="41">
        <v>0</v>
      </c>
      <c r="HB152" s="41">
        <v>0</v>
      </c>
      <c r="HC152" s="41">
        <v>0</v>
      </c>
      <c r="HD152" s="41">
        <v>0</v>
      </c>
      <c r="HE152" s="41">
        <v>1</v>
      </c>
      <c r="HF152" s="41">
        <v>0</v>
      </c>
      <c r="HG152" s="41">
        <v>0</v>
      </c>
      <c r="HH152" s="41">
        <v>0</v>
      </c>
      <c r="HI152" s="41">
        <v>0</v>
      </c>
      <c r="HJ152" s="41">
        <v>0</v>
      </c>
      <c r="HK152" s="41">
        <v>0</v>
      </c>
      <c r="HL152" s="41">
        <v>0</v>
      </c>
      <c r="HM152" s="41">
        <v>0</v>
      </c>
      <c r="HN152" s="41">
        <v>0</v>
      </c>
      <c r="HO152" s="41">
        <v>0</v>
      </c>
      <c r="HP152" s="41">
        <v>0</v>
      </c>
      <c r="HQ152" s="41">
        <v>1</v>
      </c>
      <c r="HR152" s="41">
        <v>0</v>
      </c>
      <c r="HS152" s="41">
        <v>0</v>
      </c>
      <c r="HT152" s="41">
        <v>0</v>
      </c>
      <c r="HU152" s="41">
        <v>0</v>
      </c>
      <c r="HV152" s="41">
        <v>0</v>
      </c>
      <c r="HW152" s="41">
        <v>0</v>
      </c>
      <c r="HX152" s="41">
        <v>0</v>
      </c>
      <c r="HY152" s="41">
        <v>0</v>
      </c>
      <c r="HZ152" s="41">
        <v>0</v>
      </c>
      <c r="IA152" s="41">
        <v>0</v>
      </c>
      <c r="IB152" s="41">
        <v>0</v>
      </c>
      <c r="IC152" s="41">
        <v>0</v>
      </c>
      <c r="ID152" s="41">
        <v>0</v>
      </c>
      <c r="IE152" s="41">
        <v>0</v>
      </c>
      <c r="IF152" s="41">
        <v>0</v>
      </c>
      <c r="IG152" s="41">
        <v>0</v>
      </c>
      <c r="IH152" s="41">
        <v>0</v>
      </c>
      <c r="II152" s="41">
        <v>0</v>
      </c>
      <c r="IJ152" s="41">
        <v>0</v>
      </c>
      <c r="IK152" s="41">
        <v>1</v>
      </c>
      <c r="IL152" s="41">
        <v>0</v>
      </c>
      <c r="IM152" s="41">
        <v>0</v>
      </c>
      <c r="IN152" s="41">
        <v>0</v>
      </c>
      <c r="IO152" s="41">
        <v>0</v>
      </c>
      <c r="IP152" s="41">
        <v>0</v>
      </c>
      <c r="IQ152" s="41">
        <v>0</v>
      </c>
      <c r="IR152" s="41">
        <v>1</v>
      </c>
      <c r="IS152" s="41">
        <v>0</v>
      </c>
      <c r="IT152" s="41">
        <v>0</v>
      </c>
      <c r="IU152" s="41">
        <v>1</v>
      </c>
      <c r="IV152" s="41">
        <v>1</v>
      </c>
      <c r="IW152" s="41">
        <v>1</v>
      </c>
      <c r="IX152" s="41">
        <v>0</v>
      </c>
      <c r="IY152" s="41">
        <v>0</v>
      </c>
      <c r="IZ152" s="41">
        <v>0</v>
      </c>
      <c r="JA152" s="41">
        <v>0</v>
      </c>
      <c r="JB152" s="41">
        <v>0</v>
      </c>
      <c r="JC152" s="41">
        <v>0</v>
      </c>
      <c r="JD152" s="41">
        <v>0</v>
      </c>
      <c r="JE152" s="41">
        <v>0</v>
      </c>
      <c r="JF152" s="41">
        <v>0</v>
      </c>
      <c r="JG152" s="41">
        <v>0</v>
      </c>
      <c r="JH152" s="41">
        <v>1</v>
      </c>
      <c r="JI152" s="41">
        <v>0</v>
      </c>
    </row>
    <row r="153" spans="1:269" x14ac:dyDescent="0.25">
      <c r="A153" s="41" t="s">
        <v>846</v>
      </c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/>
      <c r="JC153" s="41"/>
      <c r="JD153" s="41"/>
      <c r="JE153" s="41"/>
      <c r="JF153" s="41"/>
      <c r="JG153" s="41"/>
      <c r="JH153" s="41"/>
      <c r="JI153" s="41"/>
    </row>
    <row r="154" spans="1:269" x14ac:dyDescent="0.25">
      <c r="A154" s="41" t="s">
        <v>827</v>
      </c>
      <c r="B154" s="41">
        <v>72</v>
      </c>
      <c r="C154" s="41">
        <v>3</v>
      </c>
      <c r="D154" s="41">
        <v>1</v>
      </c>
      <c r="E154" s="41">
        <v>1</v>
      </c>
      <c r="F154" s="41">
        <v>1</v>
      </c>
      <c r="G154" s="41">
        <v>0</v>
      </c>
      <c r="H154" s="41">
        <v>1</v>
      </c>
      <c r="I154" s="41">
        <v>1</v>
      </c>
      <c r="J154" s="41">
        <v>4</v>
      </c>
      <c r="K154" s="41">
        <v>0</v>
      </c>
      <c r="L154" s="41">
        <v>1</v>
      </c>
      <c r="M154" s="41">
        <v>30</v>
      </c>
      <c r="N154" s="41">
        <v>1</v>
      </c>
      <c r="O154" s="41">
        <v>1</v>
      </c>
      <c r="P154" s="41">
        <v>0</v>
      </c>
      <c r="Q154" s="41">
        <v>2</v>
      </c>
      <c r="R154" s="41">
        <v>0</v>
      </c>
      <c r="S154" s="41">
        <v>0</v>
      </c>
      <c r="T154" s="41">
        <v>3</v>
      </c>
      <c r="U154" s="41">
        <v>0</v>
      </c>
      <c r="V154" s="41">
        <v>1</v>
      </c>
      <c r="W154" s="41">
        <v>5</v>
      </c>
      <c r="X154" s="41">
        <v>1</v>
      </c>
      <c r="Y154" s="41">
        <v>0</v>
      </c>
      <c r="Z154" s="41">
        <v>1</v>
      </c>
      <c r="AA154" s="41">
        <v>0</v>
      </c>
      <c r="AB154" s="41">
        <v>0</v>
      </c>
      <c r="AC154" s="41">
        <v>0</v>
      </c>
      <c r="AD154" s="41">
        <v>3</v>
      </c>
      <c r="AE154" s="41">
        <v>2</v>
      </c>
      <c r="AF154" s="41">
        <v>0</v>
      </c>
      <c r="AG154" s="41">
        <v>0</v>
      </c>
      <c r="AH154" s="41">
        <v>0</v>
      </c>
      <c r="AI154" s="41">
        <v>3</v>
      </c>
      <c r="AJ154" s="41">
        <v>0</v>
      </c>
      <c r="AK154" s="41">
        <v>16</v>
      </c>
      <c r="AL154" s="41">
        <v>0</v>
      </c>
      <c r="AM154" s="41">
        <v>1</v>
      </c>
      <c r="AN154" s="41">
        <v>0</v>
      </c>
      <c r="AO154" s="41">
        <v>0</v>
      </c>
      <c r="AP154" s="41">
        <v>2</v>
      </c>
      <c r="AQ154" s="41">
        <v>0</v>
      </c>
      <c r="AR154" s="41">
        <v>0</v>
      </c>
      <c r="AS154" s="41">
        <v>1</v>
      </c>
      <c r="AT154" s="41">
        <v>0</v>
      </c>
      <c r="AU154" s="41">
        <v>2</v>
      </c>
      <c r="AV154" s="41">
        <v>0</v>
      </c>
      <c r="AW154" s="41">
        <v>2</v>
      </c>
      <c r="AX154" s="41">
        <v>2</v>
      </c>
      <c r="AY154" s="41">
        <v>3</v>
      </c>
      <c r="AZ154" s="41">
        <v>0</v>
      </c>
      <c r="BA154" s="41">
        <v>4</v>
      </c>
      <c r="BB154" s="41">
        <v>1</v>
      </c>
      <c r="BC154" s="41">
        <v>2</v>
      </c>
      <c r="BD154" s="41">
        <v>0</v>
      </c>
      <c r="BE154" s="41">
        <v>4</v>
      </c>
      <c r="BF154" s="41">
        <v>0</v>
      </c>
      <c r="BG154" s="41">
        <v>1</v>
      </c>
      <c r="BH154" s="41">
        <v>0</v>
      </c>
      <c r="BI154" s="41">
        <v>1</v>
      </c>
      <c r="BJ154" s="41">
        <v>1</v>
      </c>
      <c r="BK154" s="41">
        <v>0</v>
      </c>
      <c r="BL154" s="41">
        <v>0</v>
      </c>
      <c r="BM154" s="41">
        <v>0</v>
      </c>
      <c r="BN154" s="41">
        <v>0</v>
      </c>
      <c r="BO154" s="41">
        <v>1</v>
      </c>
      <c r="BP154" s="41">
        <v>3</v>
      </c>
      <c r="BQ154" s="41">
        <v>0</v>
      </c>
      <c r="BR154" s="41">
        <v>0</v>
      </c>
      <c r="BS154" s="41">
        <v>2</v>
      </c>
      <c r="BT154" s="41">
        <v>4</v>
      </c>
      <c r="BU154" s="41">
        <v>1</v>
      </c>
      <c r="BV154" s="41">
        <v>6</v>
      </c>
      <c r="BW154" s="41">
        <v>1</v>
      </c>
      <c r="BX154" s="41">
        <v>0</v>
      </c>
      <c r="BY154" s="41">
        <v>7</v>
      </c>
      <c r="BZ154" s="41">
        <v>1</v>
      </c>
      <c r="CA154" s="41">
        <v>1</v>
      </c>
      <c r="CB154" s="41">
        <v>7</v>
      </c>
      <c r="CC154" s="41">
        <v>3</v>
      </c>
      <c r="CD154" s="41">
        <v>2</v>
      </c>
      <c r="CE154" s="41">
        <v>5</v>
      </c>
      <c r="CF154" s="41">
        <v>2</v>
      </c>
      <c r="CG154" s="41">
        <v>1</v>
      </c>
      <c r="CH154" s="41">
        <v>3</v>
      </c>
      <c r="CI154" s="41">
        <v>0</v>
      </c>
      <c r="CJ154" s="41">
        <v>0</v>
      </c>
      <c r="CK154" s="41">
        <v>2</v>
      </c>
      <c r="CL154" s="41">
        <v>0</v>
      </c>
      <c r="CM154" s="41">
        <v>2</v>
      </c>
      <c r="CN154" s="41">
        <v>0</v>
      </c>
      <c r="CO154" s="41">
        <v>0</v>
      </c>
      <c r="CP154" s="41">
        <v>0</v>
      </c>
      <c r="CQ154" s="41">
        <v>0</v>
      </c>
      <c r="CR154" s="41">
        <v>0</v>
      </c>
      <c r="CS154" s="41">
        <v>1</v>
      </c>
      <c r="CT154" s="41">
        <v>2</v>
      </c>
      <c r="CU154" s="41">
        <v>3</v>
      </c>
      <c r="CV154" s="41">
        <v>3</v>
      </c>
      <c r="CW154" s="41">
        <v>0</v>
      </c>
      <c r="CX154" s="41">
        <v>0</v>
      </c>
      <c r="CY154" s="41">
        <v>0</v>
      </c>
      <c r="CZ154" s="41">
        <v>0</v>
      </c>
      <c r="DA154" s="41">
        <v>0</v>
      </c>
      <c r="DB154" s="41">
        <v>0</v>
      </c>
      <c r="DC154" s="41">
        <v>1</v>
      </c>
      <c r="DD154" s="41">
        <v>5</v>
      </c>
      <c r="DE154" s="41">
        <v>2</v>
      </c>
      <c r="DF154" s="41">
        <v>0</v>
      </c>
      <c r="DG154" s="41">
        <v>1</v>
      </c>
      <c r="DH154" s="41">
        <v>7</v>
      </c>
      <c r="DI154" s="41">
        <v>0</v>
      </c>
      <c r="DJ154" s="41">
        <v>5</v>
      </c>
      <c r="DK154" s="41">
        <v>0</v>
      </c>
      <c r="DL154" s="41">
        <v>2</v>
      </c>
      <c r="DM154" s="41">
        <v>0</v>
      </c>
      <c r="DN154" s="41">
        <v>0</v>
      </c>
      <c r="DO154" s="41">
        <v>1</v>
      </c>
      <c r="DP154" s="41">
        <v>2</v>
      </c>
      <c r="DQ154" s="41">
        <v>0</v>
      </c>
      <c r="DR154" s="41">
        <v>0</v>
      </c>
      <c r="DS154" s="41">
        <v>1</v>
      </c>
      <c r="DT154" s="41">
        <v>0</v>
      </c>
      <c r="DU154" s="41">
        <v>1</v>
      </c>
      <c r="DV154" s="41">
        <v>1</v>
      </c>
      <c r="DW154" s="41">
        <v>0</v>
      </c>
      <c r="DX154" s="41">
        <v>1</v>
      </c>
      <c r="DY154" s="41">
        <v>1</v>
      </c>
      <c r="DZ154" s="41">
        <v>1</v>
      </c>
      <c r="EA154" s="41">
        <v>0</v>
      </c>
      <c r="EB154" s="41">
        <v>0</v>
      </c>
      <c r="EC154" s="41">
        <v>1</v>
      </c>
      <c r="ED154" s="41">
        <v>16</v>
      </c>
      <c r="EE154" s="41">
        <v>0</v>
      </c>
      <c r="EF154" s="41">
        <v>1</v>
      </c>
      <c r="EG154" s="41">
        <v>4</v>
      </c>
      <c r="EH154" s="41">
        <v>2</v>
      </c>
      <c r="EI154" s="41">
        <v>6</v>
      </c>
      <c r="EJ154" s="41">
        <v>1</v>
      </c>
      <c r="EK154" s="41">
        <v>3</v>
      </c>
      <c r="EL154" s="41">
        <v>0</v>
      </c>
      <c r="EM154" s="41">
        <v>1</v>
      </c>
      <c r="EN154" s="41">
        <v>1</v>
      </c>
      <c r="EO154" s="41">
        <v>0</v>
      </c>
      <c r="EP154" s="41">
        <v>0</v>
      </c>
      <c r="EQ154" s="41">
        <v>3</v>
      </c>
      <c r="ER154" s="41">
        <v>0</v>
      </c>
      <c r="ES154" s="41">
        <v>0</v>
      </c>
      <c r="ET154" s="41">
        <v>1</v>
      </c>
      <c r="EU154" s="41">
        <v>2</v>
      </c>
      <c r="EV154" s="41">
        <v>0</v>
      </c>
      <c r="EW154" s="41">
        <v>0</v>
      </c>
      <c r="EX154" s="41">
        <v>1</v>
      </c>
      <c r="EY154" s="41">
        <v>2</v>
      </c>
      <c r="EZ154" s="41">
        <v>2</v>
      </c>
      <c r="FA154" s="41">
        <v>0</v>
      </c>
      <c r="FB154" s="41">
        <v>5</v>
      </c>
      <c r="FC154" s="41">
        <v>0</v>
      </c>
      <c r="FD154" s="41">
        <v>4</v>
      </c>
      <c r="FE154" s="41">
        <v>0</v>
      </c>
      <c r="FF154" s="41">
        <v>4</v>
      </c>
      <c r="FG154" s="41">
        <v>6</v>
      </c>
      <c r="FH154" s="41">
        <v>0</v>
      </c>
      <c r="FI154" s="41">
        <v>1</v>
      </c>
      <c r="FJ154" s="41">
        <v>1</v>
      </c>
      <c r="FK154" s="41">
        <v>1</v>
      </c>
      <c r="FL154" s="41">
        <v>4</v>
      </c>
      <c r="FM154" s="41">
        <v>1</v>
      </c>
      <c r="FN154" s="41">
        <v>1</v>
      </c>
      <c r="FO154" s="41">
        <v>6</v>
      </c>
      <c r="FP154" s="41">
        <v>1</v>
      </c>
      <c r="FQ154" s="41">
        <v>0</v>
      </c>
      <c r="FR154" s="41">
        <v>0</v>
      </c>
      <c r="FS154" s="41">
        <v>0</v>
      </c>
      <c r="FT154" s="41">
        <v>1</v>
      </c>
      <c r="FU154" s="41">
        <v>0</v>
      </c>
      <c r="FV154" s="41">
        <v>1</v>
      </c>
      <c r="FW154" s="41">
        <v>0</v>
      </c>
      <c r="FX154" s="41">
        <v>0</v>
      </c>
      <c r="FY154" s="41">
        <v>1</v>
      </c>
      <c r="FZ154" s="41">
        <v>0</v>
      </c>
      <c r="GA154" s="41">
        <v>0</v>
      </c>
      <c r="GB154" s="41">
        <v>2</v>
      </c>
      <c r="GC154" s="41">
        <v>0</v>
      </c>
      <c r="GD154" s="41">
        <v>1</v>
      </c>
      <c r="GE154" s="41">
        <v>3</v>
      </c>
      <c r="GF154" s="41">
        <v>2</v>
      </c>
      <c r="GG154" s="41">
        <v>0</v>
      </c>
      <c r="GH154" s="41">
        <v>0</v>
      </c>
      <c r="GI154" s="41">
        <v>1</v>
      </c>
      <c r="GJ154" s="41">
        <v>1</v>
      </c>
      <c r="GK154" s="41">
        <v>0</v>
      </c>
      <c r="GL154" s="41">
        <v>0</v>
      </c>
      <c r="GM154" s="41">
        <v>0</v>
      </c>
      <c r="GN154" s="41">
        <v>1</v>
      </c>
      <c r="GO154" s="41">
        <v>2</v>
      </c>
      <c r="GP154" s="41">
        <v>4</v>
      </c>
      <c r="GQ154" s="41">
        <v>1</v>
      </c>
      <c r="GR154" s="41">
        <v>0</v>
      </c>
      <c r="GS154" s="41">
        <v>1</v>
      </c>
      <c r="GT154" s="41">
        <v>0</v>
      </c>
      <c r="GU154" s="41">
        <v>0</v>
      </c>
      <c r="GV154" s="41">
        <v>1</v>
      </c>
      <c r="GW154" s="41">
        <v>0</v>
      </c>
      <c r="GX154" s="41">
        <v>0</v>
      </c>
      <c r="GY154" s="41">
        <v>2</v>
      </c>
      <c r="GZ154" s="41">
        <v>1</v>
      </c>
      <c r="HA154" s="41">
        <v>1</v>
      </c>
      <c r="HB154" s="41">
        <v>1</v>
      </c>
      <c r="HC154" s="41">
        <v>1</v>
      </c>
      <c r="HD154" s="41">
        <v>5</v>
      </c>
      <c r="HE154" s="41">
        <v>2</v>
      </c>
      <c r="HF154" s="41">
        <v>0</v>
      </c>
      <c r="HG154" s="41">
        <v>1</v>
      </c>
      <c r="HH154" s="41">
        <v>0</v>
      </c>
      <c r="HI154" s="41">
        <v>0</v>
      </c>
      <c r="HJ154" s="41">
        <v>1</v>
      </c>
      <c r="HK154" s="41">
        <v>2</v>
      </c>
      <c r="HL154" s="41">
        <v>2</v>
      </c>
      <c r="HM154" s="41">
        <v>0</v>
      </c>
      <c r="HN154" s="41">
        <v>0</v>
      </c>
      <c r="HO154" s="41">
        <v>0</v>
      </c>
      <c r="HP154" s="41">
        <v>0</v>
      </c>
      <c r="HQ154" s="41">
        <v>1</v>
      </c>
      <c r="HR154" s="41">
        <v>3</v>
      </c>
      <c r="HS154" s="41">
        <v>1</v>
      </c>
      <c r="HT154" s="41">
        <v>0</v>
      </c>
      <c r="HU154" s="41">
        <v>0</v>
      </c>
      <c r="HV154" s="41">
        <v>1</v>
      </c>
      <c r="HW154" s="41">
        <v>2</v>
      </c>
      <c r="HX154" s="41">
        <v>5</v>
      </c>
      <c r="HY154" s="41">
        <v>1</v>
      </c>
      <c r="HZ154" s="41">
        <v>0</v>
      </c>
      <c r="IA154" s="41">
        <v>0</v>
      </c>
      <c r="IB154" s="41">
        <v>1</v>
      </c>
      <c r="IC154" s="41">
        <v>1</v>
      </c>
      <c r="ID154" s="41">
        <v>1</v>
      </c>
      <c r="IE154" s="41">
        <v>1</v>
      </c>
      <c r="IF154" s="41">
        <v>0</v>
      </c>
      <c r="IG154" s="41">
        <v>0</v>
      </c>
      <c r="IH154" s="41">
        <v>0</v>
      </c>
      <c r="II154" s="41">
        <v>0</v>
      </c>
      <c r="IJ154" s="41">
        <v>2</v>
      </c>
      <c r="IK154" s="41">
        <v>12</v>
      </c>
      <c r="IL154" s="41">
        <v>1</v>
      </c>
      <c r="IM154" s="41">
        <v>0</v>
      </c>
      <c r="IN154" s="41">
        <v>0</v>
      </c>
      <c r="IO154" s="41">
        <v>0</v>
      </c>
      <c r="IP154" s="41">
        <v>0</v>
      </c>
      <c r="IQ154" s="41">
        <v>0</v>
      </c>
      <c r="IR154" s="41">
        <v>2</v>
      </c>
      <c r="IS154" s="41">
        <v>2</v>
      </c>
      <c r="IT154" s="41">
        <v>1</v>
      </c>
      <c r="IU154" s="41">
        <v>4</v>
      </c>
      <c r="IV154" s="41">
        <v>0</v>
      </c>
      <c r="IW154" s="41">
        <v>1</v>
      </c>
      <c r="IX154" s="41">
        <v>0</v>
      </c>
      <c r="IY154" s="41">
        <v>14</v>
      </c>
      <c r="IZ154" s="41">
        <v>0</v>
      </c>
      <c r="JA154" s="41">
        <v>2</v>
      </c>
      <c r="JB154" s="41">
        <v>1</v>
      </c>
      <c r="JC154" s="41">
        <v>1</v>
      </c>
      <c r="JD154" s="41">
        <v>1</v>
      </c>
      <c r="JE154" s="41">
        <v>2</v>
      </c>
      <c r="JF154" s="41">
        <v>0</v>
      </c>
      <c r="JG154" s="41">
        <v>0</v>
      </c>
      <c r="JH154" s="41">
        <v>0</v>
      </c>
      <c r="JI154" s="41">
        <v>0</v>
      </c>
    </row>
    <row r="155" spans="1:269" x14ac:dyDescent="0.25">
      <c r="A155" s="41" t="s">
        <v>846</v>
      </c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</row>
    <row r="156" spans="1:269" x14ac:dyDescent="0.25">
      <c r="A156" s="41" t="s">
        <v>855</v>
      </c>
      <c r="B156" s="41">
        <v>88</v>
      </c>
      <c r="C156" s="41">
        <v>3</v>
      </c>
      <c r="D156" s="41">
        <v>1</v>
      </c>
      <c r="E156" s="41">
        <v>2</v>
      </c>
      <c r="F156" s="41">
        <v>0</v>
      </c>
      <c r="G156" s="41">
        <v>2</v>
      </c>
      <c r="H156" s="41">
        <v>4</v>
      </c>
      <c r="I156" s="41">
        <v>2</v>
      </c>
      <c r="J156" s="41">
        <v>4</v>
      </c>
      <c r="K156" s="41">
        <v>0</v>
      </c>
      <c r="L156" s="41">
        <v>2</v>
      </c>
      <c r="M156" s="41">
        <v>4</v>
      </c>
      <c r="N156" s="41">
        <v>4</v>
      </c>
      <c r="O156" s="41">
        <v>0</v>
      </c>
      <c r="P156" s="41">
        <v>4</v>
      </c>
      <c r="Q156" s="41">
        <v>1</v>
      </c>
      <c r="R156" s="41">
        <v>0</v>
      </c>
      <c r="S156" s="41">
        <v>4</v>
      </c>
      <c r="T156" s="41">
        <v>0</v>
      </c>
      <c r="U156" s="41">
        <v>0</v>
      </c>
      <c r="V156" s="41">
        <v>3</v>
      </c>
      <c r="W156" s="41">
        <v>0</v>
      </c>
      <c r="X156" s="41">
        <v>3</v>
      </c>
      <c r="Y156" s="41">
        <v>2</v>
      </c>
      <c r="Z156" s="41">
        <v>5</v>
      </c>
      <c r="AA156" s="41">
        <v>0</v>
      </c>
      <c r="AB156" s="41">
        <v>0</v>
      </c>
      <c r="AC156" s="41">
        <v>1</v>
      </c>
      <c r="AD156" s="41">
        <v>2</v>
      </c>
      <c r="AE156" s="41">
        <v>2</v>
      </c>
      <c r="AF156" s="41">
        <v>3</v>
      </c>
      <c r="AG156" s="41">
        <v>4</v>
      </c>
      <c r="AH156" s="41">
        <v>2</v>
      </c>
      <c r="AI156" s="41">
        <v>0</v>
      </c>
      <c r="AJ156" s="41">
        <v>1</v>
      </c>
      <c r="AK156" s="41">
        <v>0</v>
      </c>
      <c r="AL156" s="41">
        <v>0</v>
      </c>
      <c r="AM156" s="41">
        <v>0</v>
      </c>
      <c r="AN156" s="41">
        <v>1</v>
      </c>
      <c r="AO156" s="41">
        <v>4</v>
      </c>
      <c r="AP156" s="41">
        <v>2</v>
      </c>
      <c r="AQ156" s="41">
        <v>0</v>
      </c>
      <c r="AR156" s="41">
        <v>0</v>
      </c>
      <c r="AS156" s="41">
        <v>4</v>
      </c>
      <c r="AT156" s="41">
        <v>3</v>
      </c>
      <c r="AU156" s="41">
        <v>0</v>
      </c>
      <c r="AV156" s="41">
        <v>2</v>
      </c>
      <c r="AW156" s="41">
        <v>2</v>
      </c>
      <c r="AX156" s="41">
        <v>1</v>
      </c>
      <c r="AY156" s="41">
        <v>2</v>
      </c>
      <c r="AZ156" s="41">
        <v>3</v>
      </c>
      <c r="BA156" s="41">
        <v>3</v>
      </c>
      <c r="BB156" s="41">
        <v>1</v>
      </c>
      <c r="BC156" s="41">
        <v>1</v>
      </c>
      <c r="BD156" s="41">
        <v>0</v>
      </c>
      <c r="BE156" s="41">
        <v>5</v>
      </c>
      <c r="BF156" s="41">
        <v>3</v>
      </c>
      <c r="BG156" s="41">
        <v>3</v>
      </c>
      <c r="BH156" s="41">
        <v>0</v>
      </c>
      <c r="BI156" s="41">
        <v>1</v>
      </c>
      <c r="BJ156" s="41">
        <v>1</v>
      </c>
      <c r="BK156" s="41">
        <v>0</v>
      </c>
      <c r="BL156" s="41">
        <v>1</v>
      </c>
      <c r="BM156" s="41">
        <v>0</v>
      </c>
      <c r="BN156" s="41">
        <v>1</v>
      </c>
      <c r="BO156" s="41">
        <v>1</v>
      </c>
      <c r="BP156" s="41">
        <v>7</v>
      </c>
      <c r="BQ156" s="41">
        <v>2</v>
      </c>
      <c r="BR156" s="41">
        <v>2</v>
      </c>
      <c r="BS156" s="41">
        <v>2</v>
      </c>
      <c r="BT156" s="41">
        <v>3</v>
      </c>
      <c r="BU156" s="41">
        <v>2</v>
      </c>
      <c r="BV156" s="41">
        <v>6</v>
      </c>
      <c r="BW156" s="41">
        <v>3</v>
      </c>
      <c r="BX156" s="41">
        <v>3</v>
      </c>
      <c r="BY156" s="41">
        <v>5</v>
      </c>
      <c r="BZ156" s="41">
        <v>3</v>
      </c>
      <c r="CA156" s="41">
        <v>3</v>
      </c>
      <c r="CB156" s="41">
        <v>6</v>
      </c>
      <c r="CC156" s="41">
        <v>4</v>
      </c>
      <c r="CD156" s="41">
        <v>2</v>
      </c>
      <c r="CE156" s="41">
        <v>2</v>
      </c>
      <c r="CF156" s="41">
        <v>2</v>
      </c>
      <c r="CG156" s="41">
        <v>3</v>
      </c>
      <c r="CH156" s="41">
        <v>5</v>
      </c>
      <c r="CI156" s="41">
        <v>1</v>
      </c>
      <c r="CJ156" s="41">
        <v>2</v>
      </c>
      <c r="CK156" s="41">
        <v>2</v>
      </c>
      <c r="CL156" s="41">
        <v>2</v>
      </c>
      <c r="CM156" s="41">
        <v>1</v>
      </c>
      <c r="CN156" s="41">
        <v>4</v>
      </c>
      <c r="CO156" s="41">
        <v>0</v>
      </c>
      <c r="CP156" s="41">
        <v>0</v>
      </c>
      <c r="CQ156" s="41">
        <v>9</v>
      </c>
      <c r="CR156" s="41">
        <v>0</v>
      </c>
      <c r="CS156" s="41">
        <v>5</v>
      </c>
      <c r="CT156" s="41">
        <v>5</v>
      </c>
      <c r="CU156" s="41">
        <v>2</v>
      </c>
      <c r="CV156" s="41">
        <v>1</v>
      </c>
      <c r="CW156" s="41">
        <v>0</v>
      </c>
      <c r="CX156" s="41">
        <v>0</v>
      </c>
      <c r="CY156" s="41">
        <v>4</v>
      </c>
      <c r="CZ156" s="41">
        <v>0</v>
      </c>
      <c r="DA156" s="41">
        <v>0</v>
      </c>
      <c r="DB156" s="41">
        <v>0</v>
      </c>
      <c r="DC156" s="41">
        <v>0</v>
      </c>
      <c r="DD156" s="41">
        <v>4</v>
      </c>
      <c r="DE156" s="41">
        <v>3</v>
      </c>
      <c r="DF156" s="41">
        <v>0</v>
      </c>
      <c r="DG156" s="41">
        <v>2</v>
      </c>
      <c r="DH156" s="41">
        <v>7</v>
      </c>
      <c r="DI156" s="41">
        <v>0</v>
      </c>
      <c r="DJ156" s="41">
        <v>5</v>
      </c>
      <c r="DK156" s="41">
        <v>4</v>
      </c>
      <c r="DL156" s="41">
        <v>2</v>
      </c>
      <c r="DM156" s="41">
        <v>1</v>
      </c>
      <c r="DN156" s="41">
        <v>0</v>
      </c>
      <c r="DO156" s="41">
        <v>0</v>
      </c>
      <c r="DP156" s="41">
        <v>1</v>
      </c>
      <c r="DQ156" s="41">
        <v>0</v>
      </c>
      <c r="DR156" s="41">
        <v>1</v>
      </c>
      <c r="DS156" s="41">
        <v>0</v>
      </c>
      <c r="DT156" s="41">
        <v>4</v>
      </c>
      <c r="DU156" s="41">
        <v>0</v>
      </c>
      <c r="DV156" s="41">
        <v>0</v>
      </c>
      <c r="DW156" s="41">
        <v>5</v>
      </c>
      <c r="DX156" s="41">
        <v>3</v>
      </c>
      <c r="DY156" s="41">
        <v>4</v>
      </c>
      <c r="DZ156" s="41">
        <v>3</v>
      </c>
      <c r="EA156" s="41">
        <v>1</v>
      </c>
      <c r="EB156" s="41">
        <v>3</v>
      </c>
      <c r="EC156" s="41">
        <v>3</v>
      </c>
      <c r="ED156" s="41">
        <v>0</v>
      </c>
      <c r="EE156" s="41">
        <v>3</v>
      </c>
      <c r="EF156" s="41">
        <v>26</v>
      </c>
      <c r="EG156" s="41">
        <v>3</v>
      </c>
      <c r="EH156" s="41">
        <v>3</v>
      </c>
      <c r="EI156" s="41">
        <v>3</v>
      </c>
      <c r="EJ156" s="41">
        <v>2</v>
      </c>
      <c r="EK156" s="41">
        <v>1</v>
      </c>
      <c r="EL156" s="41">
        <v>2</v>
      </c>
      <c r="EM156" s="41">
        <v>4</v>
      </c>
      <c r="EN156" s="41">
        <v>0</v>
      </c>
      <c r="EO156" s="41">
        <v>1</v>
      </c>
      <c r="EP156" s="41">
        <v>0</v>
      </c>
      <c r="EQ156" s="41">
        <v>0</v>
      </c>
      <c r="ER156" s="41">
        <v>1</v>
      </c>
      <c r="ES156" s="41">
        <v>0</v>
      </c>
      <c r="ET156" s="41">
        <v>1</v>
      </c>
      <c r="EU156" s="41">
        <v>1</v>
      </c>
      <c r="EV156" s="41">
        <v>0</v>
      </c>
      <c r="EW156" s="41">
        <v>1</v>
      </c>
      <c r="EX156" s="41">
        <v>0</v>
      </c>
      <c r="EY156" s="41">
        <v>3</v>
      </c>
      <c r="EZ156" s="41">
        <v>3</v>
      </c>
      <c r="FA156" s="41">
        <v>0</v>
      </c>
      <c r="FB156" s="41">
        <v>6</v>
      </c>
      <c r="FC156" s="41">
        <v>0</v>
      </c>
      <c r="FD156" s="41">
        <v>0</v>
      </c>
      <c r="FE156" s="41">
        <v>4</v>
      </c>
      <c r="FF156" s="41">
        <v>4</v>
      </c>
      <c r="FG156" s="41">
        <v>0</v>
      </c>
      <c r="FH156" s="41">
        <v>0</v>
      </c>
      <c r="FI156" s="41">
        <v>24</v>
      </c>
      <c r="FJ156" s="41">
        <v>1</v>
      </c>
      <c r="FK156" s="41">
        <v>4</v>
      </c>
      <c r="FL156" s="41">
        <v>8</v>
      </c>
      <c r="FM156" s="41">
        <v>4</v>
      </c>
      <c r="FN156" s="41">
        <v>4</v>
      </c>
      <c r="FO156" s="41">
        <v>10</v>
      </c>
      <c r="FP156" s="41">
        <v>3</v>
      </c>
      <c r="FQ156" s="41">
        <v>0</v>
      </c>
      <c r="FR156" s="41">
        <v>1</v>
      </c>
      <c r="FS156" s="41">
        <v>0</v>
      </c>
      <c r="FT156" s="41">
        <v>3</v>
      </c>
      <c r="FU156" s="41">
        <v>3</v>
      </c>
      <c r="FV156" s="41">
        <v>0</v>
      </c>
      <c r="FW156" s="41">
        <v>2</v>
      </c>
      <c r="FX156" s="41">
        <v>3</v>
      </c>
      <c r="FY156" s="41">
        <v>3</v>
      </c>
      <c r="FZ156" s="41">
        <v>3</v>
      </c>
      <c r="GA156" s="41">
        <v>0</v>
      </c>
      <c r="GB156" s="41">
        <v>3</v>
      </c>
      <c r="GC156" s="41">
        <v>5</v>
      </c>
      <c r="GD156" s="41">
        <v>3</v>
      </c>
      <c r="GE156" s="41">
        <v>4</v>
      </c>
      <c r="GF156" s="41">
        <v>5</v>
      </c>
      <c r="GG156" s="41">
        <v>0</v>
      </c>
      <c r="GH156" s="41">
        <v>2</v>
      </c>
      <c r="GI156" s="41">
        <v>2</v>
      </c>
      <c r="GJ156" s="41">
        <v>3</v>
      </c>
      <c r="GK156" s="41">
        <v>1</v>
      </c>
      <c r="GL156" s="41">
        <v>2</v>
      </c>
      <c r="GM156" s="41">
        <v>0</v>
      </c>
      <c r="GN156" s="41">
        <v>1</v>
      </c>
      <c r="GO156" s="41">
        <v>6</v>
      </c>
      <c r="GP156" s="41">
        <v>6</v>
      </c>
      <c r="GQ156" s="41">
        <v>6</v>
      </c>
      <c r="GR156" s="41">
        <v>2</v>
      </c>
      <c r="GS156" s="41">
        <v>4</v>
      </c>
      <c r="GT156" s="41">
        <v>4</v>
      </c>
      <c r="GU156" s="41">
        <v>2</v>
      </c>
      <c r="GV156" s="41">
        <v>1</v>
      </c>
      <c r="GW156" s="41">
        <v>1</v>
      </c>
      <c r="GX156" s="41">
        <v>0</v>
      </c>
      <c r="GY156" s="41">
        <v>0</v>
      </c>
      <c r="GZ156" s="41">
        <v>0</v>
      </c>
      <c r="HA156" s="41">
        <v>3</v>
      </c>
      <c r="HB156" s="41">
        <v>5</v>
      </c>
      <c r="HC156" s="41">
        <v>3</v>
      </c>
      <c r="HD156" s="41">
        <v>0</v>
      </c>
      <c r="HE156" s="41">
        <v>1</v>
      </c>
      <c r="HF156" s="41">
        <v>0</v>
      </c>
      <c r="HG156" s="41">
        <v>0</v>
      </c>
      <c r="HH156" s="41">
        <v>3</v>
      </c>
      <c r="HI156" s="41">
        <v>3</v>
      </c>
      <c r="HJ156" s="41">
        <v>1</v>
      </c>
      <c r="HK156" s="41">
        <v>5</v>
      </c>
      <c r="HL156" s="41">
        <v>0</v>
      </c>
      <c r="HM156" s="41">
        <v>1</v>
      </c>
      <c r="HN156" s="41">
        <v>1</v>
      </c>
      <c r="HO156" s="41">
        <v>0</v>
      </c>
      <c r="HP156" s="41">
        <v>0</v>
      </c>
      <c r="HQ156" s="41">
        <v>4</v>
      </c>
      <c r="HR156" s="41">
        <v>7</v>
      </c>
      <c r="HS156" s="41">
        <v>3</v>
      </c>
      <c r="HT156" s="41">
        <v>0</v>
      </c>
      <c r="HU156" s="41">
        <v>1</v>
      </c>
      <c r="HV156" s="41">
        <v>1</v>
      </c>
      <c r="HW156" s="41">
        <v>2</v>
      </c>
      <c r="HX156" s="41">
        <v>5</v>
      </c>
      <c r="HY156" s="41">
        <v>0</v>
      </c>
      <c r="HZ156" s="41">
        <v>0</v>
      </c>
      <c r="IA156" s="41">
        <v>4</v>
      </c>
      <c r="IB156" s="41">
        <v>5</v>
      </c>
      <c r="IC156" s="41">
        <v>4</v>
      </c>
      <c r="ID156" s="41">
        <v>0</v>
      </c>
      <c r="IE156" s="41">
        <v>4</v>
      </c>
      <c r="IF156" s="41">
        <v>2</v>
      </c>
      <c r="IG156" s="41">
        <v>0</v>
      </c>
      <c r="IH156" s="41">
        <v>2</v>
      </c>
      <c r="II156" s="41">
        <v>0</v>
      </c>
      <c r="IJ156" s="41">
        <v>2</v>
      </c>
      <c r="IK156" s="41">
        <v>5</v>
      </c>
      <c r="IL156" s="41">
        <v>4</v>
      </c>
      <c r="IM156" s="41">
        <v>2</v>
      </c>
      <c r="IN156" s="41">
        <v>3</v>
      </c>
      <c r="IO156" s="41">
        <v>0</v>
      </c>
      <c r="IP156" s="41">
        <v>1</v>
      </c>
      <c r="IQ156" s="41">
        <v>3</v>
      </c>
      <c r="IR156" s="41">
        <v>1</v>
      </c>
      <c r="IS156" s="41">
        <v>0</v>
      </c>
      <c r="IT156" s="41">
        <v>3</v>
      </c>
      <c r="IU156" s="41">
        <v>0</v>
      </c>
      <c r="IV156" s="41">
        <v>2</v>
      </c>
      <c r="IW156" s="41">
        <v>6</v>
      </c>
      <c r="IX156" s="41">
        <v>1</v>
      </c>
      <c r="IY156" s="41">
        <v>0</v>
      </c>
      <c r="IZ156" s="41">
        <v>1</v>
      </c>
      <c r="JA156" s="41">
        <v>4</v>
      </c>
      <c r="JB156" s="41">
        <v>1</v>
      </c>
      <c r="JC156" s="41">
        <v>1</v>
      </c>
      <c r="JD156" s="41">
        <v>4</v>
      </c>
      <c r="JE156" s="41">
        <v>4</v>
      </c>
      <c r="JF156" s="41">
        <v>2</v>
      </c>
      <c r="JG156" s="41">
        <v>1</v>
      </c>
      <c r="JH156" s="41">
        <v>0</v>
      </c>
      <c r="JI156" s="41">
        <v>1</v>
      </c>
    </row>
    <row r="157" spans="1:269" x14ac:dyDescent="0.25">
      <c r="A157" s="41" t="s">
        <v>846</v>
      </c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</row>
    <row r="158" spans="1:269" x14ac:dyDescent="0.25">
      <c r="A158" s="41" t="s">
        <v>828</v>
      </c>
      <c r="B158" s="41">
        <v>245</v>
      </c>
      <c r="C158" s="41">
        <v>2</v>
      </c>
      <c r="D158" s="41">
        <v>3</v>
      </c>
      <c r="E158" s="41">
        <v>1</v>
      </c>
      <c r="F158" s="41">
        <v>1</v>
      </c>
      <c r="G158" s="41">
        <v>1</v>
      </c>
      <c r="H158" s="41">
        <v>5</v>
      </c>
      <c r="I158" s="41">
        <v>8</v>
      </c>
      <c r="J158" s="41">
        <v>6</v>
      </c>
      <c r="K158" s="41">
        <v>2</v>
      </c>
      <c r="L158" s="41">
        <v>3</v>
      </c>
      <c r="M158" s="41">
        <v>11</v>
      </c>
      <c r="N158" s="41">
        <v>4</v>
      </c>
      <c r="O158" s="41">
        <v>1</v>
      </c>
      <c r="P158" s="41">
        <v>2</v>
      </c>
      <c r="Q158" s="41">
        <v>5</v>
      </c>
      <c r="R158" s="41">
        <v>0</v>
      </c>
      <c r="S158" s="41">
        <v>3</v>
      </c>
      <c r="T158" s="41">
        <v>1</v>
      </c>
      <c r="U158" s="41">
        <v>0</v>
      </c>
      <c r="V158" s="41">
        <v>5</v>
      </c>
      <c r="W158" s="41">
        <v>0</v>
      </c>
      <c r="X158" s="41">
        <v>9</v>
      </c>
      <c r="Y158" s="41">
        <v>1</v>
      </c>
      <c r="Z158" s="41">
        <v>18</v>
      </c>
      <c r="AA158" s="41">
        <v>1</v>
      </c>
      <c r="AB158" s="41">
        <v>0</v>
      </c>
      <c r="AC158" s="41">
        <v>0</v>
      </c>
      <c r="AD158" s="41">
        <v>1</v>
      </c>
      <c r="AE158" s="41">
        <v>8</v>
      </c>
      <c r="AF158" s="41">
        <v>4</v>
      </c>
      <c r="AG158" s="41">
        <v>8</v>
      </c>
      <c r="AH158" s="41">
        <v>2</v>
      </c>
      <c r="AI158" s="41">
        <v>5</v>
      </c>
      <c r="AJ158" s="41">
        <v>2</v>
      </c>
      <c r="AK158" s="41">
        <v>4</v>
      </c>
      <c r="AL158" s="41">
        <v>1</v>
      </c>
      <c r="AM158" s="41">
        <v>0</v>
      </c>
      <c r="AN158" s="41">
        <v>2</v>
      </c>
      <c r="AO158" s="41">
        <v>4</v>
      </c>
      <c r="AP158" s="41">
        <v>0</v>
      </c>
      <c r="AQ158" s="41">
        <v>2</v>
      </c>
      <c r="AR158" s="41">
        <v>1</v>
      </c>
      <c r="AS158" s="41">
        <v>3</v>
      </c>
      <c r="AT158" s="41">
        <v>6</v>
      </c>
      <c r="AU158" s="41">
        <v>5</v>
      </c>
      <c r="AV158" s="41">
        <v>6</v>
      </c>
      <c r="AW158" s="41">
        <v>3</v>
      </c>
      <c r="AX158" s="41">
        <v>1</v>
      </c>
      <c r="AY158" s="41">
        <v>3</v>
      </c>
      <c r="AZ158" s="41">
        <v>5</v>
      </c>
      <c r="BA158" s="41">
        <v>6</v>
      </c>
      <c r="BB158" s="41">
        <v>2</v>
      </c>
      <c r="BC158" s="41">
        <v>10</v>
      </c>
      <c r="BD158" s="41">
        <v>0</v>
      </c>
      <c r="BE158" s="41">
        <v>19</v>
      </c>
      <c r="BF158" s="41">
        <v>6</v>
      </c>
      <c r="BG158" s="41">
        <v>13</v>
      </c>
      <c r="BH158" s="41">
        <v>2</v>
      </c>
      <c r="BI158" s="41">
        <v>2</v>
      </c>
      <c r="BJ158" s="41">
        <v>2</v>
      </c>
      <c r="BK158" s="41">
        <v>3</v>
      </c>
      <c r="BL158" s="41">
        <v>4</v>
      </c>
      <c r="BM158" s="41">
        <v>2</v>
      </c>
      <c r="BN158" s="41">
        <v>6</v>
      </c>
      <c r="BO158" s="41">
        <v>3</v>
      </c>
      <c r="BP158" s="41">
        <v>36</v>
      </c>
      <c r="BQ158" s="41">
        <v>1</v>
      </c>
      <c r="BR158" s="41">
        <v>6</v>
      </c>
      <c r="BS158" s="41">
        <v>8</v>
      </c>
      <c r="BT158" s="41">
        <v>4</v>
      </c>
      <c r="BU158" s="41">
        <v>11</v>
      </c>
      <c r="BV158" s="41">
        <v>7</v>
      </c>
      <c r="BW158" s="41">
        <v>11</v>
      </c>
      <c r="BX158" s="41">
        <v>14</v>
      </c>
      <c r="BY158" s="41">
        <v>15</v>
      </c>
      <c r="BZ158" s="41">
        <v>4</v>
      </c>
      <c r="CA158" s="41">
        <v>9</v>
      </c>
      <c r="CB158" s="41">
        <v>13</v>
      </c>
      <c r="CC158" s="41">
        <v>8</v>
      </c>
      <c r="CD158" s="41">
        <v>13</v>
      </c>
      <c r="CE158" s="41">
        <v>6</v>
      </c>
      <c r="CF158" s="41">
        <v>3</v>
      </c>
      <c r="CG158" s="41">
        <v>5</v>
      </c>
      <c r="CH158" s="41">
        <v>13</v>
      </c>
      <c r="CI158" s="41">
        <v>3</v>
      </c>
      <c r="CJ158" s="41">
        <v>9</v>
      </c>
      <c r="CK158" s="41">
        <v>3</v>
      </c>
      <c r="CL158" s="41">
        <v>2</v>
      </c>
      <c r="CM158" s="41">
        <v>5</v>
      </c>
      <c r="CN158" s="41">
        <v>6</v>
      </c>
      <c r="CO158" s="41">
        <v>2</v>
      </c>
      <c r="CP158" s="41">
        <v>1</v>
      </c>
      <c r="CQ158" s="41">
        <v>18</v>
      </c>
      <c r="CR158" s="41">
        <v>2</v>
      </c>
      <c r="CS158" s="41">
        <v>11</v>
      </c>
      <c r="CT158" s="41">
        <v>14</v>
      </c>
      <c r="CU158" s="41">
        <v>12</v>
      </c>
      <c r="CV158" s="41">
        <v>10</v>
      </c>
      <c r="CW158" s="41">
        <v>3</v>
      </c>
      <c r="CX158" s="41">
        <v>0</v>
      </c>
      <c r="CY158" s="41">
        <v>7</v>
      </c>
      <c r="CZ158" s="41">
        <v>3</v>
      </c>
      <c r="DA158" s="41">
        <v>0</v>
      </c>
      <c r="DB158" s="41">
        <v>0</v>
      </c>
      <c r="DC158" s="41">
        <v>3</v>
      </c>
      <c r="DD158" s="41">
        <v>9</v>
      </c>
      <c r="DE158" s="41">
        <v>1</v>
      </c>
      <c r="DF158" s="41">
        <v>0</v>
      </c>
      <c r="DG158" s="41">
        <v>0</v>
      </c>
      <c r="DH158" s="41">
        <v>11</v>
      </c>
      <c r="DI158" s="41">
        <v>1</v>
      </c>
      <c r="DJ158" s="41">
        <v>13</v>
      </c>
      <c r="DK158" s="41">
        <v>2</v>
      </c>
      <c r="DL158" s="41">
        <v>25</v>
      </c>
      <c r="DM158" s="41">
        <v>0</v>
      </c>
      <c r="DN158" s="41">
        <v>4</v>
      </c>
      <c r="DO158" s="41">
        <v>2</v>
      </c>
      <c r="DP158" s="41">
        <v>5</v>
      </c>
      <c r="DQ158" s="41">
        <v>3</v>
      </c>
      <c r="DR158" s="41">
        <v>2</v>
      </c>
      <c r="DS158" s="41">
        <v>2</v>
      </c>
      <c r="DT158" s="41">
        <v>2</v>
      </c>
      <c r="DU158" s="41">
        <v>3</v>
      </c>
      <c r="DV158" s="41">
        <v>3</v>
      </c>
      <c r="DW158" s="41">
        <v>2</v>
      </c>
      <c r="DX158" s="41">
        <v>4</v>
      </c>
      <c r="DY158" s="41">
        <v>7</v>
      </c>
      <c r="DZ158" s="41">
        <v>4</v>
      </c>
      <c r="EA158" s="41">
        <v>0</v>
      </c>
      <c r="EB158" s="41">
        <v>5</v>
      </c>
      <c r="EC158" s="41">
        <v>5</v>
      </c>
      <c r="ED158" s="41">
        <v>8</v>
      </c>
      <c r="EE158" s="41">
        <v>3</v>
      </c>
      <c r="EF158" s="41">
        <v>63</v>
      </c>
      <c r="EG158" s="41">
        <v>9</v>
      </c>
      <c r="EH158" s="41">
        <v>8</v>
      </c>
      <c r="EI158" s="41">
        <v>3</v>
      </c>
      <c r="EJ158" s="41">
        <v>12</v>
      </c>
      <c r="EK158" s="41">
        <v>14</v>
      </c>
      <c r="EL158" s="41">
        <v>5</v>
      </c>
      <c r="EM158" s="41">
        <v>12</v>
      </c>
      <c r="EN158" s="41">
        <v>1</v>
      </c>
      <c r="EO158" s="41">
        <v>0</v>
      </c>
      <c r="EP158" s="41">
        <v>2</v>
      </c>
      <c r="EQ158" s="41">
        <v>1</v>
      </c>
      <c r="ER158" s="41">
        <v>4</v>
      </c>
      <c r="ES158" s="41">
        <v>1</v>
      </c>
      <c r="ET158" s="41">
        <v>4</v>
      </c>
      <c r="EU158" s="41">
        <v>4</v>
      </c>
      <c r="EV158" s="41">
        <v>0</v>
      </c>
      <c r="EW158" s="41">
        <v>6</v>
      </c>
      <c r="EX158" s="41">
        <v>8</v>
      </c>
      <c r="EY158" s="41">
        <v>5</v>
      </c>
      <c r="EZ158" s="41">
        <v>7</v>
      </c>
      <c r="FA158" s="41">
        <v>5</v>
      </c>
      <c r="FB158" s="41">
        <v>7</v>
      </c>
      <c r="FC158" s="41">
        <v>3</v>
      </c>
      <c r="FD158" s="41">
        <v>1</v>
      </c>
      <c r="FE158" s="41">
        <v>7</v>
      </c>
      <c r="FF158" s="41">
        <v>5</v>
      </c>
      <c r="FG158" s="41">
        <v>4</v>
      </c>
      <c r="FH158" s="41">
        <v>0</v>
      </c>
      <c r="FI158" s="41">
        <v>47</v>
      </c>
      <c r="FJ158" s="41">
        <v>5</v>
      </c>
      <c r="FK158" s="41">
        <v>2</v>
      </c>
      <c r="FL158" s="41">
        <v>10</v>
      </c>
      <c r="FM158" s="41">
        <v>4</v>
      </c>
      <c r="FN158" s="41">
        <v>5</v>
      </c>
      <c r="FO158" s="41">
        <v>19</v>
      </c>
      <c r="FP158" s="41">
        <v>5</v>
      </c>
      <c r="FQ158" s="41">
        <v>0</v>
      </c>
      <c r="FR158" s="41">
        <v>6</v>
      </c>
      <c r="FS158" s="41">
        <v>0</v>
      </c>
      <c r="FT158" s="41">
        <v>2</v>
      </c>
      <c r="FU158" s="41">
        <v>2</v>
      </c>
      <c r="FV158" s="41">
        <v>3</v>
      </c>
      <c r="FW158" s="41">
        <v>12</v>
      </c>
      <c r="FX158" s="41">
        <v>4</v>
      </c>
      <c r="FY158" s="41">
        <v>3</v>
      </c>
      <c r="FZ158" s="41">
        <v>2</v>
      </c>
      <c r="GA158" s="41">
        <v>3</v>
      </c>
      <c r="GB158" s="41">
        <v>9</v>
      </c>
      <c r="GC158" s="41">
        <v>3</v>
      </c>
      <c r="GD158" s="41">
        <v>5</v>
      </c>
      <c r="GE158" s="41">
        <v>14</v>
      </c>
      <c r="GF158" s="41">
        <v>7</v>
      </c>
      <c r="GG158" s="41">
        <v>0</v>
      </c>
      <c r="GH158" s="41">
        <v>10</v>
      </c>
      <c r="GI158" s="41">
        <v>8</v>
      </c>
      <c r="GJ158" s="41">
        <v>3</v>
      </c>
      <c r="GK158" s="41">
        <v>5</v>
      </c>
      <c r="GL158" s="41">
        <v>3</v>
      </c>
      <c r="GM158" s="41">
        <v>0</v>
      </c>
      <c r="GN158" s="41">
        <v>4</v>
      </c>
      <c r="GO158" s="41">
        <v>13</v>
      </c>
      <c r="GP158" s="41">
        <v>13</v>
      </c>
      <c r="GQ158" s="41">
        <v>13</v>
      </c>
      <c r="GR158" s="41">
        <v>2</v>
      </c>
      <c r="GS158" s="41">
        <v>2</v>
      </c>
      <c r="GT158" s="41">
        <v>6</v>
      </c>
      <c r="GU158" s="41">
        <v>3</v>
      </c>
      <c r="GV158" s="41">
        <v>3</v>
      </c>
      <c r="GW158" s="41">
        <v>0</v>
      </c>
      <c r="GX158" s="41">
        <v>3</v>
      </c>
      <c r="GY158" s="41">
        <v>5</v>
      </c>
      <c r="GZ158" s="41">
        <v>0</v>
      </c>
      <c r="HA158" s="41">
        <v>5</v>
      </c>
      <c r="HB158" s="41">
        <v>3</v>
      </c>
      <c r="HC158" s="41">
        <v>1</v>
      </c>
      <c r="HD158" s="41">
        <v>2</v>
      </c>
      <c r="HE158" s="41">
        <v>1</v>
      </c>
      <c r="HF158" s="41">
        <v>2</v>
      </c>
      <c r="HG158" s="41">
        <v>0</v>
      </c>
      <c r="HH158" s="41">
        <v>4</v>
      </c>
      <c r="HI158" s="41">
        <v>6</v>
      </c>
      <c r="HJ158" s="41">
        <v>0</v>
      </c>
      <c r="HK158" s="41">
        <v>6</v>
      </c>
      <c r="HL158" s="41">
        <v>1</v>
      </c>
      <c r="HM158" s="41">
        <v>1</v>
      </c>
      <c r="HN158" s="41">
        <v>1</v>
      </c>
      <c r="HO158" s="41">
        <v>1</v>
      </c>
      <c r="HP158" s="41">
        <v>1</v>
      </c>
      <c r="HQ158" s="41">
        <v>8</v>
      </c>
      <c r="HR158" s="41">
        <v>15</v>
      </c>
      <c r="HS158" s="41">
        <v>3</v>
      </c>
      <c r="HT158" s="41">
        <v>0</v>
      </c>
      <c r="HU158" s="41">
        <v>4</v>
      </c>
      <c r="HV158" s="41">
        <v>5</v>
      </c>
      <c r="HW158" s="41">
        <v>7</v>
      </c>
      <c r="HX158" s="41">
        <v>3</v>
      </c>
      <c r="HY158" s="41">
        <v>6</v>
      </c>
      <c r="HZ158" s="41">
        <v>0</v>
      </c>
      <c r="IA158" s="41">
        <v>1</v>
      </c>
      <c r="IB158" s="41">
        <v>6</v>
      </c>
      <c r="IC158" s="41">
        <v>3</v>
      </c>
      <c r="ID158" s="41">
        <v>0</v>
      </c>
      <c r="IE158" s="41">
        <v>9</v>
      </c>
      <c r="IF158" s="41">
        <v>3</v>
      </c>
      <c r="IG158" s="41">
        <v>2</v>
      </c>
      <c r="IH158" s="41">
        <v>1</v>
      </c>
      <c r="II158" s="41">
        <v>2</v>
      </c>
      <c r="IJ158" s="41">
        <v>1</v>
      </c>
      <c r="IK158" s="41">
        <v>27</v>
      </c>
      <c r="IL158" s="41">
        <v>1</v>
      </c>
      <c r="IM158" s="41">
        <v>6</v>
      </c>
      <c r="IN158" s="41">
        <v>4</v>
      </c>
      <c r="IO158" s="41">
        <v>1</v>
      </c>
      <c r="IP158" s="41">
        <v>2</v>
      </c>
      <c r="IQ158" s="41">
        <v>6</v>
      </c>
      <c r="IR158" s="41">
        <v>5</v>
      </c>
      <c r="IS158" s="41">
        <v>9</v>
      </c>
      <c r="IT158" s="41">
        <v>12</v>
      </c>
      <c r="IU158" s="41">
        <v>3</v>
      </c>
      <c r="IV158" s="41">
        <v>7</v>
      </c>
      <c r="IW158" s="41">
        <v>6</v>
      </c>
      <c r="IX158" s="41">
        <v>6</v>
      </c>
      <c r="IY158" s="41">
        <v>4</v>
      </c>
      <c r="IZ158" s="41">
        <v>0</v>
      </c>
      <c r="JA158" s="41">
        <v>5</v>
      </c>
      <c r="JB158" s="41">
        <v>1</v>
      </c>
      <c r="JC158" s="41">
        <v>1</v>
      </c>
      <c r="JD158" s="41">
        <v>10</v>
      </c>
      <c r="JE158" s="41">
        <v>13</v>
      </c>
      <c r="JF158" s="41">
        <v>0</v>
      </c>
      <c r="JG158" s="41">
        <v>1</v>
      </c>
      <c r="JH158" s="41">
        <v>0</v>
      </c>
      <c r="JI158" s="41">
        <v>3</v>
      </c>
    </row>
    <row r="159" spans="1:269" x14ac:dyDescent="0.25">
      <c r="A159" s="41" t="s">
        <v>846</v>
      </c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</row>
    <row r="160" spans="1:269" x14ac:dyDescent="0.25">
      <c r="A160" s="41" t="s">
        <v>857</v>
      </c>
      <c r="B160" s="41">
        <v>3</v>
      </c>
      <c r="C160" s="41">
        <v>0</v>
      </c>
      <c r="D160" s="41">
        <v>0</v>
      </c>
      <c r="E160" s="41">
        <v>0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41">
        <v>1</v>
      </c>
      <c r="L160" s="41">
        <v>0</v>
      </c>
      <c r="M160" s="41">
        <v>0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  <c r="U160" s="41">
        <v>0</v>
      </c>
      <c r="V160" s="41">
        <v>0</v>
      </c>
      <c r="W160" s="41">
        <v>0</v>
      </c>
      <c r="X160" s="41">
        <v>0</v>
      </c>
      <c r="Y160" s="41">
        <v>0</v>
      </c>
      <c r="Z160" s="41">
        <v>0</v>
      </c>
      <c r="AA160" s="41">
        <v>0</v>
      </c>
      <c r="AB160" s="41">
        <v>0</v>
      </c>
      <c r="AC160" s="41">
        <v>0</v>
      </c>
      <c r="AD160" s="41">
        <v>0</v>
      </c>
      <c r="AE160" s="41">
        <v>0</v>
      </c>
      <c r="AF160" s="41">
        <v>0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>
        <v>0</v>
      </c>
      <c r="AM160" s="41">
        <v>0</v>
      </c>
      <c r="AN160" s="41">
        <v>0</v>
      </c>
      <c r="AO160" s="41">
        <v>0</v>
      </c>
      <c r="AP160" s="41">
        <v>0</v>
      </c>
      <c r="AQ160" s="41">
        <v>0</v>
      </c>
      <c r="AR160" s="41">
        <v>0</v>
      </c>
      <c r="AS160" s="41">
        <v>0</v>
      </c>
      <c r="AT160" s="41">
        <v>0</v>
      </c>
      <c r="AU160" s="41">
        <v>0</v>
      </c>
      <c r="AV160" s="41">
        <v>0</v>
      </c>
      <c r="AW160" s="41">
        <v>0</v>
      </c>
      <c r="AX160" s="41">
        <v>1</v>
      </c>
      <c r="AY160" s="41">
        <v>0</v>
      </c>
      <c r="AZ160" s="41">
        <v>0</v>
      </c>
      <c r="BA160" s="41">
        <v>0</v>
      </c>
      <c r="BB160" s="41">
        <v>0</v>
      </c>
      <c r="BC160" s="41">
        <v>0</v>
      </c>
      <c r="BD160" s="41">
        <v>0</v>
      </c>
      <c r="BE160" s="41">
        <v>0</v>
      </c>
      <c r="BF160" s="41">
        <v>1</v>
      </c>
      <c r="BG160" s="41">
        <v>0</v>
      </c>
      <c r="BH160" s="41">
        <v>0</v>
      </c>
      <c r="BI160" s="41">
        <v>0</v>
      </c>
      <c r="BJ160" s="41">
        <v>0</v>
      </c>
      <c r="BK160" s="41">
        <v>0</v>
      </c>
      <c r="BL160" s="41">
        <v>0</v>
      </c>
      <c r="BM160" s="41">
        <v>0</v>
      </c>
      <c r="BN160" s="41">
        <v>0</v>
      </c>
      <c r="BO160" s="41">
        <v>0</v>
      </c>
      <c r="BP160" s="41">
        <v>0</v>
      </c>
      <c r="BQ160" s="41">
        <v>0</v>
      </c>
      <c r="BR160" s="41">
        <v>0</v>
      </c>
      <c r="BS160" s="41">
        <v>0</v>
      </c>
      <c r="BT160" s="41">
        <v>0</v>
      </c>
      <c r="BU160" s="41">
        <v>0</v>
      </c>
      <c r="BV160" s="41">
        <v>0</v>
      </c>
      <c r="BW160" s="41">
        <v>0</v>
      </c>
      <c r="BX160" s="41">
        <v>0</v>
      </c>
      <c r="BY160" s="41">
        <v>0</v>
      </c>
      <c r="BZ160" s="41">
        <v>0</v>
      </c>
      <c r="CA160" s="41">
        <v>0</v>
      </c>
      <c r="CB160" s="41">
        <v>0</v>
      </c>
      <c r="CC160" s="41">
        <v>0</v>
      </c>
      <c r="CD160" s="41">
        <v>0</v>
      </c>
      <c r="CE160" s="41">
        <v>1</v>
      </c>
      <c r="CF160" s="41">
        <v>1</v>
      </c>
      <c r="CG160" s="41">
        <v>0</v>
      </c>
      <c r="CH160" s="41">
        <v>0</v>
      </c>
      <c r="CI160" s="41">
        <v>0</v>
      </c>
      <c r="CJ160" s="41">
        <v>1</v>
      </c>
      <c r="CK160" s="41">
        <v>0</v>
      </c>
      <c r="CL160" s="41">
        <v>0</v>
      </c>
      <c r="CM160" s="41">
        <v>0</v>
      </c>
      <c r="CN160" s="41">
        <v>0</v>
      </c>
      <c r="CO160" s="41">
        <v>0</v>
      </c>
      <c r="CP160" s="41">
        <v>1</v>
      </c>
      <c r="CQ160" s="41">
        <v>0</v>
      </c>
      <c r="CR160" s="41">
        <v>0</v>
      </c>
      <c r="CS160" s="41">
        <v>0</v>
      </c>
      <c r="CT160" s="41">
        <v>0</v>
      </c>
      <c r="CU160" s="41">
        <v>1</v>
      </c>
      <c r="CV160" s="41">
        <v>0</v>
      </c>
      <c r="CW160" s="41">
        <v>0</v>
      </c>
      <c r="CX160" s="41">
        <v>0</v>
      </c>
      <c r="CY160" s="41">
        <v>0</v>
      </c>
      <c r="CZ160" s="41">
        <v>1</v>
      </c>
      <c r="DA160" s="41">
        <v>0</v>
      </c>
      <c r="DB160" s="41">
        <v>0</v>
      </c>
      <c r="DC160" s="41">
        <v>0</v>
      </c>
      <c r="DD160" s="41">
        <v>0</v>
      </c>
      <c r="DE160" s="41">
        <v>0</v>
      </c>
      <c r="DF160" s="41">
        <v>1</v>
      </c>
      <c r="DG160" s="41">
        <v>0</v>
      </c>
      <c r="DH160" s="41">
        <v>0</v>
      </c>
      <c r="DI160" s="41">
        <v>1</v>
      </c>
      <c r="DJ160" s="41">
        <v>0</v>
      </c>
      <c r="DK160" s="41">
        <v>0</v>
      </c>
      <c r="DL160" s="41">
        <v>0</v>
      </c>
      <c r="DM160" s="41">
        <v>0</v>
      </c>
      <c r="DN160" s="41">
        <v>0</v>
      </c>
      <c r="DO160" s="41">
        <v>0</v>
      </c>
      <c r="DP160" s="41">
        <v>0</v>
      </c>
      <c r="DQ160" s="41">
        <v>0</v>
      </c>
      <c r="DR160" s="41">
        <v>0</v>
      </c>
      <c r="DS160" s="41">
        <v>0</v>
      </c>
      <c r="DT160" s="41">
        <v>0</v>
      </c>
      <c r="DU160" s="41">
        <v>0</v>
      </c>
      <c r="DV160" s="41">
        <v>0</v>
      </c>
      <c r="DW160" s="41">
        <v>0</v>
      </c>
      <c r="DX160" s="41">
        <v>0</v>
      </c>
      <c r="DY160" s="41">
        <v>0</v>
      </c>
      <c r="DZ160" s="41">
        <v>0</v>
      </c>
      <c r="EA160" s="41">
        <v>0</v>
      </c>
      <c r="EB160" s="41">
        <v>0</v>
      </c>
      <c r="EC160" s="41">
        <v>0</v>
      </c>
      <c r="ED160" s="41">
        <v>0</v>
      </c>
      <c r="EE160" s="41">
        <v>0</v>
      </c>
      <c r="EF160" s="41">
        <v>1</v>
      </c>
      <c r="EG160" s="41">
        <v>0</v>
      </c>
      <c r="EH160" s="41">
        <v>0</v>
      </c>
      <c r="EI160" s="41">
        <v>0</v>
      </c>
      <c r="EJ160" s="41">
        <v>0</v>
      </c>
      <c r="EK160" s="41">
        <v>0</v>
      </c>
      <c r="EL160" s="41">
        <v>0</v>
      </c>
      <c r="EM160" s="41">
        <v>1</v>
      </c>
      <c r="EN160" s="41">
        <v>0</v>
      </c>
      <c r="EO160" s="41">
        <v>0</v>
      </c>
      <c r="EP160" s="41">
        <v>0</v>
      </c>
      <c r="EQ160" s="41">
        <v>0</v>
      </c>
      <c r="ER160" s="41">
        <v>0</v>
      </c>
      <c r="ES160" s="41">
        <v>0</v>
      </c>
      <c r="ET160" s="41">
        <v>0</v>
      </c>
      <c r="EU160" s="41">
        <v>0</v>
      </c>
      <c r="EV160" s="41">
        <v>0</v>
      </c>
      <c r="EW160" s="41">
        <v>1</v>
      </c>
      <c r="EX160" s="41">
        <v>0</v>
      </c>
      <c r="EY160" s="41">
        <v>0</v>
      </c>
      <c r="EZ160" s="41">
        <v>0</v>
      </c>
      <c r="FA160" s="41">
        <v>0</v>
      </c>
      <c r="FB160" s="41">
        <v>1</v>
      </c>
      <c r="FC160" s="41">
        <v>0</v>
      </c>
      <c r="FD160" s="41">
        <v>0</v>
      </c>
      <c r="FE160" s="41">
        <v>0</v>
      </c>
      <c r="FF160" s="41">
        <v>0</v>
      </c>
      <c r="FG160" s="41">
        <v>0</v>
      </c>
      <c r="FH160" s="41">
        <v>0</v>
      </c>
      <c r="FI160" s="41">
        <v>0</v>
      </c>
      <c r="FJ160" s="41">
        <v>0</v>
      </c>
      <c r="FK160" s="41">
        <v>0</v>
      </c>
      <c r="FL160" s="41">
        <v>0</v>
      </c>
      <c r="FM160" s="41">
        <v>0</v>
      </c>
      <c r="FN160" s="41">
        <v>1</v>
      </c>
      <c r="FO160" s="41">
        <v>0</v>
      </c>
      <c r="FP160" s="41">
        <v>0</v>
      </c>
      <c r="FQ160" s="41">
        <v>0</v>
      </c>
      <c r="FR160" s="41">
        <v>0</v>
      </c>
      <c r="FS160" s="41">
        <v>0</v>
      </c>
      <c r="FT160" s="41">
        <v>0</v>
      </c>
      <c r="FU160" s="41">
        <v>0</v>
      </c>
      <c r="FV160" s="41">
        <v>0</v>
      </c>
      <c r="FW160" s="41">
        <v>0</v>
      </c>
      <c r="FX160" s="41">
        <v>0</v>
      </c>
      <c r="FY160" s="41">
        <v>0</v>
      </c>
      <c r="FZ160" s="41">
        <v>0</v>
      </c>
      <c r="GA160" s="41">
        <v>0</v>
      </c>
      <c r="GB160" s="41">
        <v>0</v>
      </c>
      <c r="GC160" s="41">
        <v>0</v>
      </c>
      <c r="GD160" s="41">
        <v>0</v>
      </c>
      <c r="GE160" s="41">
        <v>0</v>
      </c>
      <c r="GF160" s="41">
        <v>0</v>
      </c>
      <c r="GG160" s="41">
        <v>0</v>
      </c>
      <c r="GH160" s="41">
        <v>0</v>
      </c>
      <c r="GI160" s="41">
        <v>0</v>
      </c>
      <c r="GJ160" s="41">
        <v>0</v>
      </c>
      <c r="GK160" s="41">
        <v>0</v>
      </c>
      <c r="GL160" s="41">
        <v>0</v>
      </c>
      <c r="GM160" s="41">
        <v>0</v>
      </c>
      <c r="GN160" s="41">
        <v>0</v>
      </c>
      <c r="GO160" s="41">
        <v>0</v>
      </c>
      <c r="GP160" s="41">
        <v>0</v>
      </c>
      <c r="GQ160" s="41">
        <v>1</v>
      </c>
      <c r="GR160" s="41">
        <v>0</v>
      </c>
      <c r="GS160" s="41">
        <v>0</v>
      </c>
      <c r="GT160" s="41">
        <v>0</v>
      </c>
      <c r="GU160" s="41">
        <v>0</v>
      </c>
      <c r="GV160" s="41">
        <v>0</v>
      </c>
      <c r="GW160" s="41">
        <v>0</v>
      </c>
      <c r="GX160" s="41">
        <v>0</v>
      </c>
      <c r="GY160" s="41">
        <v>0</v>
      </c>
      <c r="GZ160" s="41">
        <v>0</v>
      </c>
      <c r="HA160" s="41">
        <v>0</v>
      </c>
      <c r="HB160" s="41">
        <v>0</v>
      </c>
      <c r="HC160" s="41">
        <v>0</v>
      </c>
      <c r="HD160" s="41">
        <v>0</v>
      </c>
      <c r="HE160" s="41">
        <v>0</v>
      </c>
      <c r="HF160" s="41">
        <v>0</v>
      </c>
      <c r="HG160" s="41">
        <v>0</v>
      </c>
      <c r="HH160" s="41">
        <v>0</v>
      </c>
      <c r="HI160" s="41">
        <v>0</v>
      </c>
      <c r="HJ160" s="41">
        <v>1</v>
      </c>
      <c r="HK160" s="41">
        <v>0</v>
      </c>
      <c r="HL160" s="41">
        <v>1</v>
      </c>
      <c r="HM160" s="41">
        <v>0</v>
      </c>
      <c r="HN160" s="41">
        <v>0</v>
      </c>
      <c r="HO160" s="41">
        <v>0</v>
      </c>
      <c r="HP160" s="41">
        <v>0</v>
      </c>
      <c r="HQ160" s="41">
        <v>0</v>
      </c>
      <c r="HR160" s="41">
        <v>0</v>
      </c>
      <c r="HS160" s="41">
        <v>0</v>
      </c>
      <c r="HT160" s="41">
        <v>0</v>
      </c>
      <c r="HU160" s="41">
        <v>0</v>
      </c>
      <c r="HV160" s="41">
        <v>0</v>
      </c>
      <c r="HW160" s="41">
        <v>0</v>
      </c>
      <c r="HX160" s="41">
        <v>1</v>
      </c>
      <c r="HY160" s="41">
        <v>2</v>
      </c>
      <c r="HZ160" s="41">
        <v>0</v>
      </c>
      <c r="IA160" s="41">
        <v>0</v>
      </c>
      <c r="IB160" s="41">
        <v>0</v>
      </c>
      <c r="IC160" s="41">
        <v>0</v>
      </c>
      <c r="ID160" s="41">
        <v>0</v>
      </c>
      <c r="IE160" s="41">
        <v>0</v>
      </c>
      <c r="IF160" s="41">
        <v>0</v>
      </c>
      <c r="IG160" s="41">
        <v>0</v>
      </c>
      <c r="IH160" s="41">
        <v>0</v>
      </c>
      <c r="II160" s="41">
        <v>0</v>
      </c>
      <c r="IJ160" s="41">
        <v>0</v>
      </c>
      <c r="IK160" s="41">
        <v>0</v>
      </c>
      <c r="IL160" s="41">
        <v>0</v>
      </c>
      <c r="IM160" s="41">
        <v>0</v>
      </c>
      <c r="IN160" s="41">
        <v>0</v>
      </c>
      <c r="IO160" s="41">
        <v>0</v>
      </c>
      <c r="IP160" s="41">
        <v>0</v>
      </c>
      <c r="IQ160" s="41">
        <v>1</v>
      </c>
      <c r="IR160" s="41">
        <v>0</v>
      </c>
      <c r="IS160" s="41">
        <v>0</v>
      </c>
      <c r="IT160" s="41">
        <v>0</v>
      </c>
      <c r="IU160" s="41">
        <v>1</v>
      </c>
      <c r="IV160" s="41">
        <v>0</v>
      </c>
      <c r="IW160" s="41">
        <v>0</v>
      </c>
      <c r="IX160" s="41">
        <v>0</v>
      </c>
      <c r="IY160" s="41">
        <v>0</v>
      </c>
      <c r="IZ160" s="41">
        <v>0</v>
      </c>
      <c r="JA160" s="41">
        <v>0</v>
      </c>
      <c r="JB160" s="41">
        <v>0</v>
      </c>
      <c r="JC160" s="41">
        <v>1</v>
      </c>
      <c r="JD160" s="41">
        <v>0</v>
      </c>
      <c r="JE160" s="41">
        <v>0</v>
      </c>
      <c r="JF160" s="41">
        <v>0</v>
      </c>
      <c r="JG160" s="41">
        <v>0</v>
      </c>
      <c r="JH160" s="41">
        <v>0</v>
      </c>
      <c r="JI160" s="41">
        <v>0</v>
      </c>
    </row>
    <row r="161" spans="1:269" x14ac:dyDescent="0.25">
      <c r="A161" s="41" t="s">
        <v>846</v>
      </c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  <c r="IW161" s="41"/>
      <c r="IX161" s="41"/>
      <c r="IY161" s="41"/>
      <c r="IZ161" s="41"/>
      <c r="JA161" s="41"/>
      <c r="JB161" s="41"/>
      <c r="JC161" s="41"/>
      <c r="JD161" s="41"/>
      <c r="JE161" s="41"/>
      <c r="JF161" s="41"/>
      <c r="JG161" s="41"/>
      <c r="JH161" s="41"/>
      <c r="JI161" s="41"/>
    </row>
    <row r="162" spans="1:269" x14ac:dyDescent="0.25">
      <c r="A162" s="41" t="s">
        <v>829</v>
      </c>
      <c r="B162" s="41">
        <v>28</v>
      </c>
      <c r="C162" s="41">
        <v>0</v>
      </c>
      <c r="D162" s="41">
        <v>1</v>
      </c>
      <c r="E162" s="41">
        <v>0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41">
        <v>8</v>
      </c>
      <c r="L162" s="41">
        <v>0</v>
      </c>
      <c r="M162" s="41">
        <v>0</v>
      </c>
      <c r="N162" s="41">
        <v>2</v>
      </c>
      <c r="O162" s="41">
        <v>0</v>
      </c>
      <c r="P162" s="41">
        <v>1</v>
      </c>
      <c r="Q162" s="41">
        <v>0</v>
      </c>
      <c r="R162" s="41">
        <v>0</v>
      </c>
      <c r="S162" s="41">
        <v>0</v>
      </c>
      <c r="T162" s="41">
        <v>7</v>
      </c>
      <c r="U162" s="41">
        <v>0</v>
      </c>
      <c r="V162" s="41">
        <v>0</v>
      </c>
      <c r="W162" s="41">
        <v>0</v>
      </c>
      <c r="X162" s="41">
        <v>1</v>
      </c>
      <c r="Y162" s="41">
        <v>1</v>
      </c>
      <c r="Z162" s="41">
        <v>0</v>
      </c>
      <c r="AA162" s="41">
        <v>2</v>
      </c>
      <c r="AB162" s="41">
        <v>0</v>
      </c>
      <c r="AC162" s="41">
        <v>0</v>
      </c>
      <c r="AD162" s="41">
        <v>1</v>
      </c>
      <c r="AE162" s="41">
        <v>0</v>
      </c>
      <c r="AF162" s="41">
        <v>0</v>
      </c>
      <c r="AG162" s="41">
        <v>2</v>
      </c>
      <c r="AH162" s="41">
        <v>0</v>
      </c>
      <c r="AI162" s="41">
        <v>1</v>
      </c>
      <c r="AJ162" s="41">
        <v>3</v>
      </c>
      <c r="AK162" s="41">
        <v>0</v>
      </c>
      <c r="AL162" s="41">
        <v>0</v>
      </c>
      <c r="AM162" s="41">
        <v>0</v>
      </c>
      <c r="AN162" s="41">
        <v>0</v>
      </c>
      <c r="AO162" s="41">
        <v>1</v>
      </c>
      <c r="AP162" s="41">
        <v>0</v>
      </c>
      <c r="AQ162" s="41">
        <v>0</v>
      </c>
      <c r="AR162" s="41">
        <v>0</v>
      </c>
      <c r="AS162" s="41">
        <v>1</v>
      </c>
      <c r="AT162" s="41">
        <v>1</v>
      </c>
      <c r="AU162" s="41">
        <v>0</v>
      </c>
      <c r="AV162" s="41">
        <v>0</v>
      </c>
      <c r="AW162" s="41">
        <v>0</v>
      </c>
      <c r="AX162" s="41">
        <v>0</v>
      </c>
      <c r="AY162" s="41">
        <v>0</v>
      </c>
      <c r="AZ162" s="41">
        <v>0</v>
      </c>
      <c r="BA162" s="41">
        <v>1</v>
      </c>
      <c r="BB162" s="41">
        <v>0</v>
      </c>
      <c r="BC162" s="41">
        <v>1</v>
      </c>
      <c r="BD162" s="41">
        <v>1</v>
      </c>
      <c r="BE162" s="41">
        <v>3</v>
      </c>
      <c r="BF162" s="41">
        <v>0</v>
      </c>
      <c r="BG162" s="41">
        <v>1</v>
      </c>
      <c r="BH162" s="41">
        <v>0</v>
      </c>
      <c r="BI162" s="41">
        <v>0</v>
      </c>
      <c r="BJ162" s="41">
        <v>1</v>
      </c>
      <c r="BK162" s="41">
        <v>0</v>
      </c>
      <c r="BL162" s="41">
        <v>0</v>
      </c>
      <c r="BM162" s="41">
        <v>0</v>
      </c>
      <c r="BN162" s="41">
        <v>0</v>
      </c>
      <c r="BO162" s="41">
        <v>1</v>
      </c>
      <c r="BP162" s="41">
        <v>0</v>
      </c>
      <c r="BQ162" s="41">
        <v>0</v>
      </c>
      <c r="BR162" s="41">
        <v>2</v>
      </c>
      <c r="BS162" s="41">
        <v>0</v>
      </c>
      <c r="BT162" s="41">
        <v>2</v>
      </c>
      <c r="BU162" s="41">
        <v>1</v>
      </c>
      <c r="BV162" s="41">
        <v>0</v>
      </c>
      <c r="BW162" s="41">
        <v>0</v>
      </c>
      <c r="BX162" s="41">
        <v>3</v>
      </c>
      <c r="BY162" s="41">
        <v>1</v>
      </c>
      <c r="BZ162" s="41">
        <v>0</v>
      </c>
      <c r="CA162" s="41">
        <v>1</v>
      </c>
      <c r="CB162" s="41">
        <v>2</v>
      </c>
      <c r="CC162" s="41">
        <v>2</v>
      </c>
      <c r="CD162" s="41">
        <v>0</v>
      </c>
      <c r="CE162" s="41">
        <v>4</v>
      </c>
      <c r="CF162" s="41">
        <v>0</v>
      </c>
      <c r="CG162" s="41">
        <v>1</v>
      </c>
      <c r="CH162" s="41">
        <v>0</v>
      </c>
      <c r="CI162" s="41">
        <v>0</v>
      </c>
      <c r="CJ162" s="41">
        <v>1</v>
      </c>
      <c r="CK162" s="41">
        <v>0</v>
      </c>
      <c r="CL162" s="41">
        <v>0</v>
      </c>
      <c r="CM162" s="41">
        <v>0</v>
      </c>
      <c r="CN162" s="41">
        <v>0</v>
      </c>
      <c r="CO162" s="41">
        <v>1</v>
      </c>
      <c r="CP162" s="41">
        <v>2</v>
      </c>
      <c r="CQ162" s="41">
        <v>0</v>
      </c>
      <c r="CR162" s="41">
        <v>0</v>
      </c>
      <c r="CS162" s="41">
        <v>1</v>
      </c>
      <c r="CT162" s="41">
        <v>0</v>
      </c>
      <c r="CU162" s="41">
        <v>3</v>
      </c>
      <c r="CV162" s="41">
        <v>0</v>
      </c>
      <c r="CW162" s="41">
        <v>0</v>
      </c>
      <c r="CX162" s="41">
        <v>0</v>
      </c>
      <c r="CY162" s="41">
        <v>0</v>
      </c>
      <c r="CZ162" s="41">
        <v>1</v>
      </c>
      <c r="DA162" s="41">
        <v>0</v>
      </c>
      <c r="DB162" s="41">
        <v>0</v>
      </c>
      <c r="DC162" s="41">
        <v>1</v>
      </c>
      <c r="DD162" s="41">
        <v>0</v>
      </c>
      <c r="DE162" s="41">
        <v>0</v>
      </c>
      <c r="DF162" s="41">
        <v>1</v>
      </c>
      <c r="DG162" s="41">
        <v>5</v>
      </c>
      <c r="DH162" s="41">
        <v>1</v>
      </c>
      <c r="DI162" s="41">
        <v>1</v>
      </c>
      <c r="DJ162" s="41">
        <v>1</v>
      </c>
      <c r="DK162" s="41">
        <v>0</v>
      </c>
      <c r="DL162" s="41">
        <v>1</v>
      </c>
      <c r="DM162" s="41">
        <v>0</v>
      </c>
      <c r="DN162" s="41">
        <v>1</v>
      </c>
      <c r="DO162" s="41">
        <v>3</v>
      </c>
      <c r="DP162" s="41">
        <v>0</v>
      </c>
      <c r="DQ162" s="41">
        <v>0</v>
      </c>
      <c r="DR162" s="41">
        <v>1</v>
      </c>
      <c r="DS162" s="41">
        <v>0</v>
      </c>
      <c r="DT162" s="41">
        <v>0</v>
      </c>
      <c r="DU162" s="41">
        <v>0</v>
      </c>
      <c r="DV162" s="41">
        <v>0</v>
      </c>
      <c r="DW162" s="41">
        <v>0</v>
      </c>
      <c r="DX162" s="41">
        <v>0</v>
      </c>
      <c r="DY162" s="41">
        <v>1</v>
      </c>
      <c r="DZ162" s="41">
        <v>0</v>
      </c>
      <c r="EA162" s="41">
        <v>0</v>
      </c>
      <c r="EB162" s="41">
        <v>0</v>
      </c>
      <c r="EC162" s="41">
        <v>2</v>
      </c>
      <c r="ED162" s="41">
        <v>0</v>
      </c>
      <c r="EE162" s="41">
        <v>0</v>
      </c>
      <c r="EF162" s="41">
        <v>2</v>
      </c>
      <c r="EG162" s="41">
        <v>2</v>
      </c>
      <c r="EH162" s="41">
        <v>1</v>
      </c>
      <c r="EI162" s="41">
        <v>0</v>
      </c>
      <c r="EJ162" s="41">
        <v>1</v>
      </c>
      <c r="EK162" s="41">
        <v>0</v>
      </c>
      <c r="EL162" s="41">
        <v>0</v>
      </c>
      <c r="EM162" s="41">
        <v>0</v>
      </c>
      <c r="EN162" s="41">
        <v>0</v>
      </c>
      <c r="EO162" s="41">
        <v>1</v>
      </c>
      <c r="EP162" s="41">
        <v>0</v>
      </c>
      <c r="EQ162" s="41">
        <v>0</v>
      </c>
      <c r="ER162" s="41">
        <v>0</v>
      </c>
      <c r="ES162" s="41">
        <v>0</v>
      </c>
      <c r="ET162" s="41">
        <v>0</v>
      </c>
      <c r="EU162" s="41">
        <v>0</v>
      </c>
      <c r="EV162" s="41">
        <v>0</v>
      </c>
      <c r="EW162" s="41">
        <v>0</v>
      </c>
      <c r="EX162" s="41">
        <v>0</v>
      </c>
      <c r="EY162" s="41">
        <v>0</v>
      </c>
      <c r="EZ162" s="41">
        <v>0</v>
      </c>
      <c r="FA162" s="41">
        <v>0</v>
      </c>
      <c r="FB162" s="41">
        <v>2</v>
      </c>
      <c r="FC162" s="41">
        <v>3</v>
      </c>
      <c r="FD162" s="41">
        <v>0</v>
      </c>
      <c r="FE162" s="41">
        <v>0</v>
      </c>
      <c r="FF162" s="41">
        <v>2</v>
      </c>
      <c r="FG162" s="41">
        <v>1</v>
      </c>
      <c r="FH162" s="41">
        <v>0</v>
      </c>
      <c r="FI162" s="41">
        <v>2</v>
      </c>
      <c r="FJ162" s="41">
        <v>0</v>
      </c>
      <c r="FK162" s="41">
        <v>0</v>
      </c>
      <c r="FL162" s="41">
        <v>0</v>
      </c>
      <c r="FM162" s="41">
        <v>2</v>
      </c>
      <c r="FN162" s="41">
        <v>0</v>
      </c>
      <c r="FO162" s="41">
        <v>1</v>
      </c>
      <c r="FP162" s="41">
        <v>1</v>
      </c>
      <c r="FQ162" s="41">
        <v>2</v>
      </c>
      <c r="FR162" s="41">
        <v>0</v>
      </c>
      <c r="FS162" s="41">
        <v>0</v>
      </c>
      <c r="FT162" s="41">
        <v>0</v>
      </c>
      <c r="FU162" s="41">
        <v>0</v>
      </c>
      <c r="FV162" s="41">
        <v>1</v>
      </c>
      <c r="FW162" s="41">
        <v>2</v>
      </c>
      <c r="FX162" s="41">
        <v>0</v>
      </c>
      <c r="FY162" s="41">
        <v>0</v>
      </c>
      <c r="FZ162" s="41">
        <v>1</v>
      </c>
      <c r="GA162" s="41">
        <v>0</v>
      </c>
      <c r="GB162" s="41">
        <v>1</v>
      </c>
      <c r="GC162" s="41">
        <v>1</v>
      </c>
      <c r="GD162" s="41">
        <v>1</v>
      </c>
      <c r="GE162" s="41">
        <v>0</v>
      </c>
      <c r="GF162" s="41">
        <v>0</v>
      </c>
      <c r="GG162" s="41">
        <v>2</v>
      </c>
      <c r="GH162" s="41">
        <v>0</v>
      </c>
      <c r="GI162" s="41">
        <v>0</v>
      </c>
      <c r="GJ162" s="41">
        <v>2</v>
      </c>
      <c r="GK162" s="41">
        <v>0</v>
      </c>
      <c r="GL162" s="41">
        <v>0</v>
      </c>
      <c r="GM162" s="41">
        <v>1</v>
      </c>
      <c r="GN162" s="41">
        <v>10</v>
      </c>
      <c r="GO162" s="41">
        <v>2</v>
      </c>
      <c r="GP162" s="41">
        <v>0</v>
      </c>
      <c r="GQ162" s="41">
        <v>2</v>
      </c>
      <c r="GR162" s="41">
        <v>0</v>
      </c>
      <c r="GS162" s="41">
        <v>0</v>
      </c>
      <c r="GT162" s="41">
        <v>1</v>
      </c>
      <c r="GU162" s="41">
        <v>1</v>
      </c>
      <c r="GV162" s="41">
        <v>2</v>
      </c>
      <c r="GW162" s="41">
        <v>0</v>
      </c>
      <c r="GX162" s="41">
        <v>0</v>
      </c>
      <c r="GY162" s="41">
        <v>0</v>
      </c>
      <c r="GZ162" s="41">
        <v>0</v>
      </c>
      <c r="HA162" s="41">
        <v>0</v>
      </c>
      <c r="HB162" s="41">
        <v>2</v>
      </c>
      <c r="HC162" s="41">
        <v>0</v>
      </c>
      <c r="HD162" s="41">
        <v>0</v>
      </c>
      <c r="HE162" s="41">
        <v>0</v>
      </c>
      <c r="HF162" s="41">
        <v>0</v>
      </c>
      <c r="HG162" s="41">
        <v>0</v>
      </c>
      <c r="HH162" s="41">
        <v>0</v>
      </c>
      <c r="HI162" s="41">
        <v>1</v>
      </c>
      <c r="HJ162" s="41">
        <v>13</v>
      </c>
      <c r="HK162" s="41">
        <v>1</v>
      </c>
      <c r="HL162" s="41">
        <v>1</v>
      </c>
      <c r="HM162" s="41">
        <v>0</v>
      </c>
      <c r="HN162" s="41">
        <v>0</v>
      </c>
      <c r="HO162" s="41">
        <v>0</v>
      </c>
      <c r="HP162" s="41">
        <v>0</v>
      </c>
      <c r="HQ162" s="41">
        <v>0</v>
      </c>
      <c r="HR162" s="41">
        <v>4</v>
      </c>
      <c r="HS162" s="41">
        <v>1</v>
      </c>
      <c r="HT162" s="41">
        <v>0</v>
      </c>
      <c r="HU162" s="41">
        <v>0</v>
      </c>
      <c r="HV162" s="41">
        <v>0</v>
      </c>
      <c r="HW162" s="41">
        <v>1</v>
      </c>
      <c r="HX162" s="41">
        <v>1</v>
      </c>
      <c r="HY162" s="41">
        <v>9</v>
      </c>
      <c r="HZ162" s="41">
        <v>0</v>
      </c>
      <c r="IA162" s="41">
        <v>0</v>
      </c>
      <c r="IB162" s="41">
        <v>0</v>
      </c>
      <c r="IC162" s="41">
        <v>0</v>
      </c>
      <c r="ID162" s="41">
        <v>0</v>
      </c>
      <c r="IE162" s="41">
        <v>1</v>
      </c>
      <c r="IF162" s="41">
        <v>0</v>
      </c>
      <c r="IG162" s="41">
        <v>0</v>
      </c>
      <c r="IH162" s="41">
        <v>1</v>
      </c>
      <c r="II162" s="41">
        <v>0</v>
      </c>
      <c r="IJ162" s="41">
        <v>0</v>
      </c>
      <c r="IK162" s="41">
        <v>1</v>
      </c>
      <c r="IL162" s="41">
        <v>0</v>
      </c>
      <c r="IM162" s="41">
        <v>1</v>
      </c>
      <c r="IN162" s="41">
        <v>0</v>
      </c>
      <c r="IO162" s="41">
        <v>1</v>
      </c>
      <c r="IP162" s="41">
        <v>0</v>
      </c>
      <c r="IQ162" s="41">
        <v>1</v>
      </c>
      <c r="IR162" s="41">
        <v>0</v>
      </c>
      <c r="IS162" s="41">
        <v>0</v>
      </c>
      <c r="IT162" s="41">
        <v>0</v>
      </c>
      <c r="IU162" s="41">
        <v>0</v>
      </c>
      <c r="IV162" s="41">
        <v>0</v>
      </c>
      <c r="IW162" s="41">
        <v>0</v>
      </c>
      <c r="IX162" s="41">
        <v>0</v>
      </c>
      <c r="IY162" s="41">
        <v>0</v>
      </c>
      <c r="IZ162" s="41">
        <v>0</v>
      </c>
      <c r="JA162" s="41">
        <v>1</v>
      </c>
      <c r="JB162" s="41">
        <v>0</v>
      </c>
      <c r="JC162" s="41">
        <v>1</v>
      </c>
      <c r="JD162" s="41">
        <v>1</v>
      </c>
      <c r="JE162" s="41">
        <v>1</v>
      </c>
      <c r="JF162" s="41">
        <v>0</v>
      </c>
      <c r="JG162" s="41">
        <v>0</v>
      </c>
      <c r="JH162" s="41">
        <v>2</v>
      </c>
      <c r="JI162" s="41">
        <v>0</v>
      </c>
    </row>
    <row r="163" spans="1:269" x14ac:dyDescent="0.25">
      <c r="A163" s="41" t="s">
        <v>846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  <c r="IW163" s="41"/>
      <c r="IX163" s="41"/>
      <c r="IY163" s="41"/>
      <c r="IZ163" s="41"/>
      <c r="JA163" s="41"/>
      <c r="JB163" s="41"/>
      <c r="JC163" s="41"/>
      <c r="JD163" s="41"/>
      <c r="JE163" s="41"/>
      <c r="JF163" s="41"/>
      <c r="JG163" s="41"/>
      <c r="JH163" s="41"/>
      <c r="JI163" s="41"/>
    </row>
    <row r="164" spans="1:269" x14ac:dyDescent="0.25">
      <c r="A164" s="41" t="s">
        <v>858</v>
      </c>
      <c r="B164" s="41">
        <v>5</v>
      </c>
      <c r="C164" s="41">
        <v>1</v>
      </c>
      <c r="D164" s="41">
        <v>0</v>
      </c>
      <c r="E164" s="41">
        <v>0</v>
      </c>
      <c r="F164" s="41">
        <v>0</v>
      </c>
      <c r="G164" s="41">
        <v>0</v>
      </c>
      <c r="H164" s="41">
        <v>1</v>
      </c>
      <c r="I164" s="41">
        <v>0</v>
      </c>
      <c r="J164" s="41">
        <v>0</v>
      </c>
      <c r="K164" s="41">
        <v>0</v>
      </c>
      <c r="L164" s="41">
        <v>0</v>
      </c>
      <c r="M164" s="41">
        <v>0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  <c r="U164" s="41">
        <v>0</v>
      </c>
      <c r="V164" s="41">
        <v>0</v>
      </c>
      <c r="W164" s="41">
        <v>0</v>
      </c>
      <c r="X164" s="41">
        <v>1</v>
      </c>
      <c r="Y164" s="41">
        <v>0</v>
      </c>
      <c r="Z164" s="41">
        <v>0</v>
      </c>
      <c r="AA164" s="41">
        <v>0</v>
      </c>
      <c r="AB164" s="41">
        <v>0</v>
      </c>
      <c r="AC164" s="41">
        <v>0</v>
      </c>
      <c r="AD164" s="41">
        <v>1</v>
      </c>
      <c r="AE164" s="41">
        <v>0</v>
      </c>
      <c r="AF164" s="41">
        <v>0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>
        <v>0</v>
      </c>
      <c r="AM164" s="41">
        <v>0</v>
      </c>
      <c r="AN164" s="41">
        <v>0</v>
      </c>
      <c r="AO164" s="41">
        <v>0</v>
      </c>
      <c r="AP164" s="41">
        <v>0</v>
      </c>
      <c r="AQ164" s="41">
        <v>0</v>
      </c>
      <c r="AR164" s="41">
        <v>0</v>
      </c>
      <c r="AS164" s="41">
        <v>0</v>
      </c>
      <c r="AT164" s="41">
        <v>0</v>
      </c>
      <c r="AU164" s="41">
        <v>0</v>
      </c>
      <c r="AV164" s="41">
        <v>0</v>
      </c>
      <c r="AW164" s="41">
        <v>0</v>
      </c>
      <c r="AX164" s="41">
        <v>0</v>
      </c>
      <c r="AY164" s="41">
        <v>0</v>
      </c>
      <c r="AZ164" s="41">
        <v>0</v>
      </c>
      <c r="BA164" s="41">
        <v>1</v>
      </c>
      <c r="BB164" s="41">
        <v>0</v>
      </c>
      <c r="BC164" s="41">
        <v>0</v>
      </c>
      <c r="BD164" s="41">
        <v>0</v>
      </c>
      <c r="BE164" s="41">
        <v>0</v>
      </c>
      <c r="BF164" s="41">
        <v>0</v>
      </c>
      <c r="BG164" s="41">
        <v>0</v>
      </c>
      <c r="BH164" s="41">
        <v>0</v>
      </c>
      <c r="BI164" s="41">
        <v>0</v>
      </c>
      <c r="BJ164" s="41">
        <v>0</v>
      </c>
      <c r="BK164" s="41">
        <v>0</v>
      </c>
      <c r="BL164" s="41">
        <v>0</v>
      </c>
      <c r="BM164" s="41">
        <v>0</v>
      </c>
      <c r="BN164" s="41">
        <v>0</v>
      </c>
      <c r="BO164" s="41">
        <v>0</v>
      </c>
      <c r="BP164" s="41">
        <v>0</v>
      </c>
      <c r="BQ164" s="41">
        <v>0</v>
      </c>
      <c r="BR164" s="41">
        <v>0</v>
      </c>
      <c r="BS164" s="41">
        <v>0</v>
      </c>
      <c r="BT164" s="41">
        <v>0</v>
      </c>
      <c r="BU164" s="41">
        <v>0</v>
      </c>
      <c r="BV164" s="41">
        <v>0</v>
      </c>
      <c r="BW164" s="41">
        <v>0</v>
      </c>
      <c r="BX164" s="41">
        <v>0</v>
      </c>
      <c r="BY164" s="41">
        <v>1</v>
      </c>
      <c r="BZ164" s="41">
        <v>0</v>
      </c>
      <c r="CA164" s="41">
        <v>0</v>
      </c>
      <c r="CB164" s="41">
        <v>2</v>
      </c>
      <c r="CC164" s="41">
        <v>0</v>
      </c>
      <c r="CD164" s="41">
        <v>0</v>
      </c>
      <c r="CE164" s="41">
        <v>1</v>
      </c>
      <c r="CF164" s="41">
        <v>0</v>
      </c>
      <c r="CG164" s="41">
        <v>0</v>
      </c>
      <c r="CH164" s="41">
        <v>0</v>
      </c>
      <c r="CI164" s="41">
        <v>0</v>
      </c>
      <c r="CJ164" s="41">
        <v>1</v>
      </c>
      <c r="CK164" s="41">
        <v>0</v>
      </c>
      <c r="CL164" s="41">
        <v>0</v>
      </c>
      <c r="CM164" s="41">
        <v>0</v>
      </c>
      <c r="CN164" s="41">
        <v>0</v>
      </c>
      <c r="CO164" s="41">
        <v>0</v>
      </c>
      <c r="CP164" s="41">
        <v>0</v>
      </c>
      <c r="CQ164" s="41">
        <v>0</v>
      </c>
      <c r="CR164" s="41">
        <v>0</v>
      </c>
      <c r="CS164" s="41">
        <v>2</v>
      </c>
      <c r="CT164" s="41">
        <v>0</v>
      </c>
      <c r="CU164" s="41">
        <v>1</v>
      </c>
      <c r="CV164" s="41">
        <v>0</v>
      </c>
      <c r="CW164" s="41">
        <v>0</v>
      </c>
      <c r="CX164" s="41">
        <v>0</v>
      </c>
      <c r="CY164" s="41">
        <v>0</v>
      </c>
      <c r="CZ164" s="41">
        <v>2</v>
      </c>
      <c r="DA164" s="41">
        <v>0</v>
      </c>
      <c r="DB164" s="41">
        <v>0</v>
      </c>
      <c r="DC164" s="41">
        <v>0</v>
      </c>
      <c r="DD164" s="41">
        <v>0</v>
      </c>
      <c r="DE164" s="41">
        <v>0</v>
      </c>
      <c r="DF164" s="41">
        <v>0</v>
      </c>
      <c r="DG164" s="41">
        <v>0</v>
      </c>
      <c r="DH164" s="41">
        <v>0</v>
      </c>
      <c r="DI164" s="41">
        <v>0</v>
      </c>
      <c r="DJ164" s="41">
        <v>0</v>
      </c>
      <c r="DK164" s="41">
        <v>0</v>
      </c>
      <c r="DL164" s="41">
        <v>0</v>
      </c>
      <c r="DM164" s="41">
        <v>0</v>
      </c>
      <c r="DN164" s="41">
        <v>0</v>
      </c>
      <c r="DO164" s="41">
        <v>0</v>
      </c>
      <c r="DP164" s="41">
        <v>0</v>
      </c>
      <c r="DQ164" s="41">
        <v>0</v>
      </c>
      <c r="DR164" s="41">
        <v>0</v>
      </c>
      <c r="DS164" s="41">
        <v>0</v>
      </c>
      <c r="DT164" s="41">
        <v>0</v>
      </c>
      <c r="DU164" s="41">
        <v>0</v>
      </c>
      <c r="DV164" s="41">
        <v>0</v>
      </c>
      <c r="DW164" s="41">
        <v>0</v>
      </c>
      <c r="DX164" s="41">
        <v>0</v>
      </c>
      <c r="DY164" s="41">
        <v>0</v>
      </c>
      <c r="DZ164" s="41">
        <v>0</v>
      </c>
      <c r="EA164" s="41">
        <v>0</v>
      </c>
      <c r="EB164" s="41">
        <v>0</v>
      </c>
      <c r="EC164" s="41">
        <v>0</v>
      </c>
      <c r="ED164" s="41">
        <v>0</v>
      </c>
      <c r="EE164" s="41">
        <v>0</v>
      </c>
      <c r="EF164" s="41">
        <v>0</v>
      </c>
      <c r="EG164" s="41">
        <v>0</v>
      </c>
      <c r="EH164" s="41">
        <v>0</v>
      </c>
      <c r="EI164" s="41">
        <v>0</v>
      </c>
      <c r="EJ164" s="41">
        <v>0</v>
      </c>
      <c r="EK164" s="41">
        <v>0</v>
      </c>
      <c r="EL164" s="41">
        <v>0</v>
      </c>
      <c r="EM164" s="41">
        <v>0</v>
      </c>
      <c r="EN164" s="41">
        <v>0</v>
      </c>
      <c r="EO164" s="41">
        <v>0</v>
      </c>
      <c r="EP164" s="41">
        <v>0</v>
      </c>
      <c r="EQ164" s="41">
        <v>0</v>
      </c>
      <c r="ER164" s="41">
        <v>0</v>
      </c>
      <c r="ES164" s="41">
        <v>0</v>
      </c>
      <c r="ET164" s="41">
        <v>0</v>
      </c>
      <c r="EU164" s="41">
        <v>1</v>
      </c>
      <c r="EV164" s="41">
        <v>0</v>
      </c>
      <c r="EW164" s="41">
        <v>0</v>
      </c>
      <c r="EX164" s="41">
        <v>0</v>
      </c>
      <c r="EY164" s="41">
        <v>0</v>
      </c>
      <c r="EZ164" s="41">
        <v>1</v>
      </c>
      <c r="FA164" s="41">
        <v>0</v>
      </c>
      <c r="FB164" s="41">
        <v>0</v>
      </c>
      <c r="FC164" s="41">
        <v>1</v>
      </c>
      <c r="FD164" s="41">
        <v>0</v>
      </c>
      <c r="FE164" s="41">
        <v>0</v>
      </c>
      <c r="FF164" s="41">
        <v>0</v>
      </c>
      <c r="FG164" s="41">
        <v>0</v>
      </c>
      <c r="FH164" s="41">
        <v>0</v>
      </c>
      <c r="FI164" s="41">
        <v>1</v>
      </c>
      <c r="FJ164" s="41">
        <v>0</v>
      </c>
      <c r="FK164" s="41">
        <v>0</v>
      </c>
      <c r="FL164" s="41">
        <v>0</v>
      </c>
      <c r="FM164" s="41">
        <v>1</v>
      </c>
      <c r="FN164" s="41">
        <v>0</v>
      </c>
      <c r="FO164" s="41">
        <v>0</v>
      </c>
      <c r="FP164" s="41">
        <v>0</v>
      </c>
      <c r="FQ164" s="41">
        <v>0</v>
      </c>
      <c r="FR164" s="41">
        <v>0</v>
      </c>
      <c r="FS164" s="41">
        <v>0</v>
      </c>
      <c r="FT164" s="41">
        <v>0</v>
      </c>
      <c r="FU164" s="41">
        <v>0</v>
      </c>
      <c r="FV164" s="41">
        <v>1</v>
      </c>
      <c r="FW164" s="41">
        <v>0</v>
      </c>
      <c r="FX164" s="41">
        <v>0</v>
      </c>
      <c r="FY164" s="41">
        <v>0</v>
      </c>
      <c r="FZ164" s="41">
        <v>0</v>
      </c>
      <c r="GA164" s="41">
        <v>0</v>
      </c>
      <c r="GB164" s="41">
        <v>0</v>
      </c>
      <c r="GC164" s="41">
        <v>0</v>
      </c>
      <c r="GD164" s="41">
        <v>0</v>
      </c>
      <c r="GE164" s="41">
        <v>0</v>
      </c>
      <c r="GF164" s="41">
        <v>1</v>
      </c>
      <c r="GG164" s="41">
        <v>0</v>
      </c>
      <c r="GH164" s="41">
        <v>0</v>
      </c>
      <c r="GI164" s="41">
        <v>1</v>
      </c>
      <c r="GJ164" s="41">
        <v>1</v>
      </c>
      <c r="GK164" s="41">
        <v>0</v>
      </c>
      <c r="GL164" s="41">
        <v>0</v>
      </c>
      <c r="GM164" s="41">
        <v>0</v>
      </c>
      <c r="GN164" s="41">
        <v>0</v>
      </c>
      <c r="GO164" s="41">
        <v>0</v>
      </c>
      <c r="GP164" s="41">
        <v>0</v>
      </c>
      <c r="GQ164" s="41">
        <v>0</v>
      </c>
      <c r="GR164" s="41">
        <v>0</v>
      </c>
      <c r="GS164" s="41">
        <v>0</v>
      </c>
      <c r="GT164" s="41">
        <v>0</v>
      </c>
      <c r="GU164" s="41">
        <v>0</v>
      </c>
      <c r="GV164" s="41">
        <v>0</v>
      </c>
      <c r="GW164" s="41">
        <v>0</v>
      </c>
      <c r="GX164" s="41">
        <v>0</v>
      </c>
      <c r="GY164" s="41">
        <v>0</v>
      </c>
      <c r="GZ164" s="41">
        <v>0</v>
      </c>
      <c r="HA164" s="41">
        <v>0</v>
      </c>
      <c r="HB164" s="41">
        <v>0</v>
      </c>
      <c r="HC164" s="41">
        <v>0</v>
      </c>
      <c r="HD164" s="41">
        <v>0</v>
      </c>
      <c r="HE164" s="41">
        <v>0</v>
      </c>
      <c r="HF164" s="41">
        <v>0</v>
      </c>
      <c r="HG164" s="41">
        <v>0</v>
      </c>
      <c r="HH164" s="41">
        <v>0</v>
      </c>
      <c r="HI164" s="41">
        <v>0</v>
      </c>
      <c r="HJ164" s="41">
        <v>0</v>
      </c>
      <c r="HK164" s="41">
        <v>0</v>
      </c>
      <c r="HL164" s="41">
        <v>0</v>
      </c>
      <c r="HM164" s="41">
        <v>0</v>
      </c>
      <c r="HN164" s="41">
        <v>0</v>
      </c>
      <c r="HO164" s="41">
        <v>0</v>
      </c>
      <c r="HP164" s="41">
        <v>0</v>
      </c>
      <c r="HQ164" s="41">
        <v>0</v>
      </c>
      <c r="HR164" s="41">
        <v>0</v>
      </c>
      <c r="HS164" s="41">
        <v>0</v>
      </c>
      <c r="HT164" s="41">
        <v>0</v>
      </c>
      <c r="HU164" s="41">
        <v>0</v>
      </c>
      <c r="HV164" s="41">
        <v>0</v>
      </c>
      <c r="HW164" s="41">
        <v>0</v>
      </c>
      <c r="HX164" s="41">
        <v>0</v>
      </c>
      <c r="HY164" s="41">
        <v>0</v>
      </c>
      <c r="HZ164" s="41">
        <v>0</v>
      </c>
      <c r="IA164" s="41">
        <v>1</v>
      </c>
      <c r="IB164" s="41">
        <v>0</v>
      </c>
      <c r="IC164" s="41">
        <v>0</v>
      </c>
      <c r="ID164" s="41">
        <v>0</v>
      </c>
      <c r="IE164" s="41">
        <v>0</v>
      </c>
      <c r="IF164" s="41">
        <v>0</v>
      </c>
      <c r="IG164" s="41">
        <v>0</v>
      </c>
      <c r="IH164" s="41">
        <v>0</v>
      </c>
      <c r="II164" s="41">
        <v>0</v>
      </c>
      <c r="IJ164" s="41">
        <v>0</v>
      </c>
      <c r="IK164" s="41">
        <v>1</v>
      </c>
      <c r="IL164" s="41">
        <v>0</v>
      </c>
      <c r="IM164" s="41">
        <v>0</v>
      </c>
      <c r="IN164" s="41">
        <v>0</v>
      </c>
      <c r="IO164" s="41">
        <v>0</v>
      </c>
      <c r="IP164" s="41">
        <v>0</v>
      </c>
      <c r="IQ164" s="41">
        <v>0</v>
      </c>
      <c r="IR164" s="41">
        <v>0</v>
      </c>
      <c r="IS164" s="41">
        <v>0</v>
      </c>
      <c r="IT164" s="41">
        <v>1</v>
      </c>
      <c r="IU164" s="41">
        <v>0</v>
      </c>
      <c r="IV164" s="41">
        <v>0</v>
      </c>
      <c r="IW164" s="41">
        <v>0</v>
      </c>
      <c r="IX164" s="41">
        <v>0</v>
      </c>
      <c r="IY164" s="41">
        <v>0</v>
      </c>
      <c r="IZ164" s="41">
        <v>1</v>
      </c>
      <c r="JA164" s="41">
        <v>0</v>
      </c>
      <c r="JB164" s="41">
        <v>0</v>
      </c>
      <c r="JC164" s="41">
        <v>0</v>
      </c>
      <c r="JD164" s="41">
        <v>0</v>
      </c>
      <c r="JE164" s="41">
        <v>0</v>
      </c>
      <c r="JF164" s="41">
        <v>0</v>
      </c>
      <c r="JG164" s="41">
        <v>0</v>
      </c>
      <c r="JH164" s="41">
        <v>0</v>
      </c>
      <c r="JI164" s="41">
        <v>0</v>
      </c>
    </row>
    <row r="165" spans="1:269" x14ac:dyDescent="0.25">
      <c r="A165" s="41" t="s">
        <v>846</v>
      </c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</row>
    <row r="166" spans="1:269" x14ac:dyDescent="0.25">
      <c r="A166" s="41" t="s">
        <v>830</v>
      </c>
      <c r="B166" s="41">
        <v>32</v>
      </c>
      <c r="C166" s="41">
        <v>0</v>
      </c>
      <c r="D166" s="41">
        <v>1</v>
      </c>
      <c r="E166" s="41">
        <v>0</v>
      </c>
      <c r="F166" s="41">
        <v>0</v>
      </c>
      <c r="G166" s="41">
        <v>0</v>
      </c>
      <c r="H166" s="41">
        <v>0</v>
      </c>
      <c r="I166" s="41">
        <v>0</v>
      </c>
      <c r="J166" s="41">
        <v>0</v>
      </c>
      <c r="K166" s="41">
        <v>2</v>
      </c>
      <c r="L166" s="41">
        <v>1</v>
      </c>
      <c r="M166" s="41">
        <v>0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1</v>
      </c>
      <c r="U166" s="41">
        <v>0</v>
      </c>
      <c r="V166" s="41">
        <v>0</v>
      </c>
      <c r="W166" s="41">
        <v>0</v>
      </c>
      <c r="X166" s="41">
        <v>1</v>
      </c>
      <c r="Y166" s="41">
        <v>0</v>
      </c>
      <c r="Z166" s="41">
        <v>0</v>
      </c>
      <c r="AA166" s="41">
        <v>0</v>
      </c>
      <c r="AB166" s="41">
        <v>0</v>
      </c>
      <c r="AC166" s="41">
        <v>0</v>
      </c>
      <c r="AD166" s="41">
        <v>0</v>
      </c>
      <c r="AE166" s="41">
        <v>0</v>
      </c>
      <c r="AF166" s="41">
        <v>0</v>
      </c>
      <c r="AG166" s="41">
        <v>0</v>
      </c>
      <c r="AH166" s="41">
        <v>0</v>
      </c>
      <c r="AI166" s="41">
        <v>0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0</v>
      </c>
      <c r="AP166" s="41">
        <v>0</v>
      </c>
      <c r="AQ166" s="41">
        <v>0</v>
      </c>
      <c r="AR166" s="41">
        <v>1</v>
      </c>
      <c r="AS166" s="41">
        <v>2</v>
      </c>
      <c r="AT166" s="41">
        <v>1</v>
      </c>
      <c r="AU166" s="41">
        <v>1</v>
      </c>
      <c r="AV166" s="41">
        <v>1</v>
      </c>
      <c r="AW166" s="41">
        <v>0</v>
      </c>
      <c r="AX166" s="41">
        <v>0</v>
      </c>
      <c r="AY166" s="41">
        <v>0</v>
      </c>
      <c r="AZ166" s="41">
        <v>0</v>
      </c>
      <c r="BA166" s="41">
        <v>1</v>
      </c>
      <c r="BB166" s="41">
        <v>0</v>
      </c>
      <c r="BC166" s="41">
        <v>2</v>
      </c>
      <c r="BD166" s="41">
        <v>1</v>
      </c>
      <c r="BE166" s="41">
        <v>0</v>
      </c>
      <c r="BF166" s="41">
        <v>1</v>
      </c>
      <c r="BG166" s="41">
        <v>0</v>
      </c>
      <c r="BH166" s="41">
        <v>0</v>
      </c>
      <c r="BI166" s="41">
        <v>0</v>
      </c>
      <c r="BJ166" s="41">
        <v>1</v>
      </c>
      <c r="BK166" s="41">
        <v>2</v>
      </c>
      <c r="BL166" s="41">
        <v>0</v>
      </c>
      <c r="BM166" s="41">
        <v>0</v>
      </c>
      <c r="BN166" s="41">
        <v>0</v>
      </c>
      <c r="BO166" s="41">
        <v>0</v>
      </c>
      <c r="BP166" s="41">
        <v>1</v>
      </c>
      <c r="BQ166" s="41">
        <v>3</v>
      </c>
      <c r="BR166" s="41">
        <v>1</v>
      </c>
      <c r="BS166" s="41">
        <v>0</v>
      </c>
      <c r="BT166" s="41">
        <v>2</v>
      </c>
      <c r="BU166" s="41">
        <v>1</v>
      </c>
      <c r="BV166" s="41">
        <v>1</v>
      </c>
      <c r="BW166" s="41">
        <v>1</v>
      </c>
      <c r="BX166" s="41">
        <v>0</v>
      </c>
      <c r="BY166" s="41">
        <v>0</v>
      </c>
      <c r="BZ166" s="41">
        <v>1</v>
      </c>
      <c r="CA166" s="41">
        <v>1</v>
      </c>
      <c r="CB166" s="41">
        <v>1</v>
      </c>
      <c r="CC166" s="41">
        <v>0</v>
      </c>
      <c r="CD166" s="41">
        <v>0</v>
      </c>
      <c r="CE166" s="41">
        <v>4</v>
      </c>
      <c r="CF166" s="41">
        <v>0</v>
      </c>
      <c r="CG166" s="41">
        <v>0</v>
      </c>
      <c r="CH166" s="41">
        <v>0</v>
      </c>
      <c r="CI166" s="41">
        <v>1</v>
      </c>
      <c r="CJ166" s="41">
        <v>0</v>
      </c>
      <c r="CK166" s="41">
        <v>1</v>
      </c>
      <c r="CL166" s="41">
        <v>0</v>
      </c>
      <c r="CM166" s="41">
        <v>2</v>
      </c>
      <c r="CN166" s="41">
        <v>0</v>
      </c>
      <c r="CO166" s="41">
        <v>1</v>
      </c>
      <c r="CP166" s="41">
        <v>2</v>
      </c>
      <c r="CQ166" s="41">
        <v>0</v>
      </c>
      <c r="CR166" s="41">
        <v>0</v>
      </c>
      <c r="CS166" s="41">
        <v>0</v>
      </c>
      <c r="CT166" s="41">
        <v>2</v>
      </c>
      <c r="CU166" s="41">
        <v>2</v>
      </c>
      <c r="CV166" s="41">
        <v>1</v>
      </c>
      <c r="CW166" s="41">
        <v>0</v>
      </c>
      <c r="CX166" s="41">
        <v>0</v>
      </c>
      <c r="CY166" s="41">
        <v>0</v>
      </c>
      <c r="CZ166" s="41">
        <v>2</v>
      </c>
      <c r="DA166" s="41">
        <v>0</v>
      </c>
      <c r="DB166" s="41">
        <v>0</v>
      </c>
      <c r="DC166" s="41">
        <v>1</v>
      </c>
      <c r="DD166" s="41">
        <v>1</v>
      </c>
      <c r="DE166" s="41">
        <v>0</v>
      </c>
      <c r="DF166" s="41">
        <v>0</v>
      </c>
      <c r="DG166" s="41">
        <v>1</v>
      </c>
      <c r="DH166" s="41">
        <v>1</v>
      </c>
      <c r="DI166" s="41">
        <v>0</v>
      </c>
      <c r="DJ166" s="41">
        <v>0</v>
      </c>
      <c r="DK166" s="41">
        <v>0</v>
      </c>
      <c r="DL166" s="41">
        <v>2</v>
      </c>
      <c r="DM166" s="41">
        <v>0</v>
      </c>
      <c r="DN166" s="41">
        <v>1</v>
      </c>
      <c r="DO166" s="41">
        <v>2</v>
      </c>
      <c r="DP166" s="41">
        <v>0</v>
      </c>
      <c r="DQ166" s="41">
        <v>0</v>
      </c>
      <c r="DR166" s="41">
        <v>0</v>
      </c>
      <c r="DS166" s="41">
        <v>4</v>
      </c>
      <c r="DT166" s="41">
        <v>0</v>
      </c>
      <c r="DU166" s="41">
        <v>0</v>
      </c>
      <c r="DV166" s="41">
        <v>1</v>
      </c>
      <c r="DW166" s="41">
        <v>0</v>
      </c>
      <c r="DX166" s="41">
        <v>0</v>
      </c>
      <c r="DY166" s="41">
        <v>2</v>
      </c>
      <c r="DZ166" s="41">
        <v>1</v>
      </c>
      <c r="EA166" s="41">
        <v>0</v>
      </c>
      <c r="EB166" s="41">
        <v>0</v>
      </c>
      <c r="EC166" s="41">
        <v>2</v>
      </c>
      <c r="ED166" s="41">
        <v>2</v>
      </c>
      <c r="EE166" s="41">
        <v>0</v>
      </c>
      <c r="EF166" s="41">
        <v>3</v>
      </c>
      <c r="EG166" s="41">
        <v>0</v>
      </c>
      <c r="EH166" s="41">
        <v>0</v>
      </c>
      <c r="EI166" s="41">
        <v>1</v>
      </c>
      <c r="EJ166" s="41">
        <v>0</v>
      </c>
      <c r="EK166" s="41">
        <v>2</v>
      </c>
      <c r="EL166" s="41">
        <v>0</v>
      </c>
      <c r="EM166" s="41">
        <v>1</v>
      </c>
      <c r="EN166" s="41">
        <v>0</v>
      </c>
      <c r="EO166" s="41">
        <v>0</v>
      </c>
      <c r="EP166" s="41">
        <v>0</v>
      </c>
      <c r="EQ166" s="41">
        <v>0</v>
      </c>
      <c r="ER166" s="41">
        <v>1</v>
      </c>
      <c r="ES166" s="41">
        <v>0</v>
      </c>
      <c r="ET166" s="41">
        <v>0</v>
      </c>
      <c r="EU166" s="41">
        <v>0</v>
      </c>
      <c r="EV166" s="41">
        <v>0</v>
      </c>
      <c r="EW166" s="41">
        <v>1</v>
      </c>
      <c r="EX166" s="41">
        <v>1</v>
      </c>
      <c r="EY166" s="41">
        <v>1</v>
      </c>
      <c r="EZ166" s="41">
        <v>0</v>
      </c>
      <c r="FA166" s="41">
        <v>0</v>
      </c>
      <c r="FB166" s="41">
        <v>0</v>
      </c>
      <c r="FC166" s="41">
        <v>3</v>
      </c>
      <c r="FD166" s="41">
        <v>0</v>
      </c>
      <c r="FE166" s="41">
        <v>0</v>
      </c>
      <c r="FF166" s="41">
        <v>3</v>
      </c>
      <c r="FG166" s="41">
        <v>0</v>
      </c>
      <c r="FH166" s="41">
        <v>0</v>
      </c>
      <c r="FI166" s="41">
        <v>2</v>
      </c>
      <c r="FJ166" s="41">
        <v>1</v>
      </c>
      <c r="FK166" s="41">
        <v>0</v>
      </c>
      <c r="FL166" s="41">
        <v>2</v>
      </c>
      <c r="FM166" s="41">
        <v>1</v>
      </c>
      <c r="FN166" s="41">
        <v>0</v>
      </c>
      <c r="FO166" s="41">
        <v>2</v>
      </c>
      <c r="FP166" s="41">
        <v>0</v>
      </c>
      <c r="FQ166" s="41">
        <v>3</v>
      </c>
      <c r="FR166" s="41">
        <v>1</v>
      </c>
      <c r="FS166" s="41">
        <v>0</v>
      </c>
      <c r="FT166" s="41">
        <v>1</v>
      </c>
      <c r="FU166" s="41">
        <v>0</v>
      </c>
      <c r="FV166" s="41">
        <v>1</v>
      </c>
      <c r="FW166" s="41">
        <v>2</v>
      </c>
      <c r="FX166" s="41">
        <v>0</v>
      </c>
      <c r="FY166" s="41">
        <v>0</v>
      </c>
      <c r="FZ166" s="41">
        <v>0</v>
      </c>
      <c r="GA166" s="41">
        <v>0</v>
      </c>
      <c r="GB166" s="41">
        <v>1</v>
      </c>
      <c r="GC166" s="41">
        <v>0</v>
      </c>
      <c r="GD166" s="41">
        <v>0</v>
      </c>
      <c r="GE166" s="41">
        <v>1</v>
      </c>
      <c r="GF166" s="41">
        <v>0</v>
      </c>
      <c r="GG166" s="41">
        <v>2</v>
      </c>
      <c r="GH166" s="41">
        <v>0</v>
      </c>
      <c r="GI166" s="41">
        <v>0</v>
      </c>
      <c r="GJ166" s="41">
        <v>0</v>
      </c>
      <c r="GK166" s="41">
        <v>2</v>
      </c>
      <c r="GL166" s="41">
        <v>1</v>
      </c>
      <c r="GM166" s="41">
        <v>0</v>
      </c>
      <c r="GN166" s="41">
        <v>5</v>
      </c>
      <c r="GO166" s="41">
        <v>3</v>
      </c>
      <c r="GP166" s="41">
        <v>0</v>
      </c>
      <c r="GQ166" s="41">
        <v>1</v>
      </c>
      <c r="GR166" s="41">
        <v>3</v>
      </c>
      <c r="GS166" s="41">
        <v>0</v>
      </c>
      <c r="GT166" s="41">
        <v>0</v>
      </c>
      <c r="GU166" s="41">
        <v>0</v>
      </c>
      <c r="GV166" s="41">
        <v>0</v>
      </c>
      <c r="GW166" s="41">
        <v>0</v>
      </c>
      <c r="GX166" s="41">
        <v>0</v>
      </c>
      <c r="GY166" s="41">
        <v>1</v>
      </c>
      <c r="GZ166" s="41">
        <v>0</v>
      </c>
      <c r="HA166" s="41">
        <v>0</v>
      </c>
      <c r="HB166" s="41">
        <v>0</v>
      </c>
      <c r="HC166" s="41">
        <v>0</v>
      </c>
      <c r="HD166" s="41">
        <v>0</v>
      </c>
      <c r="HE166" s="41">
        <v>0</v>
      </c>
      <c r="HF166" s="41">
        <v>0</v>
      </c>
      <c r="HG166" s="41">
        <v>1</v>
      </c>
      <c r="HH166" s="41">
        <v>0</v>
      </c>
      <c r="HI166" s="41">
        <v>1</v>
      </c>
      <c r="HJ166" s="41">
        <v>2</v>
      </c>
      <c r="HK166" s="41">
        <v>1</v>
      </c>
      <c r="HL166" s="41">
        <v>2</v>
      </c>
      <c r="HM166" s="41">
        <v>0</v>
      </c>
      <c r="HN166" s="41">
        <v>1</v>
      </c>
      <c r="HO166" s="41">
        <v>0</v>
      </c>
      <c r="HP166" s="41">
        <v>0</v>
      </c>
      <c r="HQ166" s="41">
        <v>0</v>
      </c>
      <c r="HR166" s="41">
        <v>2</v>
      </c>
      <c r="HS166" s="41">
        <v>0</v>
      </c>
      <c r="HT166" s="41">
        <v>0</v>
      </c>
      <c r="HU166" s="41">
        <v>1</v>
      </c>
      <c r="HV166" s="41">
        <v>0</v>
      </c>
      <c r="HW166" s="41">
        <v>0</v>
      </c>
      <c r="HX166" s="41">
        <v>0</v>
      </c>
      <c r="HY166" s="41">
        <v>4</v>
      </c>
      <c r="HZ166" s="41">
        <v>0</v>
      </c>
      <c r="IA166" s="41">
        <v>0</v>
      </c>
      <c r="IB166" s="41">
        <v>0</v>
      </c>
      <c r="IC166" s="41">
        <v>0</v>
      </c>
      <c r="ID166" s="41">
        <v>0</v>
      </c>
      <c r="IE166" s="41">
        <v>0</v>
      </c>
      <c r="IF166" s="41">
        <v>0</v>
      </c>
      <c r="IG166" s="41">
        <v>0</v>
      </c>
      <c r="IH166" s="41">
        <v>0</v>
      </c>
      <c r="II166" s="41">
        <v>0</v>
      </c>
      <c r="IJ166" s="41">
        <v>0</v>
      </c>
      <c r="IK166" s="41">
        <v>12</v>
      </c>
      <c r="IL166" s="41">
        <v>0</v>
      </c>
      <c r="IM166" s="41">
        <v>2</v>
      </c>
      <c r="IN166" s="41">
        <v>0</v>
      </c>
      <c r="IO166" s="41">
        <v>1</v>
      </c>
      <c r="IP166" s="41">
        <v>0</v>
      </c>
      <c r="IQ166" s="41">
        <v>0</v>
      </c>
      <c r="IR166" s="41">
        <v>2</v>
      </c>
      <c r="IS166" s="41">
        <v>0</v>
      </c>
      <c r="IT166" s="41">
        <v>0</v>
      </c>
      <c r="IU166" s="41">
        <v>0</v>
      </c>
      <c r="IV166" s="41">
        <v>0</v>
      </c>
      <c r="IW166" s="41">
        <v>0</v>
      </c>
      <c r="IX166" s="41">
        <v>1</v>
      </c>
      <c r="IY166" s="41">
        <v>1</v>
      </c>
      <c r="IZ166" s="41">
        <v>3</v>
      </c>
      <c r="JA166" s="41">
        <v>0</v>
      </c>
      <c r="JB166" s="41">
        <v>1</v>
      </c>
      <c r="JC166" s="41">
        <v>1</v>
      </c>
      <c r="JD166" s="41">
        <v>0</v>
      </c>
      <c r="JE166" s="41">
        <v>0</v>
      </c>
      <c r="JF166" s="41">
        <v>0</v>
      </c>
      <c r="JG166" s="41">
        <v>0</v>
      </c>
      <c r="JH166" s="41">
        <v>0</v>
      </c>
      <c r="JI166" s="41">
        <v>1</v>
      </c>
    </row>
    <row r="167" spans="1:269" x14ac:dyDescent="0.25">
      <c r="A167" s="41" t="s">
        <v>846</v>
      </c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  <c r="IW167" s="41"/>
      <c r="IX167" s="41"/>
      <c r="IY167" s="41"/>
      <c r="IZ167" s="41"/>
      <c r="JA167" s="41"/>
      <c r="JB167" s="41"/>
      <c r="JC167" s="41"/>
      <c r="JD167" s="41"/>
      <c r="JE167" s="41"/>
      <c r="JF167" s="41"/>
      <c r="JG167" s="41"/>
      <c r="JH167" s="41"/>
      <c r="JI167" s="41"/>
    </row>
    <row r="168" spans="1:269" x14ac:dyDescent="0.25">
      <c r="A168" s="41" t="s">
        <v>859</v>
      </c>
      <c r="B168" s="41">
        <v>2</v>
      </c>
      <c r="C168" s="41">
        <v>0</v>
      </c>
      <c r="D168" s="41">
        <v>0</v>
      </c>
      <c r="E168" s="41">
        <v>0</v>
      </c>
      <c r="F168" s="41">
        <v>0</v>
      </c>
      <c r="G168" s="41">
        <v>0</v>
      </c>
      <c r="H168" s="41">
        <v>0</v>
      </c>
      <c r="I168" s="41">
        <v>0</v>
      </c>
      <c r="J168" s="41">
        <v>0</v>
      </c>
      <c r="K168" s="41">
        <v>1</v>
      </c>
      <c r="L168" s="41">
        <v>0</v>
      </c>
      <c r="M168" s="41">
        <v>0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0</v>
      </c>
      <c r="Z168" s="41">
        <v>0</v>
      </c>
      <c r="AA168" s="41">
        <v>0</v>
      </c>
      <c r="AB168" s="41">
        <v>0</v>
      </c>
      <c r="AC168" s="41">
        <v>0</v>
      </c>
      <c r="AD168" s="41">
        <v>0</v>
      </c>
      <c r="AE168" s="41">
        <v>0</v>
      </c>
      <c r="AF168" s="41">
        <v>0</v>
      </c>
      <c r="AG168" s="41">
        <v>0</v>
      </c>
      <c r="AH168" s="41">
        <v>0</v>
      </c>
      <c r="AI168" s="41">
        <v>0</v>
      </c>
      <c r="AJ168" s="41">
        <v>1</v>
      </c>
      <c r="AK168" s="41">
        <v>0</v>
      </c>
      <c r="AL168" s="41">
        <v>0</v>
      </c>
      <c r="AM168" s="41">
        <v>0</v>
      </c>
      <c r="AN168" s="41">
        <v>0</v>
      </c>
      <c r="AO168" s="41">
        <v>1</v>
      </c>
      <c r="AP168" s="41">
        <v>0</v>
      </c>
      <c r="AQ168" s="41">
        <v>0</v>
      </c>
      <c r="AR168" s="41">
        <v>0</v>
      </c>
      <c r="AS168" s="41">
        <v>0</v>
      </c>
      <c r="AT168" s="41">
        <v>1</v>
      </c>
      <c r="AU168" s="41">
        <v>1</v>
      </c>
      <c r="AV168" s="41">
        <v>0</v>
      </c>
      <c r="AW168" s="41">
        <v>0</v>
      </c>
      <c r="AX168" s="41">
        <v>0</v>
      </c>
      <c r="AY168" s="41">
        <v>0</v>
      </c>
      <c r="AZ168" s="41">
        <v>0</v>
      </c>
      <c r="BA168" s="41">
        <v>0</v>
      </c>
      <c r="BB168" s="41">
        <v>0</v>
      </c>
      <c r="BC168" s="41">
        <v>0</v>
      </c>
      <c r="BD168" s="41">
        <v>0</v>
      </c>
      <c r="BE168" s="41">
        <v>0</v>
      </c>
      <c r="BF168" s="41">
        <v>1</v>
      </c>
      <c r="BG168" s="41">
        <v>0</v>
      </c>
      <c r="BH168" s="41">
        <v>0</v>
      </c>
      <c r="BI168" s="41">
        <v>0</v>
      </c>
      <c r="BJ168" s="41">
        <v>0</v>
      </c>
      <c r="BK168" s="41">
        <v>0</v>
      </c>
      <c r="BL168" s="41">
        <v>0</v>
      </c>
      <c r="BM168" s="41">
        <v>0</v>
      </c>
      <c r="BN168" s="41">
        <v>0</v>
      </c>
      <c r="BO168" s="41">
        <v>0</v>
      </c>
      <c r="BP168" s="41">
        <v>0</v>
      </c>
      <c r="BQ168" s="41">
        <v>0</v>
      </c>
      <c r="BR168" s="41">
        <v>0</v>
      </c>
      <c r="BS168" s="41">
        <v>0</v>
      </c>
      <c r="BT168" s="41">
        <v>0</v>
      </c>
      <c r="BU168" s="41">
        <v>0</v>
      </c>
      <c r="BV168" s="41">
        <v>0</v>
      </c>
      <c r="BW168" s="41">
        <v>0</v>
      </c>
      <c r="BX168" s="41">
        <v>0</v>
      </c>
      <c r="BY168" s="41">
        <v>0</v>
      </c>
      <c r="BZ168" s="41">
        <v>0</v>
      </c>
      <c r="CA168" s="41">
        <v>0</v>
      </c>
      <c r="CB168" s="41">
        <v>0</v>
      </c>
      <c r="CC168" s="41">
        <v>0</v>
      </c>
      <c r="CD168" s="41">
        <v>1</v>
      </c>
      <c r="CE168" s="41">
        <v>1</v>
      </c>
      <c r="CF168" s="41">
        <v>0</v>
      </c>
      <c r="CG168" s="41">
        <v>0</v>
      </c>
      <c r="CH168" s="41">
        <v>0</v>
      </c>
      <c r="CI168" s="41">
        <v>0</v>
      </c>
      <c r="CJ168" s="41">
        <v>0</v>
      </c>
      <c r="CK168" s="41">
        <v>0</v>
      </c>
      <c r="CL168" s="41">
        <v>0</v>
      </c>
      <c r="CM168" s="41">
        <v>0</v>
      </c>
      <c r="CN168" s="41">
        <v>0</v>
      </c>
      <c r="CO168" s="41">
        <v>0</v>
      </c>
      <c r="CP168" s="41">
        <v>0</v>
      </c>
      <c r="CQ168" s="41">
        <v>0</v>
      </c>
      <c r="CR168" s="41">
        <v>0</v>
      </c>
      <c r="CS168" s="41">
        <v>0</v>
      </c>
      <c r="CT168" s="41">
        <v>0</v>
      </c>
      <c r="CU168" s="41">
        <v>0</v>
      </c>
      <c r="CV168" s="41">
        <v>0</v>
      </c>
      <c r="CW168" s="41">
        <v>0</v>
      </c>
      <c r="CX168" s="41">
        <v>0</v>
      </c>
      <c r="CY168" s="41">
        <v>0</v>
      </c>
      <c r="CZ168" s="41">
        <v>0</v>
      </c>
      <c r="DA168" s="41">
        <v>0</v>
      </c>
      <c r="DB168" s="41">
        <v>0</v>
      </c>
      <c r="DC168" s="41">
        <v>0</v>
      </c>
      <c r="DD168" s="41">
        <v>0</v>
      </c>
      <c r="DE168" s="41">
        <v>0</v>
      </c>
      <c r="DF168" s="41">
        <v>0</v>
      </c>
      <c r="DG168" s="41">
        <v>0</v>
      </c>
      <c r="DH168" s="41">
        <v>1</v>
      </c>
      <c r="DI168" s="41">
        <v>0</v>
      </c>
      <c r="DJ168" s="41">
        <v>0</v>
      </c>
      <c r="DK168" s="41">
        <v>0</v>
      </c>
      <c r="DL168" s="41">
        <v>0</v>
      </c>
      <c r="DM168" s="41">
        <v>0</v>
      </c>
      <c r="DN168" s="41">
        <v>0</v>
      </c>
      <c r="DO168" s="41">
        <v>2</v>
      </c>
      <c r="DP168" s="41">
        <v>0</v>
      </c>
      <c r="DQ168" s="41">
        <v>0</v>
      </c>
      <c r="DR168" s="41">
        <v>0</v>
      </c>
      <c r="DS168" s="41">
        <v>0</v>
      </c>
      <c r="DT168" s="41">
        <v>0</v>
      </c>
      <c r="DU168" s="41">
        <v>0</v>
      </c>
      <c r="DV168" s="41">
        <v>0</v>
      </c>
      <c r="DW168" s="41">
        <v>0</v>
      </c>
      <c r="DX168" s="41">
        <v>0</v>
      </c>
      <c r="DY168" s="41">
        <v>0</v>
      </c>
      <c r="DZ168" s="41">
        <v>0</v>
      </c>
      <c r="EA168" s="41">
        <v>0</v>
      </c>
      <c r="EB168" s="41">
        <v>0</v>
      </c>
      <c r="EC168" s="41">
        <v>0</v>
      </c>
      <c r="ED168" s="41">
        <v>0</v>
      </c>
      <c r="EE168" s="41">
        <v>0</v>
      </c>
      <c r="EF168" s="41">
        <v>0</v>
      </c>
      <c r="EG168" s="41">
        <v>0</v>
      </c>
      <c r="EH168" s="41">
        <v>0</v>
      </c>
      <c r="EI168" s="41">
        <v>0</v>
      </c>
      <c r="EJ168" s="41">
        <v>0</v>
      </c>
      <c r="EK168" s="41">
        <v>0</v>
      </c>
      <c r="EL168" s="41">
        <v>0</v>
      </c>
      <c r="EM168" s="41">
        <v>0</v>
      </c>
      <c r="EN168" s="41">
        <v>0</v>
      </c>
      <c r="EO168" s="41">
        <v>0</v>
      </c>
      <c r="EP168" s="41">
        <v>0</v>
      </c>
      <c r="EQ168" s="41">
        <v>0</v>
      </c>
      <c r="ER168" s="41">
        <v>0</v>
      </c>
      <c r="ES168" s="41">
        <v>0</v>
      </c>
      <c r="ET168" s="41">
        <v>0</v>
      </c>
      <c r="EU168" s="41">
        <v>0</v>
      </c>
      <c r="EV168" s="41">
        <v>0</v>
      </c>
      <c r="EW168" s="41">
        <v>0</v>
      </c>
      <c r="EX168" s="41">
        <v>0</v>
      </c>
      <c r="EY168" s="41">
        <v>0</v>
      </c>
      <c r="EZ168" s="41">
        <v>0</v>
      </c>
      <c r="FA168" s="41">
        <v>0</v>
      </c>
      <c r="FB168" s="41">
        <v>1</v>
      </c>
      <c r="FC168" s="41">
        <v>0</v>
      </c>
      <c r="FD168" s="41">
        <v>0</v>
      </c>
      <c r="FE168" s="41">
        <v>0</v>
      </c>
      <c r="FF168" s="41">
        <v>0</v>
      </c>
      <c r="FG168" s="41">
        <v>0</v>
      </c>
      <c r="FH168" s="41">
        <v>0</v>
      </c>
      <c r="FI168" s="41">
        <v>0</v>
      </c>
      <c r="FJ168" s="41">
        <v>0</v>
      </c>
      <c r="FK168" s="41">
        <v>0</v>
      </c>
      <c r="FL168" s="41">
        <v>0</v>
      </c>
      <c r="FM168" s="41">
        <v>0</v>
      </c>
      <c r="FN168" s="41">
        <v>0</v>
      </c>
      <c r="FO168" s="41">
        <v>0</v>
      </c>
      <c r="FP168" s="41">
        <v>0</v>
      </c>
      <c r="FQ168" s="41">
        <v>0</v>
      </c>
      <c r="FR168" s="41">
        <v>0</v>
      </c>
      <c r="FS168" s="41">
        <v>0</v>
      </c>
      <c r="FT168" s="41">
        <v>0</v>
      </c>
      <c r="FU168" s="41">
        <v>0</v>
      </c>
      <c r="FV168" s="41">
        <v>0</v>
      </c>
      <c r="FW168" s="41">
        <v>0</v>
      </c>
      <c r="FX168" s="41">
        <v>0</v>
      </c>
      <c r="FY168" s="41">
        <v>0</v>
      </c>
      <c r="FZ168" s="41">
        <v>0</v>
      </c>
      <c r="GA168" s="41">
        <v>0</v>
      </c>
      <c r="GB168" s="41">
        <v>0</v>
      </c>
      <c r="GC168" s="41">
        <v>0</v>
      </c>
      <c r="GD168" s="41">
        <v>0</v>
      </c>
      <c r="GE168" s="41">
        <v>0</v>
      </c>
      <c r="GF168" s="41">
        <v>0</v>
      </c>
      <c r="GG168" s="41">
        <v>0</v>
      </c>
      <c r="GH168" s="41">
        <v>0</v>
      </c>
      <c r="GI168" s="41">
        <v>0</v>
      </c>
      <c r="GJ168" s="41">
        <v>0</v>
      </c>
      <c r="GK168" s="41">
        <v>0</v>
      </c>
      <c r="GL168" s="41">
        <v>0</v>
      </c>
      <c r="GM168" s="41">
        <v>0</v>
      </c>
      <c r="GN168" s="41">
        <v>0</v>
      </c>
      <c r="GO168" s="41">
        <v>0</v>
      </c>
      <c r="GP168" s="41">
        <v>1</v>
      </c>
      <c r="GQ168" s="41">
        <v>0</v>
      </c>
      <c r="GR168" s="41">
        <v>0</v>
      </c>
      <c r="GS168" s="41">
        <v>0</v>
      </c>
      <c r="GT168" s="41">
        <v>0</v>
      </c>
      <c r="GU168" s="41">
        <v>0</v>
      </c>
      <c r="GV168" s="41">
        <v>0</v>
      </c>
      <c r="GW168" s="41">
        <v>0</v>
      </c>
      <c r="GX168" s="41">
        <v>0</v>
      </c>
      <c r="GY168" s="41">
        <v>0</v>
      </c>
      <c r="GZ168" s="41">
        <v>0</v>
      </c>
      <c r="HA168" s="41">
        <v>0</v>
      </c>
      <c r="HB168" s="41">
        <v>0</v>
      </c>
      <c r="HC168" s="41">
        <v>0</v>
      </c>
      <c r="HD168" s="41">
        <v>0</v>
      </c>
      <c r="HE168" s="41">
        <v>0</v>
      </c>
      <c r="HF168" s="41">
        <v>0</v>
      </c>
      <c r="HG168" s="41">
        <v>0</v>
      </c>
      <c r="HH168" s="41">
        <v>0</v>
      </c>
      <c r="HI168" s="41">
        <v>0</v>
      </c>
      <c r="HJ168" s="41">
        <v>2</v>
      </c>
      <c r="HK168" s="41">
        <v>0</v>
      </c>
      <c r="HL168" s="41">
        <v>1</v>
      </c>
      <c r="HM168" s="41">
        <v>0</v>
      </c>
      <c r="HN168" s="41">
        <v>0</v>
      </c>
      <c r="HO168" s="41">
        <v>0</v>
      </c>
      <c r="HP168" s="41">
        <v>0</v>
      </c>
      <c r="HQ168" s="41">
        <v>0</v>
      </c>
      <c r="HR168" s="41">
        <v>0</v>
      </c>
      <c r="HS168" s="41">
        <v>0</v>
      </c>
      <c r="HT168" s="41">
        <v>0</v>
      </c>
      <c r="HU168" s="41">
        <v>0</v>
      </c>
      <c r="HV168" s="41">
        <v>0</v>
      </c>
      <c r="HW168" s="41">
        <v>0</v>
      </c>
      <c r="HX168" s="41">
        <v>0</v>
      </c>
      <c r="HY168" s="41">
        <v>0</v>
      </c>
      <c r="HZ168" s="41">
        <v>0</v>
      </c>
      <c r="IA168" s="41">
        <v>0</v>
      </c>
      <c r="IB168" s="41">
        <v>0</v>
      </c>
      <c r="IC168" s="41">
        <v>0</v>
      </c>
      <c r="ID168" s="41">
        <v>0</v>
      </c>
      <c r="IE168" s="41">
        <v>0</v>
      </c>
      <c r="IF168" s="41">
        <v>1</v>
      </c>
      <c r="IG168" s="41">
        <v>0</v>
      </c>
      <c r="IH168" s="41">
        <v>0</v>
      </c>
      <c r="II168" s="41">
        <v>0</v>
      </c>
      <c r="IJ168" s="41">
        <v>0</v>
      </c>
      <c r="IK168" s="41">
        <v>0</v>
      </c>
      <c r="IL168" s="41">
        <v>0</v>
      </c>
      <c r="IM168" s="41">
        <v>0</v>
      </c>
      <c r="IN168" s="41">
        <v>0</v>
      </c>
      <c r="IO168" s="41">
        <v>0</v>
      </c>
      <c r="IP168" s="41">
        <v>0</v>
      </c>
      <c r="IQ168" s="41">
        <v>0</v>
      </c>
      <c r="IR168" s="41">
        <v>0</v>
      </c>
      <c r="IS168" s="41">
        <v>0</v>
      </c>
      <c r="IT168" s="41">
        <v>0</v>
      </c>
      <c r="IU168" s="41">
        <v>0</v>
      </c>
      <c r="IV168" s="41">
        <v>0</v>
      </c>
      <c r="IW168" s="41">
        <v>0</v>
      </c>
      <c r="IX168" s="41">
        <v>0</v>
      </c>
      <c r="IY168" s="41">
        <v>0</v>
      </c>
      <c r="IZ168" s="41">
        <v>0</v>
      </c>
      <c r="JA168" s="41">
        <v>0</v>
      </c>
      <c r="JB168" s="41">
        <v>0</v>
      </c>
      <c r="JC168" s="41">
        <v>0</v>
      </c>
      <c r="JD168" s="41">
        <v>0</v>
      </c>
      <c r="JE168" s="41">
        <v>0</v>
      </c>
      <c r="JF168" s="41">
        <v>0</v>
      </c>
      <c r="JG168" s="41">
        <v>0</v>
      </c>
      <c r="JH168" s="41">
        <v>0</v>
      </c>
      <c r="JI168" s="41">
        <v>0</v>
      </c>
    </row>
    <row r="169" spans="1:269" x14ac:dyDescent="0.25">
      <c r="A169" s="41" t="s">
        <v>846</v>
      </c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</row>
    <row r="170" spans="1:269" x14ac:dyDescent="0.25">
      <c r="A170" s="41" t="s">
        <v>831</v>
      </c>
      <c r="B170" s="41">
        <v>32</v>
      </c>
      <c r="C170" s="41">
        <v>0</v>
      </c>
      <c r="D170" s="41">
        <v>0</v>
      </c>
      <c r="E170" s="41">
        <v>0</v>
      </c>
      <c r="F170" s="41">
        <v>0</v>
      </c>
      <c r="G170" s="41">
        <v>1</v>
      </c>
      <c r="H170" s="41">
        <v>1</v>
      </c>
      <c r="I170" s="41">
        <v>1</v>
      </c>
      <c r="J170" s="41">
        <v>0</v>
      </c>
      <c r="K170" s="41">
        <v>9</v>
      </c>
      <c r="L170" s="41">
        <v>1</v>
      </c>
      <c r="M170" s="41">
        <v>4</v>
      </c>
      <c r="N170" s="41">
        <v>2</v>
      </c>
      <c r="O170" s="41">
        <v>1</v>
      </c>
      <c r="P170" s="41">
        <v>0</v>
      </c>
      <c r="Q170" s="41">
        <v>0</v>
      </c>
      <c r="R170" s="41">
        <v>0</v>
      </c>
      <c r="S170" s="41">
        <v>0</v>
      </c>
      <c r="T170" s="41">
        <v>5</v>
      </c>
      <c r="U170" s="41">
        <v>0</v>
      </c>
      <c r="V170" s="41">
        <v>0</v>
      </c>
      <c r="W170" s="41">
        <v>0</v>
      </c>
      <c r="X170" s="41">
        <v>1</v>
      </c>
      <c r="Y170" s="41">
        <v>0</v>
      </c>
      <c r="Z170" s="41">
        <v>3</v>
      </c>
      <c r="AA170" s="41">
        <v>1</v>
      </c>
      <c r="AB170" s="41">
        <v>0</v>
      </c>
      <c r="AC170" s="41">
        <v>0</v>
      </c>
      <c r="AD170" s="41">
        <v>1</v>
      </c>
      <c r="AE170" s="41">
        <v>0</v>
      </c>
      <c r="AF170" s="41">
        <v>0</v>
      </c>
      <c r="AG170" s="41">
        <v>1</v>
      </c>
      <c r="AH170" s="41">
        <v>0</v>
      </c>
      <c r="AI170" s="41">
        <v>0</v>
      </c>
      <c r="AJ170" s="41">
        <v>2</v>
      </c>
      <c r="AK170" s="41">
        <v>0</v>
      </c>
      <c r="AL170" s="41">
        <v>0</v>
      </c>
      <c r="AM170" s="41">
        <v>0</v>
      </c>
      <c r="AN170" s="41">
        <v>0</v>
      </c>
      <c r="AO170" s="41">
        <v>0</v>
      </c>
      <c r="AP170" s="41">
        <v>0</v>
      </c>
      <c r="AQ170" s="41">
        <v>0</v>
      </c>
      <c r="AR170" s="41">
        <v>0</v>
      </c>
      <c r="AS170" s="41">
        <v>1</v>
      </c>
      <c r="AT170" s="41">
        <v>1</v>
      </c>
      <c r="AU170" s="41">
        <v>0</v>
      </c>
      <c r="AV170" s="41">
        <v>0</v>
      </c>
      <c r="AW170" s="41">
        <v>1</v>
      </c>
      <c r="AX170" s="41">
        <v>1</v>
      </c>
      <c r="AY170" s="41">
        <v>0</v>
      </c>
      <c r="AZ170" s="41">
        <v>1</v>
      </c>
      <c r="BA170" s="41">
        <v>0</v>
      </c>
      <c r="BB170" s="41">
        <v>2</v>
      </c>
      <c r="BC170" s="41">
        <v>2</v>
      </c>
      <c r="BD170" s="41">
        <v>0</v>
      </c>
      <c r="BE170" s="41">
        <v>2</v>
      </c>
      <c r="BF170" s="41">
        <v>1</v>
      </c>
      <c r="BG170" s="41">
        <v>4</v>
      </c>
      <c r="BH170" s="41">
        <v>0</v>
      </c>
      <c r="BI170" s="41">
        <v>1</v>
      </c>
      <c r="BJ170" s="41">
        <v>2</v>
      </c>
      <c r="BK170" s="41">
        <v>0</v>
      </c>
      <c r="BL170" s="41">
        <v>1</v>
      </c>
      <c r="BM170" s="41">
        <v>0</v>
      </c>
      <c r="BN170" s="41">
        <v>0</v>
      </c>
      <c r="BO170" s="41">
        <v>0</v>
      </c>
      <c r="BP170" s="41">
        <v>0</v>
      </c>
      <c r="BQ170" s="41">
        <v>0</v>
      </c>
      <c r="BR170" s="41">
        <v>0</v>
      </c>
      <c r="BS170" s="41">
        <v>0</v>
      </c>
      <c r="BT170" s="41">
        <v>1</v>
      </c>
      <c r="BU170" s="41">
        <v>0</v>
      </c>
      <c r="BV170" s="41">
        <v>1</v>
      </c>
      <c r="BW170" s="41">
        <v>0</v>
      </c>
      <c r="BX170" s="41">
        <v>0</v>
      </c>
      <c r="BY170" s="41">
        <v>4</v>
      </c>
      <c r="BZ170" s="41">
        <v>2</v>
      </c>
      <c r="CA170" s="41">
        <v>1</v>
      </c>
      <c r="CB170" s="41">
        <v>0</v>
      </c>
      <c r="CC170" s="41">
        <v>1</v>
      </c>
      <c r="CD170" s="41">
        <v>2</v>
      </c>
      <c r="CE170" s="41">
        <v>3</v>
      </c>
      <c r="CF170" s="41">
        <v>1</v>
      </c>
      <c r="CG170" s="41">
        <v>0</v>
      </c>
      <c r="CH170" s="41">
        <v>1</v>
      </c>
      <c r="CI170" s="41">
        <v>0</v>
      </c>
      <c r="CJ170" s="41">
        <v>1</v>
      </c>
      <c r="CK170" s="41">
        <v>0</v>
      </c>
      <c r="CL170" s="41">
        <v>0</v>
      </c>
      <c r="CM170" s="41">
        <v>2</v>
      </c>
      <c r="CN170" s="41">
        <v>1</v>
      </c>
      <c r="CO170" s="41">
        <v>1</v>
      </c>
      <c r="CP170" s="41">
        <v>2</v>
      </c>
      <c r="CQ170" s="41">
        <v>0</v>
      </c>
      <c r="CR170" s="41">
        <v>0</v>
      </c>
      <c r="CS170" s="41">
        <v>0</v>
      </c>
      <c r="CT170" s="41">
        <v>1</v>
      </c>
      <c r="CU170" s="41">
        <v>0</v>
      </c>
      <c r="CV170" s="41">
        <v>0</v>
      </c>
      <c r="CW170" s="41">
        <v>0</v>
      </c>
      <c r="CX170" s="41">
        <v>0</v>
      </c>
      <c r="CY170" s="41">
        <v>1</v>
      </c>
      <c r="CZ170" s="41">
        <v>6</v>
      </c>
      <c r="DA170" s="41">
        <v>0</v>
      </c>
      <c r="DB170" s="41">
        <v>0</v>
      </c>
      <c r="DC170" s="41">
        <v>1</v>
      </c>
      <c r="DD170" s="41">
        <v>0</v>
      </c>
      <c r="DE170" s="41">
        <v>0</v>
      </c>
      <c r="DF170" s="41">
        <v>0</v>
      </c>
      <c r="DG170" s="41">
        <v>4</v>
      </c>
      <c r="DH170" s="41">
        <v>2</v>
      </c>
      <c r="DI170" s="41">
        <v>0</v>
      </c>
      <c r="DJ170" s="41">
        <v>0</v>
      </c>
      <c r="DK170" s="41">
        <v>0</v>
      </c>
      <c r="DL170" s="41">
        <v>1</v>
      </c>
      <c r="DM170" s="41">
        <v>0</v>
      </c>
      <c r="DN170" s="41">
        <v>1</v>
      </c>
      <c r="DO170" s="41">
        <v>3</v>
      </c>
      <c r="DP170" s="41">
        <v>0</v>
      </c>
      <c r="DQ170" s="41">
        <v>0</v>
      </c>
      <c r="DR170" s="41">
        <v>1</v>
      </c>
      <c r="DS170" s="41">
        <v>0</v>
      </c>
      <c r="DT170" s="41">
        <v>0</v>
      </c>
      <c r="DU170" s="41">
        <v>1</v>
      </c>
      <c r="DV170" s="41">
        <v>1</v>
      </c>
      <c r="DW170" s="41">
        <v>0</v>
      </c>
      <c r="DX170" s="41">
        <v>1</v>
      </c>
      <c r="DY170" s="41">
        <v>0</v>
      </c>
      <c r="DZ170" s="41">
        <v>2</v>
      </c>
      <c r="EA170" s="41">
        <v>0</v>
      </c>
      <c r="EB170" s="41">
        <v>0</v>
      </c>
      <c r="EC170" s="41">
        <v>0</v>
      </c>
      <c r="ED170" s="41">
        <v>2</v>
      </c>
      <c r="EE170" s="41">
        <v>0</v>
      </c>
      <c r="EF170" s="41">
        <v>6</v>
      </c>
      <c r="EG170" s="41">
        <v>1</v>
      </c>
      <c r="EH170" s="41">
        <v>1</v>
      </c>
      <c r="EI170" s="41">
        <v>2</v>
      </c>
      <c r="EJ170" s="41">
        <v>1</v>
      </c>
      <c r="EK170" s="41">
        <v>1</v>
      </c>
      <c r="EL170" s="41">
        <v>2</v>
      </c>
      <c r="EM170" s="41">
        <v>0</v>
      </c>
      <c r="EN170" s="41">
        <v>0</v>
      </c>
      <c r="EO170" s="41">
        <v>0</v>
      </c>
      <c r="EP170" s="41">
        <v>0</v>
      </c>
      <c r="EQ170" s="41">
        <v>0</v>
      </c>
      <c r="ER170" s="41">
        <v>3</v>
      </c>
      <c r="ES170" s="41">
        <v>0</v>
      </c>
      <c r="ET170" s="41">
        <v>0</v>
      </c>
      <c r="EU170" s="41">
        <v>1</v>
      </c>
      <c r="EV170" s="41">
        <v>0</v>
      </c>
      <c r="EW170" s="41">
        <v>0</v>
      </c>
      <c r="EX170" s="41">
        <v>1</v>
      </c>
      <c r="EY170" s="41">
        <v>0</v>
      </c>
      <c r="EZ170" s="41">
        <v>2</v>
      </c>
      <c r="FA170" s="41">
        <v>1</v>
      </c>
      <c r="FB170" s="41">
        <v>1</v>
      </c>
      <c r="FC170" s="41">
        <v>1</v>
      </c>
      <c r="FD170" s="41">
        <v>1</v>
      </c>
      <c r="FE170" s="41">
        <v>0</v>
      </c>
      <c r="FF170" s="41">
        <v>0</v>
      </c>
      <c r="FG170" s="41">
        <v>0</v>
      </c>
      <c r="FH170" s="41">
        <v>0</v>
      </c>
      <c r="FI170" s="41">
        <v>8</v>
      </c>
      <c r="FJ170" s="41">
        <v>0</v>
      </c>
      <c r="FK170" s="41">
        <v>0</v>
      </c>
      <c r="FL170" s="41">
        <v>3</v>
      </c>
      <c r="FM170" s="41">
        <v>0</v>
      </c>
      <c r="FN170" s="41">
        <v>1</v>
      </c>
      <c r="FO170" s="41">
        <v>0</v>
      </c>
      <c r="FP170" s="41">
        <v>1</v>
      </c>
      <c r="FQ170" s="41">
        <v>2</v>
      </c>
      <c r="FR170" s="41">
        <v>0</v>
      </c>
      <c r="FS170" s="41">
        <v>0</v>
      </c>
      <c r="FT170" s="41">
        <v>0</v>
      </c>
      <c r="FU170" s="41">
        <v>0</v>
      </c>
      <c r="FV170" s="41">
        <v>0</v>
      </c>
      <c r="FW170" s="41">
        <v>1</v>
      </c>
      <c r="FX170" s="41">
        <v>0</v>
      </c>
      <c r="FY170" s="41">
        <v>1</v>
      </c>
      <c r="FZ170" s="41">
        <v>0</v>
      </c>
      <c r="GA170" s="41">
        <v>0</v>
      </c>
      <c r="GB170" s="41">
        <v>0</v>
      </c>
      <c r="GC170" s="41">
        <v>2</v>
      </c>
      <c r="GD170" s="41">
        <v>0</v>
      </c>
      <c r="GE170" s="41">
        <v>0</v>
      </c>
      <c r="GF170" s="41">
        <v>0</v>
      </c>
      <c r="GG170" s="41">
        <v>0</v>
      </c>
      <c r="GH170" s="41">
        <v>0</v>
      </c>
      <c r="GI170" s="41">
        <v>0</v>
      </c>
      <c r="GJ170" s="41">
        <v>0</v>
      </c>
      <c r="GK170" s="41">
        <v>0</v>
      </c>
      <c r="GL170" s="41">
        <v>1</v>
      </c>
      <c r="GM170" s="41">
        <v>0</v>
      </c>
      <c r="GN170" s="41">
        <v>7</v>
      </c>
      <c r="GO170" s="41">
        <v>0</v>
      </c>
      <c r="GP170" s="41">
        <v>0</v>
      </c>
      <c r="GQ170" s="41">
        <v>2</v>
      </c>
      <c r="GR170" s="41">
        <v>0</v>
      </c>
      <c r="GS170" s="41">
        <v>0</v>
      </c>
      <c r="GT170" s="41">
        <v>0</v>
      </c>
      <c r="GU170" s="41">
        <v>1</v>
      </c>
      <c r="GV170" s="41">
        <v>2</v>
      </c>
      <c r="GW170" s="41">
        <v>0</v>
      </c>
      <c r="GX170" s="41">
        <v>0</v>
      </c>
      <c r="GY170" s="41">
        <v>8</v>
      </c>
      <c r="GZ170" s="41">
        <v>1</v>
      </c>
      <c r="HA170" s="41">
        <v>1</v>
      </c>
      <c r="HB170" s="41">
        <v>0</v>
      </c>
      <c r="HC170" s="41">
        <v>0</v>
      </c>
      <c r="HD170" s="41">
        <v>0</v>
      </c>
      <c r="HE170" s="41">
        <v>0</v>
      </c>
      <c r="HF170" s="41">
        <v>0</v>
      </c>
      <c r="HG170" s="41">
        <v>2</v>
      </c>
      <c r="HH170" s="41">
        <v>0</v>
      </c>
      <c r="HI170" s="41">
        <v>1</v>
      </c>
      <c r="HJ170" s="41">
        <v>9</v>
      </c>
      <c r="HK170" s="41">
        <v>0</v>
      </c>
      <c r="HL170" s="41">
        <v>2</v>
      </c>
      <c r="HM170" s="41">
        <v>0</v>
      </c>
      <c r="HN170" s="41">
        <v>0</v>
      </c>
      <c r="HO170" s="41">
        <v>0</v>
      </c>
      <c r="HP170" s="41">
        <v>0</v>
      </c>
      <c r="HQ170" s="41">
        <v>0</v>
      </c>
      <c r="HR170" s="41">
        <v>0</v>
      </c>
      <c r="HS170" s="41">
        <v>0</v>
      </c>
      <c r="HT170" s="41">
        <v>0</v>
      </c>
      <c r="HU170" s="41">
        <v>4</v>
      </c>
      <c r="HV170" s="41">
        <v>0</v>
      </c>
      <c r="HW170" s="41">
        <v>1</v>
      </c>
      <c r="HX170" s="41">
        <v>2</v>
      </c>
      <c r="HY170" s="41">
        <v>9</v>
      </c>
      <c r="HZ170" s="41">
        <v>0</v>
      </c>
      <c r="IA170" s="41">
        <v>0</v>
      </c>
      <c r="IB170" s="41">
        <v>0</v>
      </c>
      <c r="IC170" s="41">
        <v>0</v>
      </c>
      <c r="ID170" s="41">
        <v>0</v>
      </c>
      <c r="IE170" s="41">
        <v>0</v>
      </c>
      <c r="IF170" s="41">
        <v>0</v>
      </c>
      <c r="IG170" s="41">
        <v>0</v>
      </c>
      <c r="IH170" s="41">
        <v>0</v>
      </c>
      <c r="II170" s="41">
        <v>0</v>
      </c>
      <c r="IJ170" s="41">
        <v>0</v>
      </c>
      <c r="IK170" s="41">
        <v>2</v>
      </c>
      <c r="IL170" s="41">
        <v>0</v>
      </c>
      <c r="IM170" s="41">
        <v>0</v>
      </c>
      <c r="IN170" s="41">
        <v>0</v>
      </c>
      <c r="IO170" s="41">
        <v>3</v>
      </c>
      <c r="IP170" s="41">
        <v>0</v>
      </c>
      <c r="IQ170" s="41">
        <v>1</v>
      </c>
      <c r="IR170" s="41">
        <v>0</v>
      </c>
      <c r="IS170" s="41">
        <v>1</v>
      </c>
      <c r="IT170" s="41">
        <v>0</v>
      </c>
      <c r="IU170" s="41">
        <v>0</v>
      </c>
      <c r="IV170" s="41">
        <v>2</v>
      </c>
      <c r="IW170" s="41">
        <v>0</v>
      </c>
      <c r="IX170" s="41">
        <v>1</v>
      </c>
      <c r="IY170" s="41">
        <v>0</v>
      </c>
      <c r="IZ170" s="41">
        <v>2</v>
      </c>
      <c r="JA170" s="41">
        <v>1</v>
      </c>
      <c r="JB170" s="41">
        <v>1</v>
      </c>
      <c r="JC170" s="41">
        <v>0</v>
      </c>
      <c r="JD170" s="41">
        <v>0</v>
      </c>
      <c r="JE170" s="41">
        <v>1</v>
      </c>
      <c r="JF170" s="41">
        <v>1</v>
      </c>
      <c r="JG170" s="41">
        <v>0</v>
      </c>
      <c r="JH170" s="41">
        <v>2</v>
      </c>
      <c r="JI170" s="41">
        <v>1</v>
      </c>
    </row>
    <row r="171" spans="1:269" x14ac:dyDescent="0.25">
      <c r="A171" s="41" t="s">
        <v>846</v>
      </c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</row>
    <row r="172" spans="1:269" x14ac:dyDescent="0.25">
      <c r="A172" s="41" t="s">
        <v>860</v>
      </c>
      <c r="B172" s="41">
        <v>3</v>
      </c>
      <c r="C172" s="41">
        <v>0</v>
      </c>
      <c r="D172" s="41">
        <v>0</v>
      </c>
      <c r="E172" s="41">
        <v>0</v>
      </c>
      <c r="F172" s="41">
        <v>0</v>
      </c>
      <c r="G172" s="41">
        <v>0</v>
      </c>
      <c r="H172" s="41">
        <v>0</v>
      </c>
      <c r="I172" s="41">
        <v>0</v>
      </c>
      <c r="J172" s="41">
        <v>0</v>
      </c>
      <c r="K172" s="41">
        <v>0</v>
      </c>
      <c r="L172" s="41">
        <v>0</v>
      </c>
      <c r="M172" s="41">
        <v>0</v>
      </c>
      <c r="N172" s="41">
        <v>0</v>
      </c>
      <c r="O172" s="41">
        <v>0</v>
      </c>
      <c r="P172" s="41">
        <v>0</v>
      </c>
      <c r="Q172" s="41">
        <v>1</v>
      </c>
      <c r="R172" s="41">
        <v>0</v>
      </c>
      <c r="S172" s="41">
        <v>0</v>
      </c>
      <c r="T172" s="41">
        <v>1</v>
      </c>
      <c r="U172" s="41">
        <v>0</v>
      </c>
      <c r="V172" s="41">
        <v>0</v>
      </c>
      <c r="W172" s="41">
        <v>0</v>
      </c>
      <c r="X172" s="41">
        <v>0</v>
      </c>
      <c r="Y172" s="41">
        <v>1</v>
      </c>
      <c r="Z172" s="41">
        <v>0</v>
      </c>
      <c r="AA172" s="41">
        <v>0</v>
      </c>
      <c r="AB172" s="41">
        <v>0</v>
      </c>
      <c r="AC172" s="41">
        <v>0</v>
      </c>
      <c r="AD172" s="41">
        <v>0</v>
      </c>
      <c r="AE172" s="41">
        <v>0</v>
      </c>
      <c r="AF172" s="41">
        <v>0</v>
      </c>
      <c r="AG172" s="41">
        <v>0</v>
      </c>
      <c r="AH172" s="41">
        <v>0</v>
      </c>
      <c r="AI172" s="41">
        <v>0</v>
      </c>
      <c r="AJ172" s="41">
        <v>0</v>
      </c>
      <c r="AK172" s="41">
        <v>0</v>
      </c>
      <c r="AL172" s="41">
        <v>0</v>
      </c>
      <c r="AM172" s="41">
        <v>0</v>
      </c>
      <c r="AN172" s="41">
        <v>0</v>
      </c>
      <c r="AO172" s="41">
        <v>0</v>
      </c>
      <c r="AP172" s="41">
        <v>0</v>
      </c>
      <c r="AQ172" s="41">
        <v>0</v>
      </c>
      <c r="AR172" s="41">
        <v>0</v>
      </c>
      <c r="AS172" s="41">
        <v>0</v>
      </c>
      <c r="AT172" s="41">
        <v>0</v>
      </c>
      <c r="AU172" s="41">
        <v>0</v>
      </c>
      <c r="AV172" s="41">
        <v>0</v>
      </c>
      <c r="AW172" s="41">
        <v>0</v>
      </c>
      <c r="AX172" s="41">
        <v>1</v>
      </c>
      <c r="AY172" s="41">
        <v>1</v>
      </c>
      <c r="AZ172" s="41">
        <v>0</v>
      </c>
      <c r="BA172" s="41">
        <v>0</v>
      </c>
      <c r="BB172" s="41">
        <v>0</v>
      </c>
      <c r="BC172" s="41">
        <v>0</v>
      </c>
      <c r="BD172" s="41">
        <v>0</v>
      </c>
      <c r="BE172" s="41">
        <v>0</v>
      </c>
      <c r="BF172" s="41">
        <v>0</v>
      </c>
      <c r="BG172" s="41">
        <v>0</v>
      </c>
      <c r="BH172" s="41">
        <v>0</v>
      </c>
      <c r="BI172" s="41">
        <v>0</v>
      </c>
      <c r="BJ172" s="41">
        <v>0</v>
      </c>
      <c r="BK172" s="41">
        <v>0</v>
      </c>
      <c r="BL172" s="41">
        <v>0</v>
      </c>
      <c r="BM172" s="41">
        <v>0</v>
      </c>
      <c r="BN172" s="41">
        <v>0</v>
      </c>
      <c r="BO172" s="41">
        <v>0</v>
      </c>
      <c r="BP172" s="41">
        <v>0</v>
      </c>
      <c r="BQ172" s="41">
        <v>0</v>
      </c>
      <c r="BR172" s="41">
        <v>0</v>
      </c>
      <c r="BS172" s="41">
        <v>0</v>
      </c>
      <c r="BT172" s="41">
        <v>0</v>
      </c>
      <c r="BU172" s="41">
        <v>0</v>
      </c>
      <c r="BV172" s="41">
        <v>0</v>
      </c>
      <c r="BW172" s="41">
        <v>0</v>
      </c>
      <c r="BX172" s="41">
        <v>0</v>
      </c>
      <c r="BY172" s="41">
        <v>0</v>
      </c>
      <c r="BZ172" s="41">
        <v>0</v>
      </c>
      <c r="CA172" s="41">
        <v>0</v>
      </c>
      <c r="CB172" s="41">
        <v>0</v>
      </c>
      <c r="CC172" s="41">
        <v>1</v>
      </c>
      <c r="CD172" s="41">
        <v>0</v>
      </c>
      <c r="CE172" s="41">
        <v>0</v>
      </c>
      <c r="CF172" s="41">
        <v>0</v>
      </c>
      <c r="CG172" s="41">
        <v>0</v>
      </c>
      <c r="CH172" s="41">
        <v>0</v>
      </c>
      <c r="CI172" s="41">
        <v>0</v>
      </c>
      <c r="CJ172" s="41">
        <v>0</v>
      </c>
      <c r="CK172" s="41">
        <v>0</v>
      </c>
      <c r="CL172" s="41">
        <v>0</v>
      </c>
      <c r="CM172" s="41">
        <v>0</v>
      </c>
      <c r="CN172" s="41">
        <v>0</v>
      </c>
      <c r="CO172" s="41">
        <v>0</v>
      </c>
      <c r="CP172" s="41">
        <v>0</v>
      </c>
      <c r="CQ172" s="41">
        <v>0</v>
      </c>
      <c r="CR172" s="41">
        <v>0</v>
      </c>
      <c r="CS172" s="41">
        <v>0</v>
      </c>
      <c r="CT172" s="41">
        <v>0</v>
      </c>
      <c r="CU172" s="41">
        <v>0</v>
      </c>
      <c r="CV172" s="41">
        <v>0</v>
      </c>
      <c r="CW172" s="41">
        <v>0</v>
      </c>
      <c r="CX172" s="41">
        <v>0</v>
      </c>
      <c r="CY172" s="41">
        <v>0</v>
      </c>
      <c r="CZ172" s="41">
        <v>0</v>
      </c>
      <c r="DA172" s="41">
        <v>0</v>
      </c>
      <c r="DB172" s="41">
        <v>0</v>
      </c>
      <c r="DC172" s="41">
        <v>0</v>
      </c>
      <c r="DD172" s="41">
        <v>0</v>
      </c>
      <c r="DE172" s="41">
        <v>1</v>
      </c>
      <c r="DF172" s="41">
        <v>0</v>
      </c>
      <c r="DG172" s="41">
        <v>0</v>
      </c>
      <c r="DH172" s="41">
        <v>0</v>
      </c>
      <c r="DI172" s="41">
        <v>0</v>
      </c>
      <c r="DJ172" s="41">
        <v>0</v>
      </c>
      <c r="DK172" s="41">
        <v>0</v>
      </c>
      <c r="DL172" s="41">
        <v>0</v>
      </c>
      <c r="DM172" s="41">
        <v>0</v>
      </c>
      <c r="DN172" s="41">
        <v>0</v>
      </c>
      <c r="DO172" s="41">
        <v>0</v>
      </c>
      <c r="DP172" s="41">
        <v>0</v>
      </c>
      <c r="DQ172" s="41">
        <v>1</v>
      </c>
      <c r="DR172" s="41">
        <v>0</v>
      </c>
      <c r="DS172" s="41">
        <v>0</v>
      </c>
      <c r="DT172" s="41">
        <v>0</v>
      </c>
      <c r="DU172" s="41">
        <v>0</v>
      </c>
      <c r="DV172" s="41">
        <v>1</v>
      </c>
      <c r="DW172" s="41">
        <v>0</v>
      </c>
      <c r="DX172" s="41">
        <v>0</v>
      </c>
      <c r="DY172" s="41">
        <v>0</v>
      </c>
      <c r="DZ172" s="41">
        <v>0</v>
      </c>
      <c r="EA172" s="41">
        <v>0</v>
      </c>
      <c r="EB172" s="41">
        <v>0</v>
      </c>
      <c r="EC172" s="41">
        <v>0</v>
      </c>
      <c r="ED172" s="41">
        <v>0</v>
      </c>
      <c r="EE172" s="41">
        <v>0</v>
      </c>
      <c r="EF172" s="41">
        <v>0</v>
      </c>
      <c r="EG172" s="41">
        <v>0</v>
      </c>
      <c r="EH172" s="41">
        <v>0</v>
      </c>
      <c r="EI172" s="41">
        <v>1</v>
      </c>
      <c r="EJ172" s="41">
        <v>0</v>
      </c>
      <c r="EK172" s="41">
        <v>0</v>
      </c>
      <c r="EL172" s="41">
        <v>0</v>
      </c>
      <c r="EM172" s="41">
        <v>0</v>
      </c>
      <c r="EN172" s="41">
        <v>0</v>
      </c>
      <c r="EO172" s="41">
        <v>0</v>
      </c>
      <c r="EP172" s="41">
        <v>0</v>
      </c>
      <c r="EQ172" s="41">
        <v>0</v>
      </c>
      <c r="ER172" s="41">
        <v>0</v>
      </c>
      <c r="ES172" s="41">
        <v>0</v>
      </c>
      <c r="ET172" s="41">
        <v>0</v>
      </c>
      <c r="EU172" s="41">
        <v>0</v>
      </c>
      <c r="EV172" s="41">
        <v>0</v>
      </c>
      <c r="EW172" s="41">
        <v>0</v>
      </c>
      <c r="EX172" s="41">
        <v>0</v>
      </c>
      <c r="EY172" s="41">
        <v>0</v>
      </c>
      <c r="EZ172" s="41">
        <v>0</v>
      </c>
      <c r="FA172" s="41">
        <v>0</v>
      </c>
      <c r="FB172" s="41">
        <v>0</v>
      </c>
      <c r="FC172" s="41">
        <v>0</v>
      </c>
      <c r="FD172" s="41">
        <v>0</v>
      </c>
      <c r="FE172" s="41">
        <v>0</v>
      </c>
      <c r="FF172" s="41">
        <v>0</v>
      </c>
      <c r="FG172" s="41">
        <v>0</v>
      </c>
      <c r="FH172" s="41">
        <v>0</v>
      </c>
      <c r="FI172" s="41">
        <v>0</v>
      </c>
      <c r="FJ172" s="41">
        <v>0</v>
      </c>
      <c r="FK172" s="41">
        <v>0</v>
      </c>
      <c r="FL172" s="41">
        <v>0</v>
      </c>
      <c r="FM172" s="41">
        <v>0</v>
      </c>
      <c r="FN172" s="41">
        <v>0</v>
      </c>
      <c r="FO172" s="41">
        <v>0</v>
      </c>
      <c r="FP172" s="41">
        <v>0</v>
      </c>
      <c r="FQ172" s="41">
        <v>1</v>
      </c>
      <c r="FR172" s="41">
        <v>1</v>
      </c>
      <c r="FS172" s="41">
        <v>0</v>
      </c>
      <c r="FT172" s="41">
        <v>0</v>
      </c>
      <c r="FU172" s="41">
        <v>0</v>
      </c>
      <c r="FV172" s="41">
        <v>0</v>
      </c>
      <c r="FW172" s="41">
        <v>0</v>
      </c>
      <c r="FX172" s="41">
        <v>0</v>
      </c>
      <c r="FY172" s="41">
        <v>0</v>
      </c>
      <c r="FZ172" s="41">
        <v>0</v>
      </c>
      <c r="GA172" s="41">
        <v>0</v>
      </c>
      <c r="GB172" s="41">
        <v>0</v>
      </c>
      <c r="GC172" s="41">
        <v>0</v>
      </c>
      <c r="GD172" s="41">
        <v>0</v>
      </c>
      <c r="GE172" s="41">
        <v>0</v>
      </c>
      <c r="GF172" s="41">
        <v>0</v>
      </c>
      <c r="GG172" s="41">
        <v>0</v>
      </c>
      <c r="GH172" s="41">
        <v>0</v>
      </c>
      <c r="GI172" s="41">
        <v>0</v>
      </c>
      <c r="GJ172" s="41">
        <v>0</v>
      </c>
      <c r="GK172" s="41">
        <v>0</v>
      </c>
      <c r="GL172" s="41">
        <v>0</v>
      </c>
      <c r="GM172" s="41">
        <v>0</v>
      </c>
      <c r="GN172" s="41">
        <v>0</v>
      </c>
      <c r="GO172" s="41">
        <v>1</v>
      </c>
      <c r="GP172" s="41">
        <v>0</v>
      </c>
      <c r="GQ172" s="41">
        <v>0</v>
      </c>
      <c r="GR172" s="41">
        <v>0</v>
      </c>
      <c r="GS172" s="41">
        <v>0</v>
      </c>
      <c r="GT172" s="41">
        <v>0</v>
      </c>
      <c r="GU172" s="41">
        <v>0</v>
      </c>
      <c r="GV172" s="41">
        <v>0</v>
      </c>
      <c r="GW172" s="41">
        <v>0</v>
      </c>
      <c r="GX172" s="41">
        <v>0</v>
      </c>
      <c r="GY172" s="41">
        <v>0</v>
      </c>
      <c r="GZ172" s="41">
        <v>0</v>
      </c>
      <c r="HA172" s="41">
        <v>0</v>
      </c>
      <c r="HB172" s="41">
        <v>0</v>
      </c>
      <c r="HC172" s="41">
        <v>0</v>
      </c>
      <c r="HD172" s="41">
        <v>0</v>
      </c>
      <c r="HE172" s="41">
        <v>0</v>
      </c>
      <c r="HF172" s="41">
        <v>0</v>
      </c>
      <c r="HG172" s="41">
        <v>0</v>
      </c>
      <c r="HH172" s="41">
        <v>0</v>
      </c>
      <c r="HI172" s="41">
        <v>1</v>
      </c>
      <c r="HJ172" s="41">
        <v>0</v>
      </c>
      <c r="HK172" s="41">
        <v>0</v>
      </c>
      <c r="HL172" s="41">
        <v>0</v>
      </c>
      <c r="HM172" s="41">
        <v>0</v>
      </c>
      <c r="HN172" s="41">
        <v>0</v>
      </c>
      <c r="HO172" s="41">
        <v>0</v>
      </c>
      <c r="HP172" s="41">
        <v>0</v>
      </c>
      <c r="HQ172" s="41">
        <v>0</v>
      </c>
      <c r="HR172" s="41">
        <v>0</v>
      </c>
      <c r="HS172" s="41">
        <v>0</v>
      </c>
      <c r="HT172" s="41">
        <v>0</v>
      </c>
      <c r="HU172" s="41">
        <v>0</v>
      </c>
      <c r="HV172" s="41">
        <v>0</v>
      </c>
      <c r="HW172" s="41">
        <v>0</v>
      </c>
      <c r="HX172" s="41">
        <v>0</v>
      </c>
      <c r="HY172" s="41">
        <v>0</v>
      </c>
      <c r="HZ172" s="41">
        <v>0</v>
      </c>
      <c r="IA172" s="41">
        <v>0</v>
      </c>
      <c r="IB172" s="41">
        <v>0</v>
      </c>
      <c r="IC172" s="41">
        <v>0</v>
      </c>
      <c r="ID172" s="41">
        <v>0</v>
      </c>
      <c r="IE172" s="41">
        <v>0</v>
      </c>
      <c r="IF172" s="41">
        <v>0</v>
      </c>
      <c r="IG172" s="41">
        <v>0</v>
      </c>
      <c r="IH172" s="41">
        <v>0</v>
      </c>
      <c r="II172" s="41">
        <v>0</v>
      </c>
      <c r="IJ172" s="41">
        <v>0</v>
      </c>
      <c r="IK172" s="41">
        <v>0</v>
      </c>
      <c r="IL172" s="41">
        <v>0</v>
      </c>
      <c r="IM172" s="41">
        <v>0</v>
      </c>
      <c r="IN172" s="41">
        <v>0</v>
      </c>
      <c r="IO172" s="41">
        <v>0</v>
      </c>
      <c r="IP172" s="41">
        <v>0</v>
      </c>
      <c r="IQ172" s="41">
        <v>0</v>
      </c>
      <c r="IR172" s="41">
        <v>0</v>
      </c>
      <c r="IS172" s="41">
        <v>0</v>
      </c>
      <c r="IT172" s="41">
        <v>0</v>
      </c>
      <c r="IU172" s="41">
        <v>0</v>
      </c>
      <c r="IV172" s="41">
        <v>0</v>
      </c>
      <c r="IW172" s="41">
        <v>0</v>
      </c>
      <c r="IX172" s="41">
        <v>1</v>
      </c>
      <c r="IY172" s="41">
        <v>0</v>
      </c>
      <c r="IZ172" s="41">
        <v>0</v>
      </c>
      <c r="JA172" s="41">
        <v>0</v>
      </c>
      <c r="JB172" s="41">
        <v>0</v>
      </c>
      <c r="JC172" s="41">
        <v>0</v>
      </c>
      <c r="JD172" s="41">
        <v>0</v>
      </c>
      <c r="JE172" s="41">
        <v>0</v>
      </c>
      <c r="JF172" s="41">
        <v>0</v>
      </c>
      <c r="JG172" s="41">
        <v>0</v>
      </c>
      <c r="JH172" s="41">
        <v>0</v>
      </c>
      <c r="JI172" s="41">
        <v>0</v>
      </c>
    </row>
    <row r="173" spans="1:269" x14ac:dyDescent="0.25">
      <c r="A173" s="41" t="s">
        <v>846</v>
      </c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</row>
    <row r="174" spans="1:269" x14ac:dyDescent="0.25">
      <c r="A174" s="41" t="s">
        <v>832</v>
      </c>
      <c r="B174" s="41">
        <v>11</v>
      </c>
      <c r="C174" s="41">
        <v>0</v>
      </c>
      <c r="D174" s="41">
        <v>0</v>
      </c>
      <c r="E174" s="41">
        <v>0</v>
      </c>
      <c r="F174" s="41">
        <v>0</v>
      </c>
      <c r="G174" s="41">
        <v>0</v>
      </c>
      <c r="H174" s="41">
        <v>0</v>
      </c>
      <c r="I174" s="41">
        <v>0</v>
      </c>
      <c r="J174" s="41">
        <v>1</v>
      </c>
      <c r="K174" s="41">
        <v>0</v>
      </c>
      <c r="L174" s="41">
        <v>0</v>
      </c>
      <c r="M174" s="41">
        <v>0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  <c r="U174" s="41">
        <v>0</v>
      </c>
      <c r="V174" s="41">
        <v>0</v>
      </c>
      <c r="W174" s="41">
        <v>0</v>
      </c>
      <c r="X174" s="41">
        <v>1</v>
      </c>
      <c r="Y174" s="41">
        <v>0</v>
      </c>
      <c r="Z174" s="41">
        <v>0</v>
      </c>
      <c r="AA174" s="41">
        <v>0</v>
      </c>
      <c r="AB174" s="41">
        <v>0</v>
      </c>
      <c r="AC174" s="41">
        <v>0</v>
      </c>
      <c r="AD174" s="41">
        <v>0</v>
      </c>
      <c r="AE174" s="41">
        <v>0</v>
      </c>
      <c r="AF174" s="41">
        <v>0</v>
      </c>
      <c r="AG174" s="41">
        <v>0</v>
      </c>
      <c r="AH174" s="41">
        <v>0</v>
      </c>
      <c r="AI174" s="41">
        <v>1</v>
      </c>
      <c r="AJ174" s="41">
        <v>0</v>
      </c>
      <c r="AK174" s="41">
        <v>0</v>
      </c>
      <c r="AL174" s="41">
        <v>0</v>
      </c>
      <c r="AM174" s="41">
        <v>0</v>
      </c>
      <c r="AN174" s="41">
        <v>0</v>
      </c>
      <c r="AO174" s="41">
        <v>0</v>
      </c>
      <c r="AP174" s="41">
        <v>1</v>
      </c>
      <c r="AQ174" s="41">
        <v>0</v>
      </c>
      <c r="AR174" s="41">
        <v>0</v>
      </c>
      <c r="AS174" s="41">
        <v>0</v>
      </c>
      <c r="AT174" s="41">
        <v>0</v>
      </c>
      <c r="AU174" s="41">
        <v>0</v>
      </c>
      <c r="AV174" s="41">
        <v>0</v>
      </c>
      <c r="AW174" s="41">
        <v>0</v>
      </c>
      <c r="AX174" s="41">
        <v>0</v>
      </c>
      <c r="AY174" s="41">
        <v>0</v>
      </c>
      <c r="AZ174" s="41">
        <v>0</v>
      </c>
      <c r="BA174" s="41">
        <v>0</v>
      </c>
      <c r="BB174" s="41">
        <v>0</v>
      </c>
      <c r="BC174" s="41">
        <v>0</v>
      </c>
      <c r="BD174" s="41">
        <v>0</v>
      </c>
      <c r="BE174" s="41">
        <v>1</v>
      </c>
      <c r="BF174" s="41">
        <v>2</v>
      </c>
      <c r="BG174" s="41">
        <v>0</v>
      </c>
      <c r="BH174" s="41">
        <v>0</v>
      </c>
      <c r="BI174" s="41">
        <v>1</v>
      </c>
      <c r="BJ174" s="41">
        <v>0</v>
      </c>
      <c r="BK174" s="41">
        <v>0</v>
      </c>
      <c r="BL174" s="41">
        <v>0</v>
      </c>
      <c r="BM174" s="41">
        <v>0</v>
      </c>
      <c r="BN174" s="41">
        <v>0</v>
      </c>
      <c r="BO174" s="41">
        <v>0</v>
      </c>
      <c r="BP174" s="41">
        <v>1</v>
      </c>
      <c r="BQ174" s="41">
        <v>0</v>
      </c>
      <c r="BR174" s="41">
        <v>0</v>
      </c>
      <c r="BS174" s="41">
        <v>0</v>
      </c>
      <c r="BT174" s="41">
        <v>1</v>
      </c>
      <c r="BU174" s="41">
        <v>2</v>
      </c>
      <c r="BV174" s="41">
        <v>0</v>
      </c>
      <c r="BW174" s="41">
        <v>0</v>
      </c>
      <c r="BX174" s="41">
        <v>0</v>
      </c>
      <c r="BY174" s="41">
        <v>1</v>
      </c>
      <c r="BZ174" s="41">
        <v>0</v>
      </c>
      <c r="CA174" s="41">
        <v>0</v>
      </c>
      <c r="CB174" s="41">
        <v>1</v>
      </c>
      <c r="CC174" s="41">
        <v>1</v>
      </c>
      <c r="CD174" s="41">
        <v>1</v>
      </c>
      <c r="CE174" s="41">
        <v>1</v>
      </c>
      <c r="CF174" s="41">
        <v>0</v>
      </c>
      <c r="CG174" s="41">
        <v>0</v>
      </c>
      <c r="CH174" s="41">
        <v>0</v>
      </c>
      <c r="CI174" s="41">
        <v>0</v>
      </c>
      <c r="CJ174" s="41">
        <v>0</v>
      </c>
      <c r="CK174" s="41">
        <v>0</v>
      </c>
      <c r="CL174" s="41">
        <v>0</v>
      </c>
      <c r="CM174" s="41">
        <v>0</v>
      </c>
      <c r="CN174" s="41">
        <v>0</v>
      </c>
      <c r="CO174" s="41">
        <v>1</v>
      </c>
      <c r="CP174" s="41">
        <v>0</v>
      </c>
      <c r="CQ174" s="41">
        <v>0</v>
      </c>
      <c r="CR174" s="41">
        <v>1</v>
      </c>
      <c r="CS174" s="41">
        <v>0</v>
      </c>
      <c r="CT174" s="41">
        <v>0</v>
      </c>
      <c r="CU174" s="41">
        <v>2</v>
      </c>
      <c r="CV174" s="41">
        <v>1</v>
      </c>
      <c r="CW174" s="41">
        <v>0</v>
      </c>
      <c r="CX174" s="41">
        <v>0</v>
      </c>
      <c r="CY174" s="41">
        <v>0</v>
      </c>
      <c r="CZ174" s="41">
        <v>0</v>
      </c>
      <c r="DA174" s="41">
        <v>0</v>
      </c>
      <c r="DB174" s="41">
        <v>0</v>
      </c>
      <c r="DC174" s="41">
        <v>1</v>
      </c>
      <c r="DD174" s="41">
        <v>1</v>
      </c>
      <c r="DE174" s="41">
        <v>1</v>
      </c>
      <c r="DF174" s="41">
        <v>0</v>
      </c>
      <c r="DG174" s="41">
        <v>0</v>
      </c>
      <c r="DH174" s="41">
        <v>0</v>
      </c>
      <c r="DI174" s="41">
        <v>0</v>
      </c>
      <c r="DJ174" s="41">
        <v>1</v>
      </c>
      <c r="DK174" s="41">
        <v>0</v>
      </c>
      <c r="DL174" s="41">
        <v>1</v>
      </c>
      <c r="DM174" s="41">
        <v>0</v>
      </c>
      <c r="DN174" s="41">
        <v>0</v>
      </c>
      <c r="DO174" s="41">
        <v>0</v>
      </c>
      <c r="DP174" s="41">
        <v>0</v>
      </c>
      <c r="DQ174" s="41">
        <v>1</v>
      </c>
      <c r="DR174" s="41">
        <v>0</v>
      </c>
      <c r="DS174" s="41">
        <v>2</v>
      </c>
      <c r="DT174" s="41">
        <v>0</v>
      </c>
      <c r="DU174" s="41">
        <v>0</v>
      </c>
      <c r="DV174" s="41">
        <v>0</v>
      </c>
      <c r="DW174" s="41">
        <v>0</v>
      </c>
      <c r="DX174" s="41">
        <v>0</v>
      </c>
      <c r="DY174" s="41">
        <v>0</v>
      </c>
      <c r="DZ174" s="41">
        <v>0</v>
      </c>
      <c r="EA174" s="41">
        <v>1</v>
      </c>
      <c r="EB174" s="41">
        <v>0</v>
      </c>
      <c r="EC174" s="41">
        <v>0</v>
      </c>
      <c r="ED174" s="41">
        <v>1</v>
      </c>
      <c r="EE174" s="41">
        <v>0</v>
      </c>
      <c r="EF174" s="41">
        <v>0</v>
      </c>
      <c r="EG174" s="41">
        <v>0</v>
      </c>
      <c r="EH174" s="41">
        <v>0</v>
      </c>
      <c r="EI174" s="41">
        <v>1</v>
      </c>
      <c r="EJ174" s="41">
        <v>0</v>
      </c>
      <c r="EK174" s="41">
        <v>1</v>
      </c>
      <c r="EL174" s="41">
        <v>3</v>
      </c>
      <c r="EM174" s="41">
        <v>0</v>
      </c>
      <c r="EN174" s="41">
        <v>0</v>
      </c>
      <c r="EO174" s="41">
        <v>0</v>
      </c>
      <c r="EP174" s="41">
        <v>0</v>
      </c>
      <c r="EQ174" s="41">
        <v>0</v>
      </c>
      <c r="ER174" s="41">
        <v>0</v>
      </c>
      <c r="ES174" s="41">
        <v>0</v>
      </c>
      <c r="ET174" s="41">
        <v>0</v>
      </c>
      <c r="EU174" s="41">
        <v>1</v>
      </c>
      <c r="EV174" s="41">
        <v>0</v>
      </c>
      <c r="EW174" s="41">
        <v>0</v>
      </c>
      <c r="EX174" s="41">
        <v>0</v>
      </c>
      <c r="EY174" s="41">
        <v>1</v>
      </c>
      <c r="EZ174" s="41">
        <v>0</v>
      </c>
      <c r="FA174" s="41">
        <v>1</v>
      </c>
      <c r="FB174" s="41">
        <v>1</v>
      </c>
      <c r="FC174" s="41">
        <v>0</v>
      </c>
      <c r="FD174" s="41">
        <v>0</v>
      </c>
      <c r="FE174" s="41">
        <v>0</v>
      </c>
      <c r="FF174" s="41">
        <v>0</v>
      </c>
      <c r="FG174" s="41">
        <v>1</v>
      </c>
      <c r="FH174" s="41">
        <v>0</v>
      </c>
      <c r="FI174" s="41">
        <v>1</v>
      </c>
      <c r="FJ174" s="41">
        <v>0</v>
      </c>
      <c r="FK174" s="41">
        <v>0</v>
      </c>
      <c r="FL174" s="41">
        <v>1</v>
      </c>
      <c r="FM174" s="41">
        <v>0</v>
      </c>
      <c r="FN174" s="41">
        <v>0</v>
      </c>
      <c r="FO174" s="41">
        <v>0</v>
      </c>
      <c r="FP174" s="41">
        <v>0</v>
      </c>
      <c r="FQ174" s="41">
        <v>1</v>
      </c>
      <c r="FR174" s="41">
        <v>0</v>
      </c>
      <c r="FS174" s="41">
        <v>0</v>
      </c>
      <c r="FT174" s="41">
        <v>0</v>
      </c>
      <c r="FU174" s="41">
        <v>0</v>
      </c>
      <c r="FV174" s="41">
        <v>0</v>
      </c>
      <c r="FW174" s="41">
        <v>2</v>
      </c>
      <c r="FX174" s="41">
        <v>0</v>
      </c>
      <c r="FY174" s="41">
        <v>0</v>
      </c>
      <c r="FZ174" s="41">
        <v>0</v>
      </c>
      <c r="GA174" s="41">
        <v>0</v>
      </c>
      <c r="GB174" s="41">
        <v>1</v>
      </c>
      <c r="GC174" s="41">
        <v>0</v>
      </c>
      <c r="GD174" s="41">
        <v>0</v>
      </c>
      <c r="GE174" s="41">
        <v>0</v>
      </c>
      <c r="GF174" s="41">
        <v>1</v>
      </c>
      <c r="GG174" s="41">
        <v>0</v>
      </c>
      <c r="GH174" s="41">
        <v>0</v>
      </c>
      <c r="GI174" s="41">
        <v>1</v>
      </c>
      <c r="GJ174" s="41">
        <v>0</v>
      </c>
      <c r="GK174" s="41">
        <v>0</v>
      </c>
      <c r="GL174" s="41">
        <v>0</v>
      </c>
      <c r="GM174" s="41">
        <v>0</v>
      </c>
      <c r="GN174" s="41">
        <v>0</v>
      </c>
      <c r="GO174" s="41">
        <v>1</v>
      </c>
      <c r="GP174" s="41">
        <v>2</v>
      </c>
      <c r="GQ174" s="41">
        <v>1</v>
      </c>
      <c r="GR174" s="41">
        <v>0</v>
      </c>
      <c r="GS174" s="41">
        <v>1</v>
      </c>
      <c r="GT174" s="41">
        <v>0</v>
      </c>
      <c r="GU174" s="41">
        <v>0</v>
      </c>
      <c r="GV174" s="41">
        <v>0</v>
      </c>
      <c r="GW174" s="41">
        <v>0</v>
      </c>
      <c r="GX174" s="41">
        <v>0</v>
      </c>
      <c r="GY174" s="41">
        <v>0</v>
      </c>
      <c r="GZ174" s="41">
        <v>0</v>
      </c>
      <c r="HA174" s="41">
        <v>0</v>
      </c>
      <c r="HB174" s="41">
        <v>0</v>
      </c>
      <c r="HC174" s="41">
        <v>1</v>
      </c>
      <c r="HD174" s="41">
        <v>0</v>
      </c>
      <c r="HE174" s="41">
        <v>1</v>
      </c>
      <c r="HF174" s="41">
        <v>0</v>
      </c>
      <c r="HG174" s="41">
        <v>0</v>
      </c>
      <c r="HH174" s="41">
        <v>0</v>
      </c>
      <c r="HI174" s="41">
        <v>0</v>
      </c>
      <c r="HJ174" s="41">
        <v>0</v>
      </c>
      <c r="HK174" s="41">
        <v>0</v>
      </c>
      <c r="HL174" s="41">
        <v>0</v>
      </c>
      <c r="HM174" s="41">
        <v>0</v>
      </c>
      <c r="HN174" s="41">
        <v>0</v>
      </c>
      <c r="HO174" s="41">
        <v>0</v>
      </c>
      <c r="HP174" s="41">
        <v>0</v>
      </c>
      <c r="HQ174" s="41">
        <v>0</v>
      </c>
      <c r="HR174" s="41">
        <v>1</v>
      </c>
      <c r="HS174" s="41">
        <v>0</v>
      </c>
      <c r="HT174" s="41">
        <v>1</v>
      </c>
      <c r="HU174" s="41">
        <v>0</v>
      </c>
      <c r="HV174" s="41">
        <v>0</v>
      </c>
      <c r="HW174" s="41">
        <v>0</v>
      </c>
      <c r="HX174" s="41">
        <v>0</v>
      </c>
      <c r="HY174" s="41">
        <v>1</v>
      </c>
      <c r="HZ174" s="41">
        <v>0</v>
      </c>
      <c r="IA174" s="41">
        <v>0</v>
      </c>
      <c r="IB174" s="41">
        <v>0</v>
      </c>
      <c r="IC174" s="41">
        <v>0</v>
      </c>
      <c r="ID174" s="41">
        <v>0</v>
      </c>
      <c r="IE174" s="41">
        <v>0</v>
      </c>
      <c r="IF174" s="41">
        <v>0</v>
      </c>
      <c r="IG174" s="41">
        <v>0</v>
      </c>
      <c r="IH174" s="41">
        <v>0</v>
      </c>
      <c r="II174" s="41">
        <v>0</v>
      </c>
      <c r="IJ174" s="41">
        <v>0</v>
      </c>
      <c r="IK174" s="41">
        <v>0</v>
      </c>
      <c r="IL174" s="41">
        <v>2</v>
      </c>
      <c r="IM174" s="41">
        <v>0</v>
      </c>
      <c r="IN174" s="41">
        <v>0</v>
      </c>
      <c r="IO174" s="41">
        <v>0</v>
      </c>
      <c r="IP174" s="41">
        <v>0</v>
      </c>
      <c r="IQ174" s="41">
        <v>0</v>
      </c>
      <c r="IR174" s="41">
        <v>0</v>
      </c>
      <c r="IS174" s="41">
        <v>0</v>
      </c>
      <c r="IT174" s="41">
        <v>0</v>
      </c>
      <c r="IU174" s="41">
        <v>0</v>
      </c>
      <c r="IV174" s="41">
        <v>0</v>
      </c>
      <c r="IW174" s="41">
        <v>0</v>
      </c>
      <c r="IX174" s="41">
        <v>0</v>
      </c>
      <c r="IY174" s="41">
        <v>1</v>
      </c>
      <c r="IZ174" s="41">
        <v>1</v>
      </c>
      <c r="JA174" s="41">
        <v>0</v>
      </c>
      <c r="JB174" s="41">
        <v>0</v>
      </c>
      <c r="JC174" s="41">
        <v>0</v>
      </c>
      <c r="JD174" s="41">
        <v>0</v>
      </c>
      <c r="JE174" s="41">
        <v>0</v>
      </c>
      <c r="JF174" s="41">
        <v>0</v>
      </c>
      <c r="JG174" s="41">
        <v>0</v>
      </c>
      <c r="JH174" s="41">
        <v>0</v>
      </c>
      <c r="JI174" s="41">
        <v>0</v>
      </c>
    </row>
    <row r="175" spans="1:269" x14ac:dyDescent="0.25">
      <c r="A175" s="41" t="s">
        <v>846</v>
      </c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</row>
    <row r="176" spans="1:269" x14ac:dyDescent="0.25">
      <c r="A176" s="41" t="s">
        <v>861</v>
      </c>
      <c r="B176" s="41">
        <v>1</v>
      </c>
      <c r="C176" s="41">
        <v>0</v>
      </c>
      <c r="D176" s="41">
        <v>0</v>
      </c>
      <c r="E176" s="41">
        <v>0</v>
      </c>
      <c r="F176" s="41">
        <v>0</v>
      </c>
      <c r="G176" s="41">
        <v>0</v>
      </c>
      <c r="H176" s="41">
        <v>0</v>
      </c>
      <c r="I176" s="41">
        <v>0</v>
      </c>
      <c r="J176" s="41">
        <v>0</v>
      </c>
      <c r="K176" s="41">
        <v>0</v>
      </c>
      <c r="L176" s="41">
        <v>0</v>
      </c>
      <c r="M176" s="41">
        <v>0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  <c r="U176" s="41">
        <v>0</v>
      </c>
      <c r="V176" s="41">
        <v>0</v>
      </c>
      <c r="W176" s="41">
        <v>0</v>
      </c>
      <c r="X176" s="41">
        <v>0</v>
      </c>
      <c r="Y176" s="41">
        <v>0</v>
      </c>
      <c r="Z176" s="41">
        <v>0</v>
      </c>
      <c r="AA176" s="41">
        <v>0</v>
      </c>
      <c r="AB176" s="41">
        <v>0</v>
      </c>
      <c r="AC176" s="41">
        <v>0</v>
      </c>
      <c r="AD176" s="41">
        <v>0</v>
      </c>
      <c r="AE176" s="41">
        <v>0</v>
      </c>
      <c r="AF176" s="41">
        <v>0</v>
      </c>
      <c r="AG176" s="41">
        <v>0</v>
      </c>
      <c r="AH176" s="41">
        <v>0</v>
      </c>
      <c r="AI176" s="41">
        <v>0</v>
      </c>
      <c r="AJ176" s="41">
        <v>0</v>
      </c>
      <c r="AK176" s="41">
        <v>1</v>
      </c>
      <c r="AL176" s="41">
        <v>0</v>
      </c>
      <c r="AM176" s="41">
        <v>0</v>
      </c>
      <c r="AN176" s="41">
        <v>0</v>
      </c>
      <c r="AO176" s="41">
        <v>0</v>
      </c>
      <c r="AP176" s="41">
        <v>0</v>
      </c>
      <c r="AQ176" s="41">
        <v>0</v>
      </c>
      <c r="AR176" s="41">
        <v>0</v>
      </c>
      <c r="AS176" s="41">
        <v>0</v>
      </c>
      <c r="AT176" s="41">
        <v>0</v>
      </c>
      <c r="AU176" s="41">
        <v>0</v>
      </c>
      <c r="AV176" s="41">
        <v>0</v>
      </c>
      <c r="AW176" s="41">
        <v>0</v>
      </c>
      <c r="AX176" s="41">
        <v>0</v>
      </c>
      <c r="AY176" s="41">
        <v>0</v>
      </c>
      <c r="AZ176" s="41">
        <v>0</v>
      </c>
      <c r="BA176" s="41">
        <v>0</v>
      </c>
      <c r="BB176" s="41">
        <v>0</v>
      </c>
      <c r="BC176" s="41">
        <v>0</v>
      </c>
      <c r="BD176" s="41">
        <v>0</v>
      </c>
      <c r="BE176" s="41">
        <v>0</v>
      </c>
      <c r="BF176" s="41">
        <v>0</v>
      </c>
      <c r="BG176" s="41">
        <v>0</v>
      </c>
      <c r="BH176" s="41">
        <v>0</v>
      </c>
      <c r="BI176" s="41">
        <v>0</v>
      </c>
      <c r="BJ176" s="41">
        <v>0</v>
      </c>
      <c r="BK176" s="41">
        <v>0</v>
      </c>
      <c r="BL176" s="41">
        <v>0</v>
      </c>
      <c r="BM176" s="41">
        <v>0</v>
      </c>
      <c r="BN176" s="41">
        <v>0</v>
      </c>
      <c r="BO176" s="41">
        <v>0</v>
      </c>
      <c r="BP176" s="41">
        <v>1</v>
      </c>
      <c r="BQ176" s="41">
        <v>0</v>
      </c>
      <c r="BR176" s="41">
        <v>0</v>
      </c>
      <c r="BS176" s="41">
        <v>0</v>
      </c>
      <c r="BT176" s="41">
        <v>0</v>
      </c>
      <c r="BU176" s="41">
        <v>0</v>
      </c>
      <c r="BV176" s="41">
        <v>0</v>
      </c>
      <c r="BW176" s="41">
        <v>0</v>
      </c>
      <c r="BX176" s="41">
        <v>0</v>
      </c>
      <c r="BY176" s="41">
        <v>0</v>
      </c>
      <c r="BZ176" s="41">
        <v>0</v>
      </c>
      <c r="CA176" s="41">
        <v>0</v>
      </c>
      <c r="CB176" s="41">
        <v>0</v>
      </c>
      <c r="CC176" s="41">
        <v>0</v>
      </c>
      <c r="CD176" s="41">
        <v>0</v>
      </c>
      <c r="CE176" s="41">
        <v>0</v>
      </c>
      <c r="CF176" s="41">
        <v>0</v>
      </c>
      <c r="CG176" s="41">
        <v>0</v>
      </c>
      <c r="CH176" s="41">
        <v>0</v>
      </c>
      <c r="CI176" s="41">
        <v>0</v>
      </c>
      <c r="CJ176" s="41">
        <v>0</v>
      </c>
      <c r="CK176" s="41">
        <v>0</v>
      </c>
      <c r="CL176" s="41">
        <v>0</v>
      </c>
      <c r="CM176" s="41">
        <v>0</v>
      </c>
      <c r="CN176" s="41">
        <v>0</v>
      </c>
      <c r="CO176" s="41">
        <v>0</v>
      </c>
      <c r="CP176" s="41">
        <v>0</v>
      </c>
      <c r="CQ176" s="41">
        <v>0</v>
      </c>
      <c r="CR176" s="41">
        <v>0</v>
      </c>
      <c r="CS176" s="41">
        <v>0</v>
      </c>
      <c r="CT176" s="41">
        <v>0</v>
      </c>
      <c r="CU176" s="41">
        <v>0</v>
      </c>
      <c r="CV176" s="41">
        <v>0</v>
      </c>
      <c r="CW176" s="41">
        <v>0</v>
      </c>
      <c r="CX176" s="41">
        <v>0</v>
      </c>
      <c r="CY176" s="41">
        <v>0</v>
      </c>
      <c r="CZ176" s="41">
        <v>0</v>
      </c>
      <c r="DA176" s="41">
        <v>0</v>
      </c>
      <c r="DB176" s="41">
        <v>0</v>
      </c>
      <c r="DC176" s="41">
        <v>0</v>
      </c>
      <c r="DD176" s="41">
        <v>0</v>
      </c>
      <c r="DE176" s="41">
        <v>0</v>
      </c>
      <c r="DF176" s="41">
        <v>0</v>
      </c>
      <c r="DG176" s="41">
        <v>0</v>
      </c>
      <c r="DH176" s="41">
        <v>0</v>
      </c>
      <c r="DI176" s="41">
        <v>0</v>
      </c>
      <c r="DJ176" s="41">
        <v>0</v>
      </c>
      <c r="DK176" s="41">
        <v>0</v>
      </c>
      <c r="DL176" s="41">
        <v>0</v>
      </c>
      <c r="DM176" s="41">
        <v>0</v>
      </c>
      <c r="DN176" s="41">
        <v>0</v>
      </c>
      <c r="DO176" s="41">
        <v>0</v>
      </c>
      <c r="DP176" s="41">
        <v>0</v>
      </c>
      <c r="DQ176" s="41">
        <v>0</v>
      </c>
      <c r="DR176" s="41">
        <v>0</v>
      </c>
      <c r="DS176" s="41">
        <v>0</v>
      </c>
      <c r="DT176" s="41">
        <v>0</v>
      </c>
      <c r="DU176" s="41">
        <v>0</v>
      </c>
      <c r="DV176" s="41">
        <v>0</v>
      </c>
      <c r="DW176" s="41">
        <v>0</v>
      </c>
      <c r="DX176" s="41">
        <v>1</v>
      </c>
      <c r="DY176" s="41">
        <v>0</v>
      </c>
      <c r="DZ176" s="41">
        <v>0</v>
      </c>
      <c r="EA176" s="41">
        <v>0</v>
      </c>
      <c r="EB176" s="41">
        <v>0</v>
      </c>
      <c r="EC176" s="41">
        <v>0</v>
      </c>
      <c r="ED176" s="41">
        <v>0</v>
      </c>
      <c r="EE176" s="41">
        <v>0</v>
      </c>
      <c r="EF176" s="41">
        <v>1</v>
      </c>
      <c r="EG176" s="41">
        <v>0</v>
      </c>
      <c r="EH176" s="41">
        <v>0</v>
      </c>
      <c r="EI176" s="41">
        <v>0</v>
      </c>
      <c r="EJ176" s="41">
        <v>0</v>
      </c>
      <c r="EK176" s="41">
        <v>0</v>
      </c>
      <c r="EL176" s="41">
        <v>0</v>
      </c>
      <c r="EM176" s="41">
        <v>0</v>
      </c>
      <c r="EN176" s="41">
        <v>0</v>
      </c>
      <c r="EO176" s="41">
        <v>0</v>
      </c>
      <c r="EP176" s="41">
        <v>0</v>
      </c>
      <c r="EQ176" s="41">
        <v>0</v>
      </c>
      <c r="ER176" s="41">
        <v>0</v>
      </c>
      <c r="ES176" s="41">
        <v>0</v>
      </c>
      <c r="ET176" s="41">
        <v>0</v>
      </c>
      <c r="EU176" s="41">
        <v>0</v>
      </c>
      <c r="EV176" s="41">
        <v>0</v>
      </c>
      <c r="EW176" s="41">
        <v>0</v>
      </c>
      <c r="EX176" s="41">
        <v>0</v>
      </c>
      <c r="EY176" s="41">
        <v>0</v>
      </c>
      <c r="EZ176" s="41">
        <v>0</v>
      </c>
      <c r="FA176" s="41">
        <v>0</v>
      </c>
      <c r="FB176" s="41">
        <v>0</v>
      </c>
      <c r="FC176" s="41">
        <v>0</v>
      </c>
      <c r="FD176" s="41">
        <v>0</v>
      </c>
      <c r="FE176" s="41">
        <v>0</v>
      </c>
      <c r="FF176" s="41">
        <v>0</v>
      </c>
      <c r="FG176" s="41">
        <v>0</v>
      </c>
      <c r="FH176" s="41">
        <v>0</v>
      </c>
      <c r="FI176" s="41">
        <v>0</v>
      </c>
      <c r="FJ176" s="41">
        <v>0</v>
      </c>
      <c r="FK176" s="41">
        <v>0</v>
      </c>
      <c r="FL176" s="41">
        <v>0</v>
      </c>
      <c r="FM176" s="41">
        <v>0</v>
      </c>
      <c r="FN176" s="41">
        <v>0</v>
      </c>
      <c r="FO176" s="41">
        <v>0</v>
      </c>
      <c r="FP176" s="41">
        <v>0</v>
      </c>
      <c r="FQ176" s="41">
        <v>0</v>
      </c>
      <c r="FR176" s="41">
        <v>0</v>
      </c>
      <c r="FS176" s="41">
        <v>0</v>
      </c>
      <c r="FT176" s="41">
        <v>1</v>
      </c>
      <c r="FU176" s="41">
        <v>0</v>
      </c>
      <c r="FV176" s="41">
        <v>0</v>
      </c>
      <c r="FW176" s="41">
        <v>0</v>
      </c>
      <c r="FX176" s="41">
        <v>0</v>
      </c>
      <c r="FY176" s="41">
        <v>0</v>
      </c>
      <c r="FZ176" s="41">
        <v>0</v>
      </c>
      <c r="GA176" s="41">
        <v>0</v>
      </c>
      <c r="GB176" s="41">
        <v>0</v>
      </c>
      <c r="GC176" s="41">
        <v>0</v>
      </c>
      <c r="GD176" s="41">
        <v>0</v>
      </c>
      <c r="GE176" s="41">
        <v>0</v>
      </c>
      <c r="GF176" s="41">
        <v>0</v>
      </c>
      <c r="GG176" s="41">
        <v>0</v>
      </c>
      <c r="GH176" s="41">
        <v>0</v>
      </c>
      <c r="GI176" s="41">
        <v>1</v>
      </c>
      <c r="GJ176" s="41">
        <v>0</v>
      </c>
      <c r="GK176" s="41">
        <v>0</v>
      </c>
      <c r="GL176" s="41">
        <v>0</v>
      </c>
      <c r="GM176" s="41">
        <v>0</v>
      </c>
      <c r="GN176" s="41">
        <v>0</v>
      </c>
      <c r="GO176" s="41">
        <v>0</v>
      </c>
      <c r="GP176" s="41">
        <v>0</v>
      </c>
      <c r="GQ176" s="41">
        <v>0</v>
      </c>
      <c r="GR176" s="41">
        <v>0</v>
      </c>
      <c r="GS176" s="41">
        <v>0</v>
      </c>
      <c r="GT176" s="41">
        <v>0</v>
      </c>
      <c r="GU176" s="41">
        <v>0</v>
      </c>
      <c r="GV176" s="41">
        <v>0</v>
      </c>
      <c r="GW176" s="41">
        <v>0</v>
      </c>
      <c r="GX176" s="41">
        <v>0</v>
      </c>
      <c r="GY176" s="41">
        <v>0</v>
      </c>
      <c r="GZ176" s="41">
        <v>0</v>
      </c>
      <c r="HA176" s="41">
        <v>0</v>
      </c>
      <c r="HB176" s="41">
        <v>0</v>
      </c>
      <c r="HC176" s="41">
        <v>0</v>
      </c>
      <c r="HD176" s="41">
        <v>0</v>
      </c>
      <c r="HE176" s="41">
        <v>0</v>
      </c>
      <c r="HF176" s="41">
        <v>0</v>
      </c>
      <c r="HG176" s="41">
        <v>0</v>
      </c>
      <c r="HH176" s="41">
        <v>0</v>
      </c>
      <c r="HI176" s="41">
        <v>0</v>
      </c>
      <c r="HJ176" s="41">
        <v>0</v>
      </c>
      <c r="HK176" s="41">
        <v>0</v>
      </c>
      <c r="HL176" s="41">
        <v>0</v>
      </c>
      <c r="HM176" s="41">
        <v>0</v>
      </c>
      <c r="HN176" s="41">
        <v>0</v>
      </c>
      <c r="HO176" s="41">
        <v>0</v>
      </c>
      <c r="HP176" s="41">
        <v>0</v>
      </c>
      <c r="HQ176" s="41">
        <v>0</v>
      </c>
      <c r="HR176" s="41">
        <v>0</v>
      </c>
      <c r="HS176" s="41">
        <v>0</v>
      </c>
      <c r="HT176" s="41">
        <v>0</v>
      </c>
      <c r="HU176" s="41">
        <v>0</v>
      </c>
      <c r="HV176" s="41">
        <v>0</v>
      </c>
      <c r="HW176" s="41">
        <v>1</v>
      </c>
      <c r="HX176" s="41">
        <v>1</v>
      </c>
      <c r="HY176" s="41">
        <v>0</v>
      </c>
      <c r="HZ176" s="41">
        <v>0</v>
      </c>
      <c r="IA176" s="41">
        <v>0</v>
      </c>
      <c r="IB176" s="41">
        <v>0</v>
      </c>
      <c r="IC176" s="41">
        <v>0</v>
      </c>
      <c r="ID176" s="41">
        <v>0</v>
      </c>
      <c r="IE176" s="41">
        <v>0</v>
      </c>
      <c r="IF176" s="41">
        <v>0</v>
      </c>
      <c r="IG176" s="41">
        <v>0</v>
      </c>
      <c r="IH176" s="41">
        <v>0</v>
      </c>
      <c r="II176" s="41">
        <v>0</v>
      </c>
      <c r="IJ176" s="41">
        <v>0</v>
      </c>
      <c r="IK176" s="41">
        <v>0</v>
      </c>
      <c r="IL176" s="41">
        <v>0</v>
      </c>
      <c r="IM176" s="41">
        <v>0</v>
      </c>
      <c r="IN176" s="41">
        <v>0</v>
      </c>
      <c r="IO176" s="41">
        <v>0</v>
      </c>
      <c r="IP176" s="41">
        <v>0</v>
      </c>
      <c r="IQ176" s="41">
        <v>0</v>
      </c>
      <c r="IR176" s="41">
        <v>0</v>
      </c>
      <c r="IS176" s="41">
        <v>0</v>
      </c>
      <c r="IT176" s="41">
        <v>0</v>
      </c>
      <c r="IU176" s="41">
        <v>0</v>
      </c>
      <c r="IV176" s="41">
        <v>0</v>
      </c>
      <c r="IW176" s="41">
        <v>0</v>
      </c>
      <c r="IX176" s="41">
        <v>0</v>
      </c>
      <c r="IY176" s="41">
        <v>0</v>
      </c>
      <c r="IZ176" s="41">
        <v>0</v>
      </c>
      <c r="JA176" s="41">
        <v>1</v>
      </c>
      <c r="JB176" s="41">
        <v>0</v>
      </c>
      <c r="JC176" s="41">
        <v>0</v>
      </c>
      <c r="JD176" s="41">
        <v>0</v>
      </c>
      <c r="JE176" s="41">
        <v>0</v>
      </c>
      <c r="JF176" s="41">
        <v>0</v>
      </c>
      <c r="JG176" s="41">
        <v>0</v>
      </c>
      <c r="JH176" s="41">
        <v>0</v>
      </c>
      <c r="JI176" s="41">
        <v>0</v>
      </c>
    </row>
    <row r="177" spans="1:269" x14ac:dyDescent="0.25">
      <c r="A177" s="41" t="s">
        <v>846</v>
      </c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</row>
    <row r="178" spans="1:269" x14ac:dyDescent="0.25">
      <c r="A178" s="41" t="s">
        <v>833</v>
      </c>
      <c r="B178" s="41">
        <v>11</v>
      </c>
      <c r="C178" s="41">
        <v>0</v>
      </c>
      <c r="D178" s="41">
        <v>0</v>
      </c>
      <c r="E178" s="41">
        <v>0</v>
      </c>
      <c r="F178" s="41">
        <v>0</v>
      </c>
      <c r="G178" s="41">
        <v>0</v>
      </c>
      <c r="H178" s="41">
        <v>0</v>
      </c>
      <c r="I178" s="41">
        <v>0</v>
      </c>
      <c r="J178" s="41">
        <v>0</v>
      </c>
      <c r="K178" s="41">
        <v>0</v>
      </c>
      <c r="L178" s="41">
        <v>0</v>
      </c>
      <c r="M178" s="41">
        <v>0</v>
      </c>
      <c r="N178" s="41">
        <v>1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  <c r="U178" s="41">
        <v>0</v>
      </c>
      <c r="V178" s="41">
        <v>0</v>
      </c>
      <c r="W178" s="41">
        <v>0</v>
      </c>
      <c r="X178" s="41">
        <v>0</v>
      </c>
      <c r="Y178" s="41">
        <v>0</v>
      </c>
      <c r="Z178" s="41">
        <v>0</v>
      </c>
      <c r="AA178" s="41">
        <v>0</v>
      </c>
      <c r="AB178" s="41">
        <v>0</v>
      </c>
      <c r="AC178" s="41">
        <v>0</v>
      </c>
      <c r="AD178" s="41">
        <v>0</v>
      </c>
      <c r="AE178" s="41">
        <v>0</v>
      </c>
      <c r="AF178" s="41">
        <v>0</v>
      </c>
      <c r="AG178" s="41">
        <v>0</v>
      </c>
      <c r="AH178" s="41">
        <v>0</v>
      </c>
      <c r="AI178" s="41">
        <v>0</v>
      </c>
      <c r="AJ178" s="41">
        <v>0</v>
      </c>
      <c r="AK178" s="41">
        <v>0</v>
      </c>
      <c r="AL178" s="41">
        <v>0</v>
      </c>
      <c r="AM178" s="41">
        <v>0</v>
      </c>
      <c r="AN178" s="41">
        <v>0</v>
      </c>
      <c r="AO178" s="41">
        <v>0</v>
      </c>
      <c r="AP178" s="41">
        <v>0</v>
      </c>
      <c r="AQ178" s="41">
        <v>0</v>
      </c>
      <c r="AR178" s="41">
        <v>0</v>
      </c>
      <c r="AS178" s="41">
        <v>0</v>
      </c>
      <c r="AT178" s="41">
        <v>0</v>
      </c>
      <c r="AU178" s="41">
        <v>0</v>
      </c>
      <c r="AV178" s="41">
        <v>0</v>
      </c>
      <c r="AW178" s="41">
        <v>0</v>
      </c>
      <c r="AX178" s="41">
        <v>0</v>
      </c>
      <c r="AY178" s="41">
        <v>0</v>
      </c>
      <c r="AZ178" s="41">
        <v>0</v>
      </c>
      <c r="BA178" s="41">
        <v>0</v>
      </c>
      <c r="BB178" s="41">
        <v>0</v>
      </c>
      <c r="BC178" s="41">
        <v>0</v>
      </c>
      <c r="BD178" s="41">
        <v>0</v>
      </c>
      <c r="BE178" s="41">
        <v>0</v>
      </c>
      <c r="BF178" s="41">
        <v>0</v>
      </c>
      <c r="BG178" s="41">
        <v>0</v>
      </c>
      <c r="BH178" s="41">
        <v>0</v>
      </c>
      <c r="BI178" s="41">
        <v>0</v>
      </c>
      <c r="BJ178" s="41">
        <v>0</v>
      </c>
      <c r="BK178" s="41">
        <v>0</v>
      </c>
      <c r="BL178" s="41">
        <v>0</v>
      </c>
      <c r="BM178" s="41">
        <v>0</v>
      </c>
      <c r="BN178" s="41">
        <v>0</v>
      </c>
      <c r="BO178" s="41">
        <v>0</v>
      </c>
      <c r="BP178" s="41">
        <v>0</v>
      </c>
      <c r="BQ178" s="41">
        <v>0</v>
      </c>
      <c r="BR178" s="41">
        <v>0</v>
      </c>
      <c r="BS178" s="41">
        <v>0</v>
      </c>
      <c r="BT178" s="41">
        <v>0</v>
      </c>
      <c r="BU178" s="41">
        <v>1</v>
      </c>
      <c r="BV178" s="41">
        <v>1</v>
      </c>
      <c r="BW178" s="41">
        <v>0</v>
      </c>
      <c r="BX178" s="41">
        <v>1</v>
      </c>
      <c r="BY178" s="41">
        <v>0</v>
      </c>
      <c r="BZ178" s="41">
        <v>1</v>
      </c>
      <c r="CA178" s="41">
        <v>0</v>
      </c>
      <c r="CB178" s="41">
        <v>0</v>
      </c>
      <c r="CC178" s="41">
        <v>0</v>
      </c>
      <c r="CD178" s="41">
        <v>0</v>
      </c>
      <c r="CE178" s="41">
        <v>0</v>
      </c>
      <c r="CF178" s="41">
        <v>0</v>
      </c>
      <c r="CG178" s="41">
        <v>0</v>
      </c>
      <c r="CH178" s="41">
        <v>1</v>
      </c>
      <c r="CI178" s="41">
        <v>0</v>
      </c>
      <c r="CJ178" s="41">
        <v>0</v>
      </c>
      <c r="CK178" s="41">
        <v>1</v>
      </c>
      <c r="CL178" s="41">
        <v>0</v>
      </c>
      <c r="CM178" s="41">
        <v>0</v>
      </c>
      <c r="CN178" s="41">
        <v>0</v>
      </c>
      <c r="CO178" s="41">
        <v>0</v>
      </c>
      <c r="CP178" s="41">
        <v>0</v>
      </c>
      <c r="CQ178" s="41">
        <v>0</v>
      </c>
      <c r="CR178" s="41">
        <v>0</v>
      </c>
      <c r="CS178" s="41">
        <v>0</v>
      </c>
      <c r="CT178" s="41">
        <v>0</v>
      </c>
      <c r="CU178" s="41">
        <v>1</v>
      </c>
      <c r="CV178" s="41">
        <v>0</v>
      </c>
      <c r="CW178" s="41">
        <v>0</v>
      </c>
      <c r="CX178" s="41">
        <v>0</v>
      </c>
      <c r="CY178" s="41">
        <v>1</v>
      </c>
      <c r="CZ178" s="41">
        <v>0</v>
      </c>
      <c r="DA178" s="41">
        <v>0</v>
      </c>
      <c r="DB178" s="41">
        <v>0</v>
      </c>
      <c r="DC178" s="41">
        <v>0</v>
      </c>
      <c r="DD178" s="41">
        <v>0</v>
      </c>
      <c r="DE178" s="41">
        <v>0</v>
      </c>
      <c r="DF178" s="41">
        <v>0</v>
      </c>
      <c r="DG178" s="41">
        <v>0</v>
      </c>
      <c r="DH178" s="41">
        <v>1</v>
      </c>
      <c r="DI178" s="41">
        <v>0</v>
      </c>
      <c r="DJ178" s="41">
        <v>2</v>
      </c>
      <c r="DK178" s="41">
        <v>0</v>
      </c>
      <c r="DL178" s="41">
        <v>0</v>
      </c>
      <c r="DM178" s="41">
        <v>0</v>
      </c>
      <c r="DN178" s="41">
        <v>0</v>
      </c>
      <c r="DO178" s="41">
        <v>0</v>
      </c>
      <c r="DP178" s="41">
        <v>0</v>
      </c>
      <c r="DQ178" s="41">
        <v>0</v>
      </c>
      <c r="DR178" s="41">
        <v>0</v>
      </c>
      <c r="DS178" s="41">
        <v>0</v>
      </c>
      <c r="DT178" s="41">
        <v>0</v>
      </c>
      <c r="DU178" s="41">
        <v>0</v>
      </c>
      <c r="DV178" s="41">
        <v>0</v>
      </c>
      <c r="DW178" s="41">
        <v>0</v>
      </c>
      <c r="DX178" s="41">
        <v>0</v>
      </c>
      <c r="DY178" s="41">
        <v>0</v>
      </c>
      <c r="DZ178" s="41">
        <v>0</v>
      </c>
      <c r="EA178" s="41">
        <v>0</v>
      </c>
      <c r="EB178" s="41">
        <v>0</v>
      </c>
      <c r="EC178" s="41">
        <v>1</v>
      </c>
      <c r="ED178" s="41">
        <v>0</v>
      </c>
      <c r="EE178" s="41">
        <v>0</v>
      </c>
      <c r="EF178" s="41">
        <v>0</v>
      </c>
      <c r="EG178" s="41">
        <v>0</v>
      </c>
      <c r="EH178" s="41">
        <v>0</v>
      </c>
      <c r="EI178" s="41">
        <v>0</v>
      </c>
      <c r="EJ178" s="41">
        <v>0</v>
      </c>
      <c r="EK178" s="41">
        <v>0</v>
      </c>
      <c r="EL178" s="41">
        <v>0</v>
      </c>
      <c r="EM178" s="41">
        <v>0</v>
      </c>
      <c r="EN178" s="41">
        <v>0</v>
      </c>
      <c r="EO178" s="41">
        <v>0</v>
      </c>
      <c r="EP178" s="41">
        <v>0</v>
      </c>
      <c r="EQ178" s="41">
        <v>0</v>
      </c>
      <c r="ER178" s="41">
        <v>0</v>
      </c>
      <c r="ES178" s="41">
        <v>0</v>
      </c>
      <c r="ET178" s="41">
        <v>0</v>
      </c>
      <c r="EU178" s="41">
        <v>0</v>
      </c>
      <c r="EV178" s="41">
        <v>0</v>
      </c>
      <c r="EW178" s="41">
        <v>0</v>
      </c>
      <c r="EX178" s="41">
        <v>1</v>
      </c>
      <c r="EY178" s="41">
        <v>0</v>
      </c>
      <c r="EZ178" s="41">
        <v>0</v>
      </c>
      <c r="FA178" s="41">
        <v>0</v>
      </c>
      <c r="FB178" s="41">
        <v>0</v>
      </c>
      <c r="FC178" s="41">
        <v>0</v>
      </c>
      <c r="FD178" s="41">
        <v>0</v>
      </c>
      <c r="FE178" s="41">
        <v>0</v>
      </c>
      <c r="FF178" s="41">
        <v>0</v>
      </c>
      <c r="FG178" s="41">
        <v>0</v>
      </c>
      <c r="FH178" s="41">
        <v>0</v>
      </c>
      <c r="FI178" s="41">
        <v>2</v>
      </c>
      <c r="FJ178" s="41">
        <v>0</v>
      </c>
      <c r="FK178" s="41">
        <v>0</v>
      </c>
      <c r="FL178" s="41">
        <v>1</v>
      </c>
      <c r="FM178" s="41">
        <v>0</v>
      </c>
      <c r="FN178" s="41">
        <v>0</v>
      </c>
      <c r="FO178" s="41">
        <v>0</v>
      </c>
      <c r="FP178" s="41">
        <v>0</v>
      </c>
      <c r="FQ178" s="41">
        <v>0</v>
      </c>
      <c r="FR178" s="41">
        <v>0</v>
      </c>
      <c r="FS178" s="41">
        <v>0</v>
      </c>
      <c r="FT178" s="41">
        <v>1</v>
      </c>
      <c r="FU178" s="41">
        <v>0</v>
      </c>
      <c r="FV178" s="41">
        <v>0</v>
      </c>
      <c r="FW178" s="41">
        <v>1</v>
      </c>
      <c r="FX178" s="41">
        <v>0</v>
      </c>
      <c r="FY178" s="41">
        <v>0</v>
      </c>
      <c r="FZ178" s="41">
        <v>0</v>
      </c>
      <c r="GA178" s="41">
        <v>0</v>
      </c>
      <c r="GB178" s="41">
        <v>0</v>
      </c>
      <c r="GC178" s="41">
        <v>0</v>
      </c>
      <c r="GD178" s="41">
        <v>0</v>
      </c>
      <c r="GE178" s="41">
        <v>0</v>
      </c>
      <c r="GF178" s="41">
        <v>0</v>
      </c>
      <c r="GG178" s="41">
        <v>0</v>
      </c>
      <c r="GH178" s="41">
        <v>0</v>
      </c>
      <c r="GI178" s="41">
        <v>2</v>
      </c>
      <c r="GJ178" s="41">
        <v>0</v>
      </c>
      <c r="GK178" s="41">
        <v>1</v>
      </c>
      <c r="GL178" s="41">
        <v>0</v>
      </c>
      <c r="GM178" s="41">
        <v>0</v>
      </c>
      <c r="GN178" s="41">
        <v>0</v>
      </c>
      <c r="GO178" s="41">
        <v>0</v>
      </c>
      <c r="GP178" s="41">
        <v>0</v>
      </c>
      <c r="GQ178" s="41">
        <v>0</v>
      </c>
      <c r="GR178" s="41">
        <v>0</v>
      </c>
      <c r="GS178" s="41">
        <v>0</v>
      </c>
      <c r="GT178" s="41">
        <v>0</v>
      </c>
      <c r="GU178" s="41">
        <v>0</v>
      </c>
      <c r="GV178" s="41">
        <v>0</v>
      </c>
      <c r="GW178" s="41">
        <v>0</v>
      </c>
      <c r="GX178" s="41">
        <v>0</v>
      </c>
      <c r="GY178" s="41">
        <v>0</v>
      </c>
      <c r="GZ178" s="41">
        <v>0</v>
      </c>
      <c r="HA178" s="41">
        <v>0</v>
      </c>
      <c r="HB178" s="41">
        <v>0</v>
      </c>
      <c r="HC178" s="41">
        <v>0</v>
      </c>
      <c r="HD178" s="41">
        <v>0</v>
      </c>
      <c r="HE178" s="41">
        <v>0</v>
      </c>
      <c r="HF178" s="41">
        <v>0</v>
      </c>
      <c r="HG178" s="41">
        <v>0</v>
      </c>
      <c r="HH178" s="41">
        <v>0</v>
      </c>
      <c r="HI178" s="41">
        <v>0</v>
      </c>
      <c r="HJ178" s="41">
        <v>0</v>
      </c>
      <c r="HK178" s="41">
        <v>0</v>
      </c>
      <c r="HL178" s="41">
        <v>0</v>
      </c>
      <c r="HM178" s="41">
        <v>0</v>
      </c>
      <c r="HN178" s="41">
        <v>0</v>
      </c>
      <c r="HO178" s="41">
        <v>0</v>
      </c>
      <c r="HP178" s="41">
        <v>1</v>
      </c>
      <c r="HQ178" s="41">
        <v>0</v>
      </c>
      <c r="HR178" s="41">
        <v>1</v>
      </c>
      <c r="HS178" s="41">
        <v>0</v>
      </c>
      <c r="HT178" s="41">
        <v>0</v>
      </c>
      <c r="HU178" s="41">
        <v>0</v>
      </c>
      <c r="HV178" s="41">
        <v>0</v>
      </c>
      <c r="HW178" s="41">
        <v>0</v>
      </c>
      <c r="HX178" s="41">
        <v>1</v>
      </c>
      <c r="HY178" s="41">
        <v>0</v>
      </c>
      <c r="HZ178" s="41">
        <v>0</v>
      </c>
      <c r="IA178" s="41">
        <v>0</v>
      </c>
      <c r="IB178" s="41">
        <v>0</v>
      </c>
      <c r="IC178" s="41">
        <v>0</v>
      </c>
      <c r="ID178" s="41">
        <v>0</v>
      </c>
      <c r="IE178" s="41">
        <v>0</v>
      </c>
      <c r="IF178" s="41">
        <v>0</v>
      </c>
      <c r="IG178" s="41">
        <v>0</v>
      </c>
      <c r="IH178" s="41">
        <v>0</v>
      </c>
      <c r="II178" s="41">
        <v>0</v>
      </c>
      <c r="IJ178" s="41">
        <v>1</v>
      </c>
      <c r="IK178" s="41">
        <v>0</v>
      </c>
      <c r="IL178" s="41">
        <v>1</v>
      </c>
      <c r="IM178" s="41">
        <v>0</v>
      </c>
      <c r="IN178" s="41">
        <v>0</v>
      </c>
      <c r="IO178" s="41">
        <v>0</v>
      </c>
      <c r="IP178" s="41">
        <v>0</v>
      </c>
      <c r="IQ178" s="41">
        <v>0</v>
      </c>
      <c r="IR178" s="41">
        <v>0</v>
      </c>
      <c r="IS178" s="41">
        <v>0</v>
      </c>
      <c r="IT178" s="41">
        <v>0</v>
      </c>
      <c r="IU178" s="41">
        <v>0</v>
      </c>
      <c r="IV178" s="41">
        <v>0</v>
      </c>
      <c r="IW178" s="41">
        <v>0</v>
      </c>
      <c r="IX178" s="41">
        <v>0</v>
      </c>
      <c r="IY178" s="41">
        <v>0</v>
      </c>
      <c r="IZ178" s="41">
        <v>0</v>
      </c>
      <c r="JA178" s="41">
        <v>0</v>
      </c>
      <c r="JB178" s="41">
        <v>0</v>
      </c>
      <c r="JC178" s="41">
        <v>0</v>
      </c>
      <c r="JD178" s="41">
        <v>1</v>
      </c>
      <c r="JE178" s="41">
        <v>0</v>
      </c>
      <c r="JF178" s="41">
        <v>0</v>
      </c>
      <c r="JG178" s="41">
        <v>0</v>
      </c>
      <c r="JH178" s="41">
        <v>0</v>
      </c>
      <c r="JI178" s="41">
        <v>0</v>
      </c>
    </row>
    <row r="179" spans="1:269" x14ac:dyDescent="0.25">
      <c r="A179" s="41" t="s">
        <v>846</v>
      </c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</row>
    <row r="180" spans="1:269" x14ac:dyDescent="0.25">
      <c r="A180" s="41" t="s">
        <v>862</v>
      </c>
      <c r="B180" s="41">
        <v>2</v>
      </c>
      <c r="C180" s="41">
        <v>0</v>
      </c>
      <c r="D180" s="41">
        <v>0</v>
      </c>
      <c r="E180" s="41">
        <v>0</v>
      </c>
      <c r="F180" s="41">
        <v>0</v>
      </c>
      <c r="G180" s="41">
        <v>0</v>
      </c>
      <c r="H180" s="41">
        <v>0</v>
      </c>
      <c r="I180" s="41">
        <v>0</v>
      </c>
      <c r="J180" s="41">
        <v>0</v>
      </c>
      <c r="K180" s="41">
        <v>0</v>
      </c>
      <c r="L180" s="41">
        <v>0</v>
      </c>
      <c r="M180" s="41">
        <v>0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41">
        <v>0</v>
      </c>
      <c r="V180" s="41">
        <v>0</v>
      </c>
      <c r="W180" s="41">
        <v>0</v>
      </c>
      <c r="X180" s="41">
        <v>0</v>
      </c>
      <c r="Y180" s="41">
        <v>0</v>
      </c>
      <c r="Z180" s="41">
        <v>0</v>
      </c>
      <c r="AA180" s="41">
        <v>0</v>
      </c>
      <c r="AB180" s="41">
        <v>0</v>
      </c>
      <c r="AC180" s="41">
        <v>0</v>
      </c>
      <c r="AD180" s="41">
        <v>0</v>
      </c>
      <c r="AE180" s="41">
        <v>0</v>
      </c>
      <c r="AF180" s="41">
        <v>0</v>
      </c>
      <c r="AG180" s="41">
        <v>0</v>
      </c>
      <c r="AH180" s="41">
        <v>0</v>
      </c>
      <c r="AI180" s="41">
        <v>1</v>
      </c>
      <c r="AJ180" s="41">
        <v>0</v>
      </c>
      <c r="AK180" s="41">
        <v>0</v>
      </c>
      <c r="AL180" s="41">
        <v>0</v>
      </c>
      <c r="AM180" s="41">
        <v>0</v>
      </c>
      <c r="AN180" s="41">
        <v>0</v>
      </c>
      <c r="AO180" s="41">
        <v>0</v>
      </c>
      <c r="AP180" s="41">
        <v>0</v>
      </c>
      <c r="AQ180" s="41">
        <v>0</v>
      </c>
      <c r="AR180" s="41">
        <v>0</v>
      </c>
      <c r="AS180" s="41">
        <v>0</v>
      </c>
      <c r="AT180" s="41">
        <v>0</v>
      </c>
      <c r="AU180" s="41">
        <v>1</v>
      </c>
      <c r="AV180" s="41">
        <v>0</v>
      </c>
      <c r="AW180" s="41">
        <v>0</v>
      </c>
      <c r="AX180" s="41">
        <v>0</v>
      </c>
      <c r="AY180" s="41">
        <v>0</v>
      </c>
      <c r="AZ180" s="41">
        <v>0</v>
      </c>
      <c r="BA180" s="41">
        <v>0</v>
      </c>
      <c r="BB180" s="41">
        <v>0</v>
      </c>
      <c r="BC180" s="41">
        <v>2</v>
      </c>
      <c r="BD180" s="41">
        <v>0</v>
      </c>
      <c r="BE180" s="41">
        <v>0</v>
      </c>
      <c r="BF180" s="41">
        <v>0</v>
      </c>
      <c r="BG180" s="41">
        <v>0</v>
      </c>
      <c r="BH180" s="41">
        <v>0</v>
      </c>
      <c r="BI180" s="41">
        <v>0</v>
      </c>
      <c r="BJ180" s="41">
        <v>0</v>
      </c>
      <c r="BK180" s="41">
        <v>0</v>
      </c>
      <c r="BL180" s="41">
        <v>0</v>
      </c>
      <c r="BM180" s="41">
        <v>0</v>
      </c>
      <c r="BN180" s="41">
        <v>0</v>
      </c>
      <c r="BO180" s="41">
        <v>0</v>
      </c>
      <c r="BP180" s="41">
        <v>0</v>
      </c>
      <c r="BQ180" s="41">
        <v>0</v>
      </c>
      <c r="BR180" s="41">
        <v>0</v>
      </c>
      <c r="BS180" s="41">
        <v>0</v>
      </c>
      <c r="BT180" s="41">
        <v>0</v>
      </c>
      <c r="BU180" s="41">
        <v>0</v>
      </c>
      <c r="BV180" s="41">
        <v>0</v>
      </c>
      <c r="BW180" s="41">
        <v>0</v>
      </c>
      <c r="BX180" s="41">
        <v>0</v>
      </c>
      <c r="BY180" s="41">
        <v>0</v>
      </c>
      <c r="BZ180" s="41">
        <v>0</v>
      </c>
      <c r="CA180" s="41">
        <v>0</v>
      </c>
      <c r="CB180" s="41">
        <v>0</v>
      </c>
      <c r="CC180" s="41">
        <v>0</v>
      </c>
      <c r="CD180" s="41">
        <v>1</v>
      </c>
      <c r="CE180" s="41">
        <v>0</v>
      </c>
      <c r="CF180" s="41">
        <v>0</v>
      </c>
      <c r="CG180" s="41">
        <v>0</v>
      </c>
      <c r="CH180" s="41">
        <v>0</v>
      </c>
      <c r="CI180" s="41">
        <v>0</v>
      </c>
      <c r="CJ180" s="41">
        <v>0</v>
      </c>
      <c r="CK180" s="41">
        <v>0</v>
      </c>
      <c r="CL180" s="41">
        <v>0</v>
      </c>
      <c r="CM180" s="41">
        <v>0</v>
      </c>
      <c r="CN180" s="41">
        <v>0</v>
      </c>
      <c r="CO180" s="41">
        <v>0</v>
      </c>
      <c r="CP180" s="41">
        <v>1</v>
      </c>
      <c r="CQ180" s="41">
        <v>0</v>
      </c>
      <c r="CR180" s="41">
        <v>0</v>
      </c>
      <c r="CS180" s="41">
        <v>0</v>
      </c>
      <c r="CT180" s="41">
        <v>0</v>
      </c>
      <c r="CU180" s="41">
        <v>0</v>
      </c>
      <c r="CV180" s="41">
        <v>1</v>
      </c>
      <c r="CW180" s="41">
        <v>0</v>
      </c>
      <c r="CX180" s="41">
        <v>1</v>
      </c>
      <c r="CY180" s="41">
        <v>0</v>
      </c>
      <c r="CZ180" s="41">
        <v>0</v>
      </c>
      <c r="DA180" s="41">
        <v>0</v>
      </c>
      <c r="DB180" s="41">
        <v>0</v>
      </c>
      <c r="DC180" s="41">
        <v>0</v>
      </c>
      <c r="DD180" s="41">
        <v>1</v>
      </c>
      <c r="DE180" s="41">
        <v>0</v>
      </c>
      <c r="DF180" s="41">
        <v>0</v>
      </c>
      <c r="DG180" s="41">
        <v>0</v>
      </c>
      <c r="DH180" s="41">
        <v>0</v>
      </c>
      <c r="DI180" s="41">
        <v>0</v>
      </c>
      <c r="DJ180" s="41">
        <v>0</v>
      </c>
      <c r="DK180" s="41">
        <v>0</v>
      </c>
      <c r="DL180" s="41">
        <v>0</v>
      </c>
      <c r="DM180" s="41">
        <v>0</v>
      </c>
      <c r="DN180" s="41">
        <v>0</v>
      </c>
      <c r="DO180" s="41">
        <v>0</v>
      </c>
      <c r="DP180" s="41">
        <v>0</v>
      </c>
      <c r="DQ180" s="41">
        <v>0</v>
      </c>
      <c r="DR180" s="41">
        <v>0</v>
      </c>
      <c r="DS180" s="41">
        <v>0</v>
      </c>
      <c r="DT180" s="41">
        <v>0</v>
      </c>
      <c r="DU180" s="41">
        <v>0</v>
      </c>
      <c r="DV180" s="41">
        <v>0</v>
      </c>
      <c r="DW180" s="41">
        <v>0</v>
      </c>
      <c r="DX180" s="41">
        <v>0</v>
      </c>
      <c r="DY180" s="41">
        <v>0</v>
      </c>
      <c r="DZ180" s="41">
        <v>0</v>
      </c>
      <c r="EA180" s="41">
        <v>0</v>
      </c>
      <c r="EB180" s="41">
        <v>0</v>
      </c>
      <c r="EC180" s="41">
        <v>0</v>
      </c>
      <c r="ED180" s="41">
        <v>2</v>
      </c>
      <c r="EE180" s="41">
        <v>0</v>
      </c>
      <c r="EF180" s="41">
        <v>0</v>
      </c>
      <c r="EG180" s="41">
        <v>0</v>
      </c>
      <c r="EH180" s="41">
        <v>0</v>
      </c>
      <c r="EI180" s="41">
        <v>0</v>
      </c>
      <c r="EJ180" s="41">
        <v>0</v>
      </c>
      <c r="EK180" s="41">
        <v>0</v>
      </c>
      <c r="EL180" s="41">
        <v>0</v>
      </c>
      <c r="EM180" s="41">
        <v>1</v>
      </c>
      <c r="EN180" s="41">
        <v>0</v>
      </c>
      <c r="EO180" s="41">
        <v>0</v>
      </c>
      <c r="EP180" s="41">
        <v>0</v>
      </c>
      <c r="EQ180" s="41">
        <v>0</v>
      </c>
      <c r="ER180" s="41">
        <v>0</v>
      </c>
      <c r="ES180" s="41">
        <v>0</v>
      </c>
      <c r="ET180" s="41">
        <v>0</v>
      </c>
      <c r="EU180" s="41">
        <v>0</v>
      </c>
      <c r="EV180" s="41">
        <v>0</v>
      </c>
      <c r="EW180" s="41">
        <v>0</v>
      </c>
      <c r="EX180" s="41">
        <v>0</v>
      </c>
      <c r="EY180" s="41">
        <v>0</v>
      </c>
      <c r="EZ180" s="41">
        <v>0</v>
      </c>
      <c r="FA180" s="41">
        <v>0</v>
      </c>
      <c r="FB180" s="41">
        <v>0</v>
      </c>
      <c r="FC180" s="41">
        <v>0</v>
      </c>
      <c r="FD180" s="41">
        <v>0</v>
      </c>
      <c r="FE180" s="41">
        <v>0</v>
      </c>
      <c r="FF180" s="41">
        <v>0</v>
      </c>
      <c r="FG180" s="41">
        <v>0</v>
      </c>
      <c r="FH180" s="41">
        <v>0</v>
      </c>
      <c r="FI180" s="41">
        <v>0</v>
      </c>
      <c r="FJ180" s="41">
        <v>0</v>
      </c>
      <c r="FK180" s="41">
        <v>0</v>
      </c>
      <c r="FL180" s="41">
        <v>0</v>
      </c>
      <c r="FM180" s="41">
        <v>0</v>
      </c>
      <c r="FN180" s="41">
        <v>0</v>
      </c>
      <c r="FO180" s="41">
        <v>0</v>
      </c>
      <c r="FP180" s="41">
        <v>0</v>
      </c>
      <c r="FQ180" s="41">
        <v>0</v>
      </c>
      <c r="FR180" s="41">
        <v>0</v>
      </c>
      <c r="FS180" s="41">
        <v>0</v>
      </c>
      <c r="FT180" s="41">
        <v>0</v>
      </c>
      <c r="FU180" s="41">
        <v>0</v>
      </c>
      <c r="FV180" s="41">
        <v>0</v>
      </c>
      <c r="FW180" s="41">
        <v>0</v>
      </c>
      <c r="FX180" s="41">
        <v>0</v>
      </c>
      <c r="FY180" s="41">
        <v>0</v>
      </c>
      <c r="FZ180" s="41">
        <v>0</v>
      </c>
      <c r="GA180" s="41">
        <v>0</v>
      </c>
      <c r="GB180" s="41">
        <v>0</v>
      </c>
      <c r="GC180" s="41">
        <v>0</v>
      </c>
      <c r="GD180" s="41">
        <v>0</v>
      </c>
      <c r="GE180" s="41">
        <v>0</v>
      </c>
      <c r="GF180" s="41">
        <v>0</v>
      </c>
      <c r="GG180" s="41">
        <v>0</v>
      </c>
      <c r="GH180" s="41">
        <v>0</v>
      </c>
      <c r="GI180" s="41">
        <v>0</v>
      </c>
      <c r="GJ180" s="41">
        <v>0</v>
      </c>
      <c r="GK180" s="41">
        <v>0</v>
      </c>
      <c r="GL180" s="41">
        <v>0</v>
      </c>
      <c r="GM180" s="41">
        <v>0</v>
      </c>
      <c r="GN180" s="41">
        <v>0</v>
      </c>
      <c r="GO180" s="41">
        <v>0</v>
      </c>
      <c r="GP180" s="41">
        <v>0</v>
      </c>
      <c r="GQ180" s="41">
        <v>0</v>
      </c>
      <c r="GR180" s="41">
        <v>0</v>
      </c>
      <c r="GS180" s="41">
        <v>0</v>
      </c>
      <c r="GT180" s="41">
        <v>0</v>
      </c>
      <c r="GU180" s="41">
        <v>0</v>
      </c>
      <c r="GV180" s="41">
        <v>0</v>
      </c>
      <c r="GW180" s="41">
        <v>0</v>
      </c>
      <c r="GX180" s="41">
        <v>0</v>
      </c>
      <c r="GY180" s="41">
        <v>0</v>
      </c>
      <c r="GZ180" s="41">
        <v>0</v>
      </c>
      <c r="HA180" s="41">
        <v>0</v>
      </c>
      <c r="HB180" s="41">
        <v>0</v>
      </c>
      <c r="HC180" s="41">
        <v>1</v>
      </c>
      <c r="HD180" s="41">
        <v>1</v>
      </c>
      <c r="HE180" s="41">
        <v>0</v>
      </c>
      <c r="HF180" s="41">
        <v>0</v>
      </c>
      <c r="HG180" s="41">
        <v>0</v>
      </c>
      <c r="HH180" s="41">
        <v>0</v>
      </c>
      <c r="HI180" s="41">
        <v>1</v>
      </c>
      <c r="HJ180" s="41">
        <v>0</v>
      </c>
      <c r="HK180" s="41">
        <v>0</v>
      </c>
      <c r="HL180" s="41">
        <v>0</v>
      </c>
      <c r="HM180" s="41">
        <v>0</v>
      </c>
      <c r="HN180" s="41">
        <v>0</v>
      </c>
      <c r="HO180" s="41">
        <v>0</v>
      </c>
      <c r="HP180" s="41">
        <v>0</v>
      </c>
      <c r="HQ180" s="41">
        <v>0</v>
      </c>
      <c r="HR180" s="41">
        <v>0</v>
      </c>
      <c r="HS180" s="41">
        <v>0</v>
      </c>
      <c r="HT180" s="41">
        <v>0</v>
      </c>
      <c r="HU180" s="41">
        <v>0</v>
      </c>
      <c r="HV180" s="41">
        <v>0</v>
      </c>
      <c r="HW180" s="41">
        <v>0</v>
      </c>
      <c r="HX180" s="41">
        <v>0</v>
      </c>
      <c r="HY180" s="41">
        <v>0</v>
      </c>
      <c r="HZ180" s="41">
        <v>0</v>
      </c>
      <c r="IA180" s="41">
        <v>0</v>
      </c>
      <c r="IB180" s="41">
        <v>0</v>
      </c>
      <c r="IC180" s="41">
        <v>0</v>
      </c>
      <c r="ID180" s="41">
        <v>0</v>
      </c>
      <c r="IE180" s="41">
        <v>0</v>
      </c>
      <c r="IF180" s="41">
        <v>0</v>
      </c>
      <c r="IG180" s="41">
        <v>0</v>
      </c>
      <c r="IH180" s="41">
        <v>0</v>
      </c>
      <c r="II180" s="41">
        <v>1</v>
      </c>
      <c r="IJ180" s="41">
        <v>0</v>
      </c>
      <c r="IK180" s="41">
        <v>0</v>
      </c>
      <c r="IL180" s="41">
        <v>0</v>
      </c>
      <c r="IM180" s="41">
        <v>0</v>
      </c>
      <c r="IN180" s="41">
        <v>0</v>
      </c>
      <c r="IO180" s="41">
        <v>0</v>
      </c>
      <c r="IP180" s="41">
        <v>0</v>
      </c>
      <c r="IQ180" s="41">
        <v>0</v>
      </c>
      <c r="IR180" s="41">
        <v>0</v>
      </c>
      <c r="IS180" s="41">
        <v>0</v>
      </c>
      <c r="IT180" s="41">
        <v>0</v>
      </c>
      <c r="IU180" s="41">
        <v>0</v>
      </c>
      <c r="IV180" s="41">
        <v>0</v>
      </c>
      <c r="IW180" s="41">
        <v>0</v>
      </c>
      <c r="IX180" s="41">
        <v>0</v>
      </c>
      <c r="IY180" s="41">
        <v>0</v>
      </c>
      <c r="IZ180" s="41">
        <v>0</v>
      </c>
      <c r="JA180" s="41">
        <v>0</v>
      </c>
      <c r="JB180" s="41">
        <v>0</v>
      </c>
      <c r="JC180" s="41">
        <v>0</v>
      </c>
      <c r="JD180" s="41">
        <v>0</v>
      </c>
      <c r="JE180" s="41">
        <v>0</v>
      </c>
      <c r="JF180" s="41">
        <v>0</v>
      </c>
      <c r="JG180" s="41">
        <v>0</v>
      </c>
      <c r="JH180" s="41">
        <v>0</v>
      </c>
      <c r="JI180" s="41">
        <v>0</v>
      </c>
    </row>
    <row r="181" spans="1:269" x14ac:dyDescent="0.25">
      <c r="A181" s="41" t="s">
        <v>846</v>
      </c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</row>
    <row r="182" spans="1:269" x14ac:dyDescent="0.25">
      <c r="A182" s="41" t="s">
        <v>834</v>
      </c>
      <c r="B182" s="41">
        <v>58</v>
      </c>
      <c r="C182" s="41">
        <v>2</v>
      </c>
      <c r="D182" s="41">
        <v>1</v>
      </c>
      <c r="E182" s="41">
        <v>1</v>
      </c>
      <c r="F182" s="41">
        <v>0</v>
      </c>
      <c r="G182" s="41">
        <v>0</v>
      </c>
      <c r="H182" s="41">
        <v>0</v>
      </c>
      <c r="I182" s="41">
        <v>2</v>
      </c>
      <c r="J182" s="41">
        <v>18</v>
      </c>
      <c r="K182" s="41">
        <v>0</v>
      </c>
      <c r="L182" s="41">
        <v>0</v>
      </c>
      <c r="M182" s="41">
        <v>0</v>
      </c>
      <c r="N182" s="41">
        <v>1</v>
      </c>
      <c r="O182" s="41">
        <v>1</v>
      </c>
      <c r="P182" s="41">
        <v>1</v>
      </c>
      <c r="Q182" s="41">
        <v>0</v>
      </c>
      <c r="R182" s="41">
        <v>7</v>
      </c>
      <c r="S182" s="41">
        <v>3</v>
      </c>
      <c r="T182" s="41">
        <v>0</v>
      </c>
      <c r="U182" s="41">
        <v>0</v>
      </c>
      <c r="V182" s="41">
        <v>3</v>
      </c>
      <c r="W182" s="41">
        <v>1</v>
      </c>
      <c r="X182" s="41">
        <v>1</v>
      </c>
      <c r="Y182" s="41">
        <v>0</v>
      </c>
      <c r="Z182" s="41">
        <v>0</v>
      </c>
      <c r="AA182" s="41">
        <v>0</v>
      </c>
      <c r="AB182" s="41">
        <v>2</v>
      </c>
      <c r="AC182" s="41">
        <v>1</v>
      </c>
      <c r="AD182" s="41">
        <v>2</v>
      </c>
      <c r="AE182" s="41">
        <v>0</v>
      </c>
      <c r="AF182" s="41">
        <v>2</v>
      </c>
      <c r="AG182" s="41">
        <v>1</v>
      </c>
      <c r="AH182" s="41">
        <v>1</v>
      </c>
      <c r="AI182" s="41">
        <v>4</v>
      </c>
      <c r="AJ182" s="41">
        <v>1</v>
      </c>
      <c r="AK182" s="41">
        <v>0</v>
      </c>
      <c r="AL182" s="41">
        <v>0</v>
      </c>
      <c r="AM182" s="41">
        <v>2</v>
      </c>
      <c r="AN182" s="41">
        <v>3</v>
      </c>
      <c r="AO182" s="41">
        <v>0</v>
      </c>
      <c r="AP182" s="41">
        <v>0</v>
      </c>
      <c r="AQ182" s="41">
        <v>1</v>
      </c>
      <c r="AR182" s="41">
        <v>0</v>
      </c>
      <c r="AS182" s="41">
        <v>1</v>
      </c>
      <c r="AT182" s="41">
        <v>5</v>
      </c>
      <c r="AU182" s="41">
        <v>0</v>
      </c>
      <c r="AV182" s="41">
        <v>0</v>
      </c>
      <c r="AW182" s="41">
        <v>1</v>
      </c>
      <c r="AX182" s="41">
        <v>0</v>
      </c>
      <c r="AY182" s="41">
        <v>1</v>
      </c>
      <c r="AZ182" s="41">
        <v>1</v>
      </c>
      <c r="BA182" s="41">
        <v>4</v>
      </c>
      <c r="BB182" s="41">
        <v>2</v>
      </c>
      <c r="BC182" s="41">
        <v>50</v>
      </c>
      <c r="BD182" s="41">
        <v>0</v>
      </c>
      <c r="BE182" s="41">
        <v>5</v>
      </c>
      <c r="BF182" s="41">
        <v>2</v>
      </c>
      <c r="BG182" s="41">
        <v>4</v>
      </c>
      <c r="BH182" s="41">
        <v>0</v>
      </c>
      <c r="BI182" s="41">
        <v>0</v>
      </c>
      <c r="BJ182" s="41">
        <v>2</v>
      </c>
      <c r="BK182" s="41">
        <v>2</v>
      </c>
      <c r="BL182" s="41">
        <v>0</v>
      </c>
      <c r="BM182" s="41">
        <v>0</v>
      </c>
      <c r="BN182" s="41">
        <v>0</v>
      </c>
      <c r="BO182" s="41">
        <v>0</v>
      </c>
      <c r="BP182" s="41">
        <v>0</v>
      </c>
      <c r="BQ182" s="41">
        <v>1</v>
      </c>
      <c r="BR182" s="41">
        <v>1</v>
      </c>
      <c r="BS182" s="41">
        <v>2</v>
      </c>
      <c r="BT182" s="41">
        <v>0</v>
      </c>
      <c r="BU182" s="41">
        <v>1</v>
      </c>
      <c r="BV182" s="41">
        <v>0</v>
      </c>
      <c r="BW182" s="41">
        <v>0</v>
      </c>
      <c r="BX182" s="41">
        <v>1</v>
      </c>
      <c r="BY182" s="41">
        <v>3</v>
      </c>
      <c r="BZ182" s="41">
        <v>2</v>
      </c>
      <c r="CA182" s="41">
        <v>2</v>
      </c>
      <c r="CB182" s="41">
        <v>2</v>
      </c>
      <c r="CC182" s="41">
        <v>2</v>
      </c>
      <c r="CD182" s="41">
        <v>0</v>
      </c>
      <c r="CE182" s="41">
        <v>2</v>
      </c>
      <c r="CF182" s="41">
        <v>2</v>
      </c>
      <c r="CG182" s="41">
        <v>1</v>
      </c>
      <c r="CH182" s="41">
        <v>2</v>
      </c>
      <c r="CI182" s="41">
        <v>0</v>
      </c>
      <c r="CJ182" s="41">
        <v>1</v>
      </c>
      <c r="CK182" s="41">
        <v>1</v>
      </c>
      <c r="CL182" s="41">
        <v>3</v>
      </c>
      <c r="CM182" s="41">
        <v>7</v>
      </c>
      <c r="CN182" s="41">
        <v>0</v>
      </c>
      <c r="CO182" s="41">
        <v>0</v>
      </c>
      <c r="CP182" s="41">
        <v>6</v>
      </c>
      <c r="CQ182" s="41">
        <v>0</v>
      </c>
      <c r="CR182" s="41">
        <v>0</v>
      </c>
      <c r="CS182" s="41">
        <v>2</v>
      </c>
      <c r="CT182" s="41">
        <v>2</v>
      </c>
      <c r="CU182" s="41">
        <v>3</v>
      </c>
      <c r="CV182" s="41">
        <v>1</v>
      </c>
      <c r="CW182" s="41">
        <v>1</v>
      </c>
      <c r="CX182" s="41">
        <v>0</v>
      </c>
      <c r="CY182" s="41">
        <v>0</v>
      </c>
      <c r="CZ182" s="41">
        <v>2</v>
      </c>
      <c r="DA182" s="41">
        <v>0</v>
      </c>
      <c r="DB182" s="41">
        <v>0</v>
      </c>
      <c r="DC182" s="41">
        <v>3</v>
      </c>
      <c r="DD182" s="41">
        <v>2</v>
      </c>
      <c r="DE182" s="41">
        <v>1</v>
      </c>
      <c r="DF182" s="41">
        <v>0</v>
      </c>
      <c r="DG182" s="41">
        <v>0</v>
      </c>
      <c r="DH182" s="41">
        <v>3</v>
      </c>
      <c r="DI182" s="41">
        <v>1</v>
      </c>
      <c r="DJ182" s="41">
        <v>1</v>
      </c>
      <c r="DK182" s="41">
        <v>1</v>
      </c>
      <c r="DL182" s="41">
        <v>5</v>
      </c>
      <c r="DM182" s="41">
        <v>1</v>
      </c>
      <c r="DN182" s="41">
        <v>0</v>
      </c>
      <c r="DO182" s="41">
        <v>0</v>
      </c>
      <c r="DP182" s="41">
        <v>0</v>
      </c>
      <c r="DQ182" s="41">
        <v>1</v>
      </c>
      <c r="DR182" s="41">
        <v>1</v>
      </c>
      <c r="DS182" s="41">
        <v>0</v>
      </c>
      <c r="DT182" s="41">
        <v>0</v>
      </c>
      <c r="DU182" s="41">
        <v>1</v>
      </c>
      <c r="DV182" s="41">
        <v>0</v>
      </c>
      <c r="DW182" s="41">
        <v>1</v>
      </c>
      <c r="DX182" s="41">
        <v>1</v>
      </c>
      <c r="DY182" s="41">
        <v>0</v>
      </c>
      <c r="DZ182" s="41">
        <v>0</v>
      </c>
      <c r="EA182" s="41">
        <v>0</v>
      </c>
      <c r="EB182" s="41">
        <v>2</v>
      </c>
      <c r="EC182" s="41">
        <v>0</v>
      </c>
      <c r="ED182" s="41">
        <v>54</v>
      </c>
      <c r="EE182" s="41">
        <v>0</v>
      </c>
      <c r="EF182" s="41">
        <v>0</v>
      </c>
      <c r="EG182" s="41">
        <v>3</v>
      </c>
      <c r="EH182" s="41">
        <v>1</v>
      </c>
      <c r="EI182" s="41">
        <v>0</v>
      </c>
      <c r="EJ182" s="41">
        <v>1</v>
      </c>
      <c r="EK182" s="41">
        <v>3</v>
      </c>
      <c r="EL182" s="41">
        <v>1</v>
      </c>
      <c r="EM182" s="41">
        <v>3</v>
      </c>
      <c r="EN182" s="41">
        <v>0</v>
      </c>
      <c r="EO182" s="41">
        <v>0</v>
      </c>
      <c r="EP182" s="41">
        <v>1</v>
      </c>
      <c r="EQ182" s="41">
        <v>2</v>
      </c>
      <c r="ER182" s="41">
        <v>0</v>
      </c>
      <c r="ES182" s="41">
        <v>1</v>
      </c>
      <c r="ET182" s="41">
        <v>1</v>
      </c>
      <c r="EU182" s="41">
        <v>0</v>
      </c>
      <c r="EV182" s="41">
        <v>0</v>
      </c>
      <c r="EW182" s="41">
        <v>4</v>
      </c>
      <c r="EX182" s="41">
        <v>0</v>
      </c>
      <c r="EY182" s="41">
        <v>1</v>
      </c>
      <c r="EZ182" s="41">
        <v>0</v>
      </c>
      <c r="FA182" s="41">
        <v>1</v>
      </c>
      <c r="FB182" s="41">
        <v>3</v>
      </c>
      <c r="FC182" s="41">
        <v>1</v>
      </c>
      <c r="FD182" s="41">
        <v>0</v>
      </c>
      <c r="FE182" s="41">
        <v>0</v>
      </c>
      <c r="FF182" s="41">
        <v>3</v>
      </c>
      <c r="FG182" s="41">
        <v>2</v>
      </c>
      <c r="FH182" s="41">
        <v>0</v>
      </c>
      <c r="FI182" s="41">
        <v>0</v>
      </c>
      <c r="FJ182" s="41">
        <v>1</v>
      </c>
      <c r="FK182" s="41">
        <v>1</v>
      </c>
      <c r="FL182" s="41">
        <v>2</v>
      </c>
      <c r="FM182" s="41">
        <v>0</v>
      </c>
      <c r="FN182" s="41">
        <v>2</v>
      </c>
      <c r="FO182" s="41">
        <v>3</v>
      </c>
      <c r="FP182" s="41">
        <v>1</v>
      </c>
      <c r="FQ182" s="41">
        <v>1</v>
      </c>
      <c r="FR182" s="41">
        <v>0</v>
      </c>
      <c r="FS182" s="41">
        <v>0</v>
      </c>
      <c r="FT182" s="41">
        <v>1</v>
      </c>
      <c r="FU182" s="41">
        <v>1</v>
      </c>
      <c r="FV182" s="41">
        <v>0</v>
      </c>
      <c r="FW182" s="41">
        <v>2</v>
      </c>
      <c r="FX182" s="41">
        <v>1</v>
      </c>
      <c r="FY182" s="41">
        <v>2</v>
      </c>
      <c r="FZ182" s="41">
        <v>0</v>
      </c>
      <c r="GA182" s="41">
        <v>1</v>
      </c>
      <c r="GB182" s="41">
        <v>0</v>
      </c>
      <c r="GC182" s="41">
        <v>0</v>
      </c>
      <c r="GD182" s="41">
        <v>0</v>
      </c>
      <c r="GE182" s="41">
        <v>2</v>
      </c>
      <c r="GF182" s="41">
        <v>2</v>
      </c>
      <c r="GG182" s="41">
        <v>0</v>
      </c>
      <c r="GH182" s="41">
        <v>0</v>
      </c>
      <c r="GI182" s="41">
        <v>1</v>
      </c>
      <c r="GJ182" s="41">
        <v>1</v>
      </c>
      <c r="GK182" s="41">
        <v>1</v>
      </c>
      <c r="GL182" s="41">
        <v>1</v>
      </c>
      <c r="GM182" s="41">
        <v>0</v>
      </c>
      <c r="GN182" s="41">
        <v>0</v>
      </c>
      <c r="GO182" s="41">
        <v>2</v>
      </c>
      <c r="GP182" s="41">
        <v>2</v>
      </c>
      <c r="GQ182" s="41">
        <v>2</v>
      </c>
      <c r="GR182" s="41">
        <v>0</v>
      </c>
      <c r="GS182" s="41">
        <v>1</v>
      </c>
      <c r="GT182" s="41">
        <v>0</v>
      </c>
      <c r="GU182" s="41">
        <v>0</v>
      </c>
      <c r="GV182" s="41">
        <v>1</v>
      </c>
      <c r="GW182" s="41">
        <v>0</v>
      </c>
      <c r="GX182" s="41">
        <v>0</v>
      </c>
      <c r="GY182" s="41">
        <v>1</v>
      </c>
      <c r="GZ182" s="41">
        <v>0</v>
      </c>
      <c r="HA182" s="41">
        <v>1</v>
      </c>
      <c r="HB182" s="41">
        <v>2</v>
      </c>
      <c r="HC182" s="41">
        <v>2</v>
      </c>
      <c r="HD182" s="41">
        <v>5</v>
      </c>
      <c r="HE182" s="41">
        <v>2</v>
      </c>
      <c r="HF182" s="41">
        <v>0</v>
      </c>
      <c r="HG182" s="41">
        <v>0</v>
      </c>
      <c r="HH182" s="41">
        <v>1</v>
      </c>
      <c r="HI182" s="41">
        <v>2</v>
      </c>
      <c r="HJ182" s="41">
        <v>0</v>
      </c>
      <c r="HK182" s="41">
        <v>0</v>
      </c>
      <c r="HL182" s="41">
        <v>0</v>
      </c>
      <c r="HM182" s="41">
        <v>1</v>
      </c>
      <c r="HN182" s="41">
        <v>1</v>
      </c>
      <c r="HO182" s="41">
        <v>1</v>
      </c>
      <c r="HP182" s="41">
        <v>0</v>
      </c>
      <c r="HQ182" s="41">
        <v>0</v>
      </c>
      <c r="HR182" s="41">
        <v>4</v>
      </c>
      <c r="HS182" s="41">
        <v>0</v>
      </c>
      <c r="HT182" s="41">
        <v>3</v>
      </c>
      <c r="HU182" s="41">
        <v>1</v>
      </c>
      <c r="HV182" s="41">
        <v>0</v>
      </c>
      <c r="HW182" s="41">
        <v>3</v>
      </c>
      <c r="HX182" s="41">
        <v>3</v>
      </c>
      <c r="HY182" s="41">
        <v>3</v>
      </c>
      <c r="HZ182" s="41">
        <v>0</v>
      </c>
      <c r="IA182" s="41">
        <v>0</v>
      </c>
      <c r="IB182" s="41">
        <v>0</v>
      </c>
      <c r="IC182" s="41">
        <v>1</v>
      </c>
      <c r="ID182" s="41">
        <v>1</v>
      </c>
      <c r="IE182" s="41">
        <v>2</v>
      </c>
      <c r="IF182" s="41">
        <v>0</v>
      </c>
      <c r="IG182" s="41">
        <v>0</v>
      </c>
      <c r="IH182" s="41">
        <v>1</v>
      </c>
      <c r="II182" s="41">
        <v>6</v>
      </c>
      <c r="IJ182" s="41">
        <v>1</v>
      </c>
      <c r="IK182" s="41">
        <v>4</v>
      </c>
      <c r="IL182" s="41">
        <v>2</v>
      </c>
      <c r="IM182" s="41">
        <v>0</v>
      </c>
      <c r="IN182" s="41">
        <v>1</v>
      </c>
      <c r="IO182" s="41">
        <v>0</v>
      </c>
      <c r="IP182" s="41">
        <v>1</v>
      </c>
      <c r="IQ182" s="41">
        <v>1</v>
      </c>
      <c r="IR182" s="41">
        <v>1</v>
      </c>
      <c r="IS182" s="41">
        <v>1</v>
      </c>
      <c r="IT182" s="41">
        <v>1</v>
      </c>
      <c r="IU182" s="41">
        <v>1</v>
      </c>
      <c r="IV182" s="41">
        <v>1</v>
      </c>
      <c r="IW182" s="41">
        <v>0</v>
      </c>
      <c r="IX182" s="41">
        <v>2</v>
      </c>
      <c r="IY182" s="41">
        <v>1</v>
      </c>
      <c r="IZ182" s="41">
        <v>0</v>
      </c>
      <c r="JA182" s="41">
        <v>3</v>
      </c>
      <c r="JB182" s="41">
        <v>0</v>
      </c>
      <c r="JC182" s="41">
        <v>0</v>
      </c>
      <c r="JD182" s="41">
        <v>0</v>
      </c>
      <c r="JE182" s="41">
        <v>4</v>
      </c>
      <c r="JF182" s="41">
        <v>1</v>
      </c>
      <c r="JG182" s="41">
        <v>3</v>
      </c>
      <c r="JH182" s="41">
        <v>0</v>
      </c>
      <c r="JI182" s="41">
        <v>2</v>
      </c>
    </row>
    <row r="183" spans="1:269" x14ac:dyDescent="0.25">
      <c r="A183" s="41" t="s">
        <v>846</v>
      </c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/>
      <c r="DP183" s="41"/>
      <c r="DQ183" s="41"/>
      <c r="DR183" s="41"/>
      <c r="DS183" s="41"/>
      <c r="DT183" s="41"/>
      <c r="DU183" s="41"/>
      <c r="DV183" s="41"/>
      <c r="DW183" s="41"/>
      <c r="DX183" s="41"/>
      <c r="DY183" s="41"/>
      <c r="DZ183" s="41"/>
      <c r="EA183" s="41"/>
      <c r="EB183" s="41"/>
      <c r="EC183" s="41"/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</row>
    <row r="184" spans="1:269" x14ac:dyDescent="0.25">
      <c r="A184" s="41" t="s">
        <v>863</v>
      </c>
      <c r="B184" s="41">
        <v>6</v>
      </c>
      <c r="C184" s="41">
        <v>0</v>
      </c>
      <c r="D184" s="41">
        <v>0</v>
      </c>
      <c r="E184" s="41">
        <v>0</v>
      </c>
      <c r="F184" s="41">
        <v>0</v>
      </c>
      <c r="G184" s="41">
        <v>0</v>
      </c>
      <c r="H184" s="41">
        <v>0</v>
      </c>
      <c r="I184" s="41">
        <v>0</v>
      </c>
      <c r="J184" s="41">
        <v>1</v>
      </c>
      <c r="K184" s="41">
        <v>0</v>
      </c>
      <c r="L184" s="41">
        <v>1</v>
      </c>
      <c r="M184" s="41">
        <v>0</v>
      </c>
      <c r="N184" s="41">
        <v>1</v>
      </c>
      <c r="O184" s="41">
        <v>1</v>
      </c>
      <c r="P184" s="41">
        <v>1</v>
      </c>
      <c r="Q184" s="41">
        <v>1</v>
      </c>
      <c r="R184" s="41">
        <v>0</v>
      </c>
      <c r="S184" s="41">
        <v>0</v>
      </c>
      <c r="T184" s="41">
        <v>0</v>
      </c>
      <c r="U184" s="41">
        <v>0</v>
      </c>
      <c r="V184" s="41">
        <v>1</v>
      </c>
      <c r="W184" s="41">
        <v>0</v>
      </c>
      <c r="X184" s="41">
        <v>0</v>
      </c>
      <c r="Y184" s="41">
        <v>0</v>
      </c>
      <c r="Z184" s="41">
        <v>1</v>
      </c>
      <c r="AA184" s="41">
        <v>0</v>
      </c>
      <c r="AB184" s="41">
        <v>0</v>
      </c>
      <c r="AC184" s="41">
        <v>0</v>
      </c>
      <c r="AD184" s="41">
        <v>0</v>
      </c>
      <c r="AE184" s="41">
        <v>0</v>
      </c>
      <c r="AF184" s="41">
        <v>0</v>
      </c>
      <c r="AG184" s="41">
        <v>0</v>
      </c>
      <c r="AH184" s="41">
        <v>0</v>
      </c>
      <c r="AI184" s="41">
        <v>0</v>
      </c>
      <c r="AJ184" s="41">
        <v>0</v>
      </c>
      <c r="AK184" s="41">
        <v>0</v>
      </c>
      <c r="AL184" s="41">
        <v>0</v>
      </c>
      <c r="AM184" s="41">
        <v>0</v>
      </c>
      <c r="AN184" s="41">
        <v>0</v>
      </c>
      <c r="AO184" s="41">
        <v>0</v>
      </c>
      <c r="AP184" s="41">
        <v>1</v>
      </c>
      <c r="AQ184" s="41">
        <v>0</v>
      </c>
      <c r="AR184" s="41">
        <v>0</v>
      </c>
      <c r="AS184" s="41">
        <v>0</v>
      </c>
      <c r="AT184" s="41">
        <v>0</v>
      </c>
      <c r="AU184" s="41">
        <v>0</v>
      </c>
      <c r="AV184" s="41">
        <v>0</v>
      </c>
      <c r="AW184" s="41">
        <v>0</v>
      </c>
      <c r="AX184" s="41">
        <v>0</v>
      </c>
      <c r="AY184" s="41">
        <v>0</v>
      </c>
      <c r="AZ184" s="41">
        <v>0</v>
      </c>
      <c r="BA184" s="41">
        <v>1</v>
      </c>
      <c r="BB184" s="41">
        <v>0</v>
      </c>
      <c r="BC184" s="41">
        <v>0</v>
      </c>
      <c r="BD184" s="41">
        <v>0</v>
      </c>
      <c r="BE184" s="41">
        <v>1</v>
      </c>
      <c r="BF184" s="41">
        <v>0</v>
      </c>
      <c r="BG184" s="41">
        <v>1</v>
      </c>
      <c r="BH184" s="41">
        <v>0</v>
      </c>
      <c r="BI184" s="41">
        <v>1</v>
      </c>
      <c r="BJ184" s="41">
        <v>1</v>
      </c>
      <c r="BK184" s="41">
        <v>0</v>
      </c>
      <c r="BL184" s="41">
        <v>0</v>
      </c>
      <c r="BM184" s="41">
        <v>0</v>
      </c>
      <c r="BN184" s="41">
        <v>0</v>
      </c>
      <c r="BO184" s="41">
        <v>0</v>
      </c>
      <c r="BP184" s="41">
        <v>0</v>
      </c>
      <c r="BQ184" s="41">
        <v>0</v>
      </c>
      <c r="BR184" s="41">
        <v>1</v>
      </c>
      <c r="BS184" s="41">
        <v>0</v>
      </c>
      <c r="BT184" s="41">
        <v>1</v>
      </c>
      <c r="BU184" s="41">
        <v>0</v>
      </c>
      <c r="BV184" s="41">
        <v>0</v>
      </c>
      <c r="BW184" s="41">
        <v>0</v>
      </c>
      <c r="BX184" s="41">
        <v>0</v>
      </c>
      <c r="BY184" s="41">
        <v>1</v>
      </c>
      <c r="BZ184" s="41">
        <v>0</v>
      </c>
      <c r="CA184" s="41">
        <v>0</v>
      </c>
      <c r="CB184" s="41">
        <v>0</v>
      </c>
      <c r="CC184" s="41">
        <v>1</v>
      </c>
      <c r="CD184" s="41">
        <v>0</v>
      </c>
      <c r="CE184" s="41">
        <v>1</v>
      </c>
      <c r="CF184" s="41">
        <v>0</v>
      </c>
      <c r="CG184" s="41">
        <v>0</v>
      </c>
      <c r="CH184" s="41">
        <v>0</v>
      </c>
      <c r="CI184" s="41">
        <v>0</v>
      </c>
      <c r="CJ184" s="41">
        <v>0</v>
      </c>
      <c r="CK184" s="41">
        <v>0</v>
      </c>
      <c r="CL184" s="41">
        <v>0</v>
      </c>
      <c r="CM184" s="41">
        <v>0</v>
      </c>
      <c r="CN184" s="41">
        <v>0</v>
      </c>
      <c r="CO184" s="41">
        <v>0</v>
      </c>
      <c r="CP184" s="41">
        <v>1</v>
      </c>
      <c r="CQ184" s="41">
        <v>0</v>
      </c>
      <c r="CR184" s="41">
        <v>0</v>
      </c>
      <c r="CS184" s="41">
        <v>0</v>
      </c>
      <c r="CT184" s="41">
        <v>1</v>
      </c>
      <c r="CU184" s="41">
        <v>0</v>
      </c>
      <c r="CV184" s="41">
        <v>0</v>
      </c>
      <c r="CW184" s="41">
        <v>0</v>
      </c>
      <c r="CX184" s="41">
        <v>0</v>
      </c>
      <c r="CY184" s="41">
        <v>0</v>
      </c>
      <c r="CZ184" s="41">
        <v>2</v>
      </c>
      <c r="DA184" s="41">
        <v>0</v>
      </c>
      <c r="DB184" s="41">
        <v>0</v>
      </c>
      <c r="DC184" s="41">
        <v>0</v>
      </c>
      <c r="DD184" s="41">
        <v>0</v>
      </c>
      <c r="DE184" s="41">
        <v>0</v>
      </c>
      <c r="DF184" s="41">
        <v>0</v>
      </c>
      <c r="DG184" s="41">
        <v>0</v>
      </c>
      <c r="DH184" s="41">
        <v>0</v>
      </c>
      <c r="DI184" s="41">
        <v>0</v>
      </c>
      <c r="DJ184" s="41">
        <v>0</v>
      </c>
      <c r="DK184" s="41">
        <v>0</v>
      </c>
      <c r="DL184" s="41">
        <v>1</v>
      </c>
      <c r="DM184" s="41">
        <v>0</v>
      </c>
      <c r="DN184" s="41">
        <v>0</v>
      </c>
      <c r="DO184" s="41">
        <v>0</v>
      </c>
      <c r="DP184" s="41">
        <v>0</v>
      </c>
      <c r="DQ184" s="41">
        <v>0</v>
      </c>
      <c r="DR184" s="41">
        <v>0</v>
      </c>
      <c r="DS184" s="41">
        <v>1</v>
      </c>
      <c r="DT184" s="41">
        <v>0</v>
      </c>
      <c r="DU184" s="41">
        <v>0</v>
      </c>
      <c r="DV184" s="41">
        <v>0</v>
      </c>
      <c r="DW184" s="41">
        <v>0</v>
      </c>
      <c r="DX184" s="41">
        <v>0</v>
      </c>
      <c r="DY184" s="41">
        <v>0</v>
      </c>
      <c r="DZ184" s="41">
        <v>0</v>
      </c>
      <c r="EA184" s="41">
        <v>0</v>
      </c>
      <c r="EB184" s="41">
        <v>0</v>
      </c>
      <c r="EC184" s="41">
        <v>0</v>
      </c>
      <c r="ED184" s="41">
        <v>0</v>
      </c>
      <c r="EE184" s="41">
        <v>0</v>
      </c>
      <c r="EF184" s="41">
        <v>1</v>
      </c>
      <c r="EG184" s="41">
        <v>0</v>
      </c>
      <c r="EH184" s="41">
        <v>0</v>
      </c>
      <c r="EI184" s="41">
        <v>0</v>
      </c>
      <c r="EJ184" s="41">
        <v>0</v>
      </c>
      <c r="EK184" s="41">
        <v>0</v>
      </c>
      <c r="EL184" s="41">
        <v>0</v>
      </c>
      <c r="EM184" s="41">
        <v>1</v>
      </c>
      <c r="EN184" s="41">
        <v>0</v>
      </c>
      <c r="EO184" s="41">
        <v>0</v>
      </c>
      <c r="EP184" s="41">
        <v>0</v>
      </c>
      <c r="EQ184" s="41">
        <v>0</v>
      </c>
      <c r="ER184" s="41">
        <v>1</v>
      </c>
      <c r="ES184" s="41">
        <v>0</v>
      </c>
      <c r="ET184" s="41">
        <v>0</v>
      </c>
      <c r="EU184" s="41">
        <v>0</v>
      </c>
      <c r="EV184" s="41">
        <v>0</v>
      </c>
      <c r="EW184" s="41">
        <v>0</v>
      </c>
      <c r="EX184" s="41">
        <v>1</v>
      </c>
      <c r="EY184" s="41">
        <v>0</v>
      </c>
      <c r="EZ184" s="41">
        <v>0</v>
      </c>
      <c r="FA184" s="41">
        <v>0</v>
      </c>
      <c r="FB184" s="41">
        <v>0</v>
      </c>
      <c r="FC184" s="41">
        <v>0</v>
      </c>
      <c r="FD184" s="41">
        <v>0</v>
      </c>
      <c r="FE184" s="41">
        <v>0</v>
      </c>
      <c r="FF184" s="41">
        <v>2</v>
      </c>
      <c r="FG184" s="41">
        <v>0</v>
      </c>
      <c r="FH184" s="41">
        <v>0</v>
      </c>
      <c r="FI184" s="41">
        <v>1</v>
      </c>
      <c r="FJ184" s="41">
        <v>0</v>
      </c>
      <c r="FK184" s="41">
        <v>0</v>
      </c>
      <c r="FL184" s="41">
        <v>1</v>
      </c>
      <c r="FM184" s="41">
        <v>0</v>
      </c>
      <c r="FN184" s="41">
        <v>1</v>
      </c>
      <c r="FO184" s="41">
        <v>0</v>
      </c>
      <c r="FP184" s="41">
        <v>0</v>
      </c>
      <c r="FQ184" s="41">
        <v>0</v>
      </c>
      <c r="FR184" s="41">
        <v>0</v>
      </c>
      <c r="FS184" s="41">
        <v>0</v>
      </c>
      <c r="FT184" s="41">
        <v>0</v>
      </c>
      <c r="FU184" s="41">
        <v>0</v>
      </c>
      <c r="FV184" s="41">
        <v>0</v>
      </c>
      <c r="FW184" s="41">
        <v>0</v>
      </c>
      <c r="FX184" s="41">
        <v>1</v>
      </c>
      <c r="FY184" s="41">
        <v>0</v>
      </c>
      <c r="FZ184" s="41">
        <v>1</v>
      </c>
      <c r="GA184" s="41">
        <v>0</v>
      </c>
      <c r="GB184" s="41">
        <v>0</v>
      </c>
      <c r="GC184" s="41">
        <v>0</v>
      </c>
      <c r="GD184" s="41">
        <v>1</v>
      </c>
      <c r="GE184" s="41">
        <v>0</v>
      </c>
      <c r="GF184" s="41">
        <v>0</v>
      </c>
      <c r="GG184" s="41">
        <v>0</v>
      </c>
      <c r="GH184" s="41">
        <v>0</v>
      </c>
      <c r="GI184" s="41">
        <v>0</v>
      </c>
      <c r="GJ184" s="41">
        <v>0</v>
      </c>
      <c r="GK184" s="41">
        <v>0</v>
      </c>
      <c r="GL184" s="41">
        <v>0</v>
      </c>
      <c r="GM184" s="41">
        <v>0</v>
      </c>
      <c r="GN184" s="41">
        <v>0</v>
      </c>
      <c r="GO184" s="41">
        <v>0</v>
      </c>
      <c r="GP184" s="41">
        <v>0</v>
      </c>
      <c r="GQ184" s="41">
        <v>0</v>
      </c>
      <c r="GR184" s="41">
        <v>0</v>
      </c>
      <c r="GS184" s="41">
        <v>0</v>
      </c>
      <c r="GT184" s="41">
        <v>0</v>
      </c>
      <c r="GU184" s="41">
        <v>0</v>
      </c>
      <c r="GV184" s="41">
        <v>0</v>
      </c>
      <c r="GW184" s="41">
        <v>0</v>
      </c>
      <c r="GX184" s="41">
        <v>0</v>
      </c>
      <c r="GY184" s="41">
        <v>0</v>
      </c>
      <c r="GZ184" s="41">
        <v>0</v>
      </c>
      <c r="HA184" s="41">
        <v>0</v>
      </c>
      <c r="HB184" s="41">
        <v>0</v>
      </c>
      <c r="HC184" s="41">
        <v>0</v>
      </c>
      <c r="HD184" s="41">
        <v>0</v>
      </c>
      <c r="HE184" s="41">
        <v>0</v>
      </c>
      <c r="HF184" s="41">
        <v>0</v>
      </c>
      <c r="HG184" s="41">
        <v>0</v>
      </c>
      <c r="HH184" s="41">
        <v>0</v>
      </c>
      <c r="HI184" s="41">
        <v>0</v>
      </c>
      <c r="HJ184" s="41">
        <v>0</v>
      </c>
      <c r="HK184" s="41">
        <v>0</v>
      </c>
      <c r="HL184" s="41">
        <v>0</v>
      </c>
      <c r="HM184" s="41">
        <v>0</v>
      </c>
      <c r="HN184" s="41">
        <v>0</v>
      </c>
      <c r="HO184" s="41">
        <v>0</v>
      </c>
      <c r="HP184" s="41">
        <v>0</v>
      </c>
      <c r="HQ184" s="41">
        <v>0</v>
      </c>
      <c r="HR184" s="41">
        <v>0</v>
      </c>
      <c r="HS184" s="41">
        <v>0</v>
      </c>
      <c r="HT184" s="41">
        <v>0</v>
      </c>
      <c r="HU184" s="41">
        <v>0</v>
      </c>
      <c r="HV184" s="41">
        <v>0</v>
      </c>
      <c r="HW184" s="41">
        <v>0</v>
      </c>
      <c r="HX184" s="41">
        <v>1</v>
      </c>
      <c r="HY184" s="41">
        <v>0</v>
      </c>
      <c r="HZ184" s="41">
        <v>0</v>
      </c>
      <c r="IA184" s="41">
        <v>0</v>
      </c>
      <c r="IB184" s="41">
        <v>0</v>
      </c>
      <c r="IC184" s="41">
        <v>0</v>
      </c>
      <c r="ID184" s="41">
        <v>1</v>
      </c>
      <c r="IE184" s="41">
        <v>0</v>
      </c>
      <c r="IF184" s="41">
        <v>0</v>
      </c>
      <c r="IG184" s="41">
        <v>0</v>
      </c>
      <c r="IH184" s="41">
        <v>0</v>
      </c>
      <c r="II184" s="41">
        <v>0</v>
      </c>
      <c r="IJ184" s="41">
        <v>0</v>
      </c>
      <c r="IK184" s="41">
        <v>0</v>
      </c>
      <c r="IL184" s="41">
        <v>0</v>
      </c>
      <c r="IM184" s="41">
        <v>0</v>
      </c>
      <c r="IN184" s="41">
        <v>0</v>
      </c>
      <c r="IO184" s="41">
        <v>0</v>
      </c>
      <c r="IP184" s="41">
        <v>0</v>
      </c>
      <c r="IQ184" s="41">
        <v>0</v>
      </c>
      <c r="IR184" s="41">
        <v>0</v>
      </c>
      <c r="IS184" s="41">
        <v>0</v>
      </c>
      <c r="IT184" s="41">
        <v>1</v>
      </c>
      <c r="IU184" s="41">
        <v>0</v>
      </c>
      <c r="IV184" s="41">
        <v>0</v>
      </c>
      <c r="IW184" s="41">
        <v>0</v>
      </c>
      <c r="IX184" s="41">
        <v>0</v>
      </c>
      <c r="IY184" s="41">
        <v>0</v>
      </c>
      <c r="IZ184" s="41">
        <v>2</v>
      </c>
      <c r="JA184" s="41">
        <v>0</v>
      </c>
      <c r="JB184" s="41">
        <v>0</v>
      </c>
      <c r="JC184" s="41">
        <v>0</v>
      </c>
      <c r="JD184" s="41">
        <v>0</v>
      </c>
      <c r="JE184" s="41">
        <v>0</v>
      </c>
      <c r="JF184" s="41">
        <v>2</v>
      </c>
      <c r="JG184" s="41">
        <v>0</v>
      </c>
      <c r="JH184" s="41">
        <v>0</v>
      </c>
      <c r="JI184" s="41">
        <v>1</v>
      </c>
    </row>
    <row r="185" spans="1:269" x14ac:dyDescent="0.25">
      <c r="A185" s="41" t="s">
        <v>846</v>
      </c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</row>
    <row r="186" spans="1:269" x14ac:dyDescent="0.25">
      <c r="A186" s="41" t="s">
        <v>835</v>
      </c>
      <c r="B186" s="41">
        <v>79</v>
      </c>
      <c r="C186" s="41">
        <v>3</v>
      </c>
      <c r="D186" s="41">
        <v>1</v>
      </c>
      <c r="E186" s="41">
        <v>1</v>
      </c>
      <c r="F186" s="41">
        <v>2</v>
      </c>
      <c r="G186" s="41">
        <v>1</v>
      </c>
      <c r="H186" s="41">
        <v>2</v>
      </c>
      <c r="I186" s="41">
        <v>1</v>
      </c>
      <c r="J186" s="41">
        <v>1</v>
      </c>
      <c r="K186" s="41">
        <v>7</v>
      </c>
      <c r="L186" s="41">
        <v>4</v>
      </c>
      <c r="M186" s="41">
        <v>4</v>
      </c>
      <c r="N186" s="41">
        <v>1</v>
      </c>
      <c r="O186" s="41">
        <v>0</v>
      </c>
      <c r="P186" s="41">
        <v>0</v>
      </c>
      <c r="Q186" s="41">
        <v>9</v>
      </c>
      <c r="R186" s="41">
        <v>0</v>
      </c>
      <c r="S186" s="41">
        <v>0</v>
      </c>
      <c r="T186" s="41">
        <v>6</v>
      </c>
      <c r="U186" s="41">
        <v>0</v>
      </c>
      <c r="V186" s="41">
        <v>0</v>
      </c>
      <c r="W186" s="41">
        <v>0</v>
      </c>
      <c r="X186" s="41">
        <v>3</v>
      </c>
      <c r="Y186" s="41">
        <v>2</v>
      </c>
      <c r="Z186" s="41">
        <v>0</v>
      </c>
      <c r="AA186" s="41">
        <v>0</v>
      </c>
      <c r="AB186" s="41">
        <v>0</v>
      </c>
      <c r="AC186" s="41">
        <v>0</v>
      </c>
      <c r="AD186" s="41">
        <v>1</v>
      </c>
      <c r="AE186" s="41">
        <v>2</v>
      </c>
      <c r="AF186" s="41">
        <v>1</v>
      </c>
      <c r="AG186" s="41">
        <v>0</v>
      </c>
      <c r="AH186" s="41">
        <v>0</v>
      </c>
      <c r="AI186" s="41">
        <v>0</v>
      </c>
      <c r="AJ186" s="41">
        <v>1</v>
      </c>
      <c r="AK186" s="41">
        <v>0</v>
      </c>
      <c r="AL186" s="41">
        <v>3</v>
      </c>
      <c r="AM186" s="41">
        <v>0</v>
      </c>
      <c r="AN186" s="41">
        <v>0</v>
      </c>
      <c r="AO186" s="41">
        <v>1</v>
      </c>
      <c r="AP186" s="41">
        <v>0</v>
      </c>
      <c r="AQ186" s="41">
        <v>0</v>
      </c>
      <c r="AR186" s="41">
        <v>1</v>
      </c>
      <c r="AS186" s="41">
        <v>1</v>
      </c>
      <c r="AT186" s="41">
        <v>0</v>
      </c>
      <c r="AU186" s="41">
        <v>2</v>
      </c>
      <c r="AV186" s="41">
        <v>1</v>
      </c>
      <c r="AW186" s="41">
        <v>1</v>
      </c>
      <c r="AX186" s="41">
        <v>1</v>
      </c>
      <c r="AY186" s="41">
        <v>1</v>
      </c>
      <c r="AZ186" s="41">
        <v>4</v>
      </c>
      <c r="BA186" s="41">
        <v>4</v>
      </c>
      <c r="BB186" s="41">
        <v>1</v>
      </c>
      <c r="BC186" s="41">
        <v>7</v>
      </c>
      <c r="BD186" s="41">
        <v>2</v>
      </c>
      <c r="BE186" s="41">
        <v>4</v>
      </c>
      <c r="BF186" s="41">
        <v>1</v>
      </c>
      <c r="BG186" s="41">
        <v>2</v>
      </c>
      <c r="BH186" s="41">
        <v>0</v>
      </c>
      <c r="BI186" s="41">
        <v>4</v>
      </c>
      <c r="BJ186" s="41">
        <v>1</v>
      </c>
      <c r="BK186" s="41">
        <v>2</v>
      </c>
      <c r="BL186" s="41">
        <v>1</v>
      </c>
      <c r="BM186" s="41">
        <v>0</v>
      </c>
      <c r="BN186" s="41">
        <v>0</v>
      </c>
      <c r="BO186" s="41">
        <v>0</v>
      </c>
      <c r="BP186" s="41">
        <v>1</v>
      </c>
      <c r="BQ186" s="41">
        <v>2</v>
      </c>
      <c r="BR186" s="41">
        <v>1</v>
      </c>
      <c r="BS186" s="41">
        <v>1</v>
      </c>
      <c r="BT186" s="41">
        <v>3</v>
      </c>
      <c r="BU186" s="41">
        <v>3</v>
      </c>
      <c r="BV186" s="41">
        <v>4</v>
      </c>
      <c r="BW186" s="41">
        <v>2</v>
      </c>
      <c r="BX186" s="41">
        <v>4</v>
      </c>
      <c r="BY186" s="41">
        <v>5</v>
      </c>
      <c r="BZ186" s="41">
        <v>1</v>
      </c>
      <c r="CA186" s="41">
        <v>3</v>
      </c>
      <c r="CB186" s="41">
        <v>1</v>
      </c>
      <c r="CC186" s="41">
        <v>5</v>
      </c>
      <c r="CD186" s="41">
        <v>0</v>
      </c>
      <c r="CE186" s="41">
        <v>11</v>
      </c>
      <c r="CF186" s="41">
        <v>1</v>
      </c>
      <c r="CG186" s="41">
        <v>1</v>
      </c>
      <c r="CH186" s="41">
        <v>4</v>
      </c>
      <c r="CI186" s="41">
        <v>0</v>
      </c>
      <c r="CJ186" s="41">
        <v>4</v>
      </c>
      <c r="CK186" s="41">
        <v>0</v>
      </c>
      <c r="CL186" s="41">
        <v>0</v>
      </c>
      <c r="CM186" s="41">
        <v>2</v>
      </c>
      <c r="CN186" s="41">
        <v>0</v>
      </c>
      <c r="CO186" s="41">
        <v>3</v>
      </c>
      <c r="CP186" s="41">
        <v>7</v>
      </c>
      <c r="CQ186" s="41">
        <v>0</v>
      </c>
      <c r="CR186" s="41">
        <v>0</v>
      </c>
      <c r="CS186" s="41">
        <v>2</v>
      </c>
      <c r="CT186" s="41">
        <v>1</v>
      </c>
      <c r="CU186" s="41">
        <v>4</v>
      </c>
      <c r="CV186" s="41">
        <v>3</v>
      </c>
      <c r="CW186" s="41">
        <v>0</v>
      </c>
      <c r="CX186" s="41">
        <v>12</v>
      </c>
      <c r="CY186" s="41">
        <v>3</v>
      </c>
      <c r="CZ186" s="41">
        <v>4</v>
      </c>
      <c r="DA186" s="41">
        <v>0</v>
      </c>
      <c r="DB186" s="41">
        <v>0</v>
      </c>
      <c r="DC186" s="41">
        <v>0</v>
      </c>
      <c r="DD186" s="41">
        <v>1</v>
      </c>
      <c r="DE186" s="41">
        <v>0</v>
      </c>
      <c r="DF186" s="41">
        <v>0</v>
      </c>
      <c r="DG186" s="41">
        <v>1</v>
      </c>
      <c r="DH186" s="41">
        <v>4</v>
      </c>
      <c r="DI186" s="41">
        <v>1</v>
      </c>
      <c r="DJ186" s="41">
        <v>5</v>
      </c>
      <c r="DK186" s="41">
        <v>1</v>
      </c>
      <c r="DL186" s="41">
        <v>2</v>
      </c>
      <c r="DM186" s="41">
        <v>0</v>
      </c>
      <c r="DN186" s="41">
        <v>2</v>
      </c>
      <c r="DO186" s="41">
        <v>1</v>
      </c>
      <c r="DP186" s="41">
        <v>0</v>
      </c>
      <c r="DQ186" s="41">
        <v>6</v>
      </c>
      <c r="DR186" s="41">
        <v>0</v>
      </c>
      <c r="DS186" s="41">
        <v>8</v>
      </c>
      <c r="DT186" s="41">
        <v>0</v>
      </c>
      <c r="DU186" s="41">
        <v>2</v>
      </c>
      <c r="DV186" s="41">
        <v>5</v>
      </c>
      <c r="DW186" s="41">
        <v>0</v>
      </c>
      <c r="DX186" s="41">
        <v>1</v>
      </c>
      <c r="DY186" s="41">
        <v>0</v>
      </c>
      <c r="DZ186" s="41">
        <v>0</v>
      </c>
      <c r="EA186" s="41">
        <v>2</v>
      </c>
      <c r="EB186" s="41">
        <v>0</v>
      </c>
      <c r="EC186" s="41">
        <v>3</v>
      </c>
      <c r="ED186" s="41">
        <v>7</v>
      </c>
      <c r="EE186" s="41">
        <v>1</v>
      </c>
      <c r="EF186" s="41">
        <v>3</v>
      </c>
      <c r="EG186" s="41">
        <v>4</v>
      </c>
      <c r="EH186" s="41">
        <v>1</v>
      </c>
      <c r="EI186" s="41">
        <v>1</v>
      </c>
      <c r="EJ186" s="41">
        <v>0</v>
      </c>
      <c r="EK186" s="41">
        <v>4</v>
      </c>
      <c r="EL186" s="41">
        <v>0</v>
      </c>
      <c r="EM186" s="41">
        <v>0</v>
      </c>
      <c r="EN186" s="41">
        <v>0</v>
      </c>
      <c r="EO186" s="41">
        <v>0</v>
      </c>
      <c r="EP186" s="41">
        <v>0</v>
      </c>
      <c r="EQ186" s="41">
        <v>1</v>
      </c>
      <c r="ER186" s="41">
        <v>0</v>
      </c>
      <c r="ES186" s="41">
        <v>2</v>
      </c>
      <c r="ET186" s="41">
        <v>3</v>
      </c>
      <c r="EU186" s="41">
        <v>1</v>
      </c>
      <c r="EV186" s="41">
        <v>0</v>
      </c>
      <c r="EW186" s="41">
        <v>4</v>
      </c>
      <c r="EX186" s="41">
        <v>1</v>
      </c>
      <c r="EY186" s="41">
        <v>1</v>
      </c>
      <c r="EZ186" s="41">
        <v>1</v>
      </c>
      <c r="FA186" s="41">
        <v>1</v>
      </c>
      <c r="FB186" s="41">
        <v>4</v>
      </c>
      <c r="FC186" s="41">
        <v>0</v>
      </c>
      <c r="FD186" s="41">
        <v>0</v>
      </c>
      <c r="FE186" s="41">
        <v>0</v>
      </c>
      <c r="FF186" s="41">
        <v>51</v>
      </c>
      <c r="FG186" s="41">
        <v>1</v>
      </c>
      <c r="FH186" s="41">
        <v>1</v>
      </c>
      <c r="FI186" s="41">
        <v>7</v>
      </c>
      <c r="FJ186" s="41">
        <v>0</v>
      </c>
      <c r="FK186" s="41">
        <v>0</v>
      </c>
      <c r="FL186" s="41">
        <v>3</v>
      </c>
      <c r="FM186" s="41">
        <v>0</v>
      </c>
      <c r="FN186" s="41">
        <v>2</v>
      </c>
      <c r="FO186" s="41">
        <v>2</v>
      </c>
      <c r="FP186" s="41">
        <v>2</v>
      </c>
      <c r="FQ186" s="41">
        <v>29</v>
      </c>
      <c r="FR186" s="41">
        <v>4</v>
      </c>
      <c r="FS186" s="41">
        <v>0</v>
      </c>
      <c r="FT186" s="41">
        <v>0</v>
      </c>
      <c r="FU186" s="41">
        <v>1</v>
      </c>
      <c r="FV186" s="41">
        <v>0</v>
      </c>
      <c r="FW186" s="41">
        <v>4</v>
      </c>
      <c r="FX186" s="41">
        <v>0</v>
      </c>
      <c r="FY186" s="41">
        <v>0</v>
      </c>
      <c r="FZ186" s="41">
        <v>2</v>
      </c>
      <c r="GA186" s="41">
        <v>0</v>
      </c>
      <c r="GB186" s="41">
        <v>2</v>
      </c>
      <c r="GC186" s="41">
        <v>2</v>
      </c>
      <c r="GD186" s="41">
        <v>0</v>
      </c>
      <c r="GE186" s="41">
        <v>0</v>
      </c>
      <c r="GF186" s="41">
        <v>0</v>
      </c>
      <c r="GG186" s="41">
        <v>2</v>
      </c>
      <c r="GH186" s="41">
        <v>2</v>
      </c>
      <c r="GI186" s="41">
        <v>1</v>
      </c>
      <c r="GJ186" s="41">
        <v>2</v>
      </c>
      <c r="GK186" s="41">
        <v>1</v>
      </c>
      <c r="GL186" s="41">
        <v>2</v>
      </c>
      <c r="GM186" s="41">
        <v>0</v>
      </c>
      <c r="GN186" s="41">
        <v>7</v>
      </c>
      <c r="GO186" s="41">
        <v>4</v>
      </c>
      <c r="GP186" s="41">
        <v>4</v>
      </c>
      <c r="GQ186" s="41">
        <v>2</v>
      </c>
      <c r="GR186" s="41">
        <v>0</v>
      </c>
      <c r="GS186" s="41">
        <v>1</v>
      </c>
      <c r="GT186" s="41">
        <v>2</v>
      </c>
      <c r="GU186" s="41">
        <v>0</v>
      </c>
      <c r="GV186" s="41">
        <v>0</v>
      </c>
      <c r="GW186" s="41">
        <v>0</v>
      </c>
      <c r="GX186" s="41">
        <v>0</v>
      </c>
      <c r="GY186" s="41">
        <v>0</v>
      </c>
      <c r="GZ186" s="41">
        <v>4</v>
      </c>
      <c r="HA186" s="41">
        <v>1</v>
      </c>
      <c r="HB186" s="41">
        <v>0</v>
      </c>
      <c r="HC186" s="41">
        <v>3</v>
      </c>
      <c r="HD186" s="41">
        <v>0</v>
      </c>
      <c r="HE186" s="41">
        <v>0</v>
      </c>
      <c r="HF186" s="41">
        <v>0</v>
      </c>
      <c r="HG186" s="41">
        <v>0</v>
      </c>
      <c r="HH186" s="41">
        <v>0</v>
      </c>
      <c r="HI186" s="41">
        <v>1</v>
      </c>
      <c r="HJ186" s="41">
        <v>0</v>
      </c>
      <c r="HK186" s="41">
        <v>0</v>
      </c>
      <c r="HL186" s="41">
        <v>0</v>
      </c>
      <c r="HM186" s="41">
        <v>1</v>
      </c>
      <c r="HN186" s="41">
        <v>4</v>
      </c>
      <c r="HO186" s="41">
        <v>0</v>
      </c>
      <c r="HP186" s="41">
        <v>6</v>
      </c>
      <c r="HQ186" s="41">
        <v>3</v>
      </c>
      <c r="HR186" s="41">
        <v>5</v>
      </c>
      <c r="HS186" s="41">
        <v>2</v>
      </c>
      <c r="HT186" s="41">
        <v>1</v>
      </c>
      <c r="HU186" s="41">
        <v>3</v>
      </c>
      <c r="HV186" s="41">
        <v>0</v>
      </c>
      <c r="HW186" s="41">
        <v>0</v>
      </c>
      <c r="HX186" s="41">
        <v>4</v>
      </c>
      <c r="HY186" s="41">
        <v>5</v>
      </c>
      <c r="HZ186" s="41">
        <v>0</v>
      </c>
      <c r="IA186" s="41">
        <v>0</v>
      </c>
      <c r="IB186" s="41">
        <v>0</v>
      </c>
      <c r="IC186" s="41">
        <v>0</v>
      </c>
      <c r="ID186" s="41">
        <v>1</v>
      </c>
      <c r="IE186" s="41">
        <v>1</v>
      </c>
      <c r="IF186" s="41">
        <v>0</v>
      </c>
      <c r="IG186" s="41">
        <v>2</v>
      </c>
      <c r="IH186" s="41">
        <v>0</v>
      </c>
      <c r="II186" s="41">
        <v>0</v>
      </c>
      <c r="IJ186" s="41">
        <v>0</v>
      </c>
      <c r="IK186" s="41">
        <v>2</v>
      </c>
      <c r="IL186" s="41">
        <v>0</v>
      </c>
      <c r="IM186" s="41">
        <v>1</v>
      </c>
      <c r="IN186" s="41">
        <v>0</v>
      </c>
      <c r="IO186" s="41">
        <v>4</v>
      </c>
      <c r="IP186" s="41">
        <v>1</v>
      </c>
      <c r="IQ186" s="41">
        <v>0</v>
      </c>
      <c r="IR186" s="41">
        <v>0</v>
      </c>
      <c r="IS186" s="41">
        <v>0</v>
      </c>
      <c r="IT186" s="41">
        <v>1</v>
      </c>
      <c r="IU186" s="41">
        <v>1</v>
      </c>
      <c r="IV186" s="41">
        <v>5</v>
      </c>
      <c r="IW186" s="41">
        <v>1</v>
      </c>
      <c r="IX186" s="41">
        <v>2</v>
      </c>
      <c r="IY186" s="41">
        <v>1</v>
      </c>
      <c r="IZ186" s="41">
        <v>17</v>
      </c>
      <c r="JA186" s="41">
        <v>1</v>
      </c>
      <c r="JB186" s="41">
        <v>0</v>
      </c>
      <c r="JC186" s="41">
        <v>0</v>
      </c>
      <c r="JD186" s="41">
        <v>3</v>
      </c>
      <c r="JE186" s="41">
        <v>1</v>
      </c>
      <c r="JF186" s="41">
        <v>0</v>
      </c>
      <c r="JG186" s="41">
        <v>0</v>
      </c>
      <c r="JH186" s="41">
        <v>0</v>
      </c>
      <c r="JI186" s="41">
        <v>2</v>
      </c>
    </row>
    <row r="187" spans="1:269" x14ac:dyDescent="0.25">
      <c r="A187" s="41" t="s">
        <v>846</v>
      </c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</row>
    <row r="188" spans="1:269" x14ac:dyDescent="0.25">
      <c r="A188" s="41" t="s">
        <v>864</v>
      </c>
      <c r="B188" s="41">
        <v>6</v>
      </c>
      <c r="C188" s="41">
        <v>0</v>
      </c>
      <c r="D188" s="41">
        <v>1</v>
      </c>
      <c r="E188" s="41">
        <v>0</v>
      </c>
      <c r="F188" s="41">
        <v>0</v>
      </c>
      <c r="G188" s="41">
        <v>0</v>
      </c>
      <c r="H188" s="41">
        <v>0</v>
      </c>
      <c r="I188" s="41">
        <v>0</v>
      </c>
      <c r="J188" s="41">
        <v>0</v>
      </c>
      <c r="K188" s="41">
        <v>0</v>
      </c>
      <c r="L188" s="41">
        <v>0</v>
      </c>
      <c r="M188" s="41">
        <v>4</v>
      </c>
      <c r="N188" s="41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1</v>
      </c>
      <c r="U188" s="41">
        <v>0</v>
      </c>
      <c r="V188" s="41">
        <v>0</v>
      </c>
      <c r="W188" s="41">
        <v>0</v>
      </c>
      <c r="X188" s="41">
        <v>0</v>
      </c>
      <c r="Y188" s="41">
        <v>0</v>
      </c>
      <c r="Z188" s="41">
        <v>0</v>
      </c>
      <c r="AA188" s="41">
        <v>0</v>
      </c>
      <c r="AB188" s="41">
        <v>0</v>
      </c>
      <c r="AC188" s="41">
        <v>0</v>
      </c>
      <c r="AD188" s="41">
        <v>0</v>
      </c>
      <c r="AE188" s="41">
        <v>1</v>
      </c>
      <c r="AF188" s="41">
        <v>0</v>
      </c>
      <c r="AG188" s="41">
        <v>0</v>
      </c>
      <c r="AH188" s="41">
        <v>0</v>
      </c>
      <c r="AI188" s="41">
        <v>0</v>
      </c>
      <c r="AJ188" s="41">
        <v>0</v>
      </c>
      <c r="AK188" s="41">
        <v>0</v>
      </c>
      <c r="AL188" s="41">
        <v>0</v>
      </c>
      <c r="AM188" s="41">
        <v>0</v>
      </c>
      <c r="AN188" s="41">
        <v>0</v>
      </c>
      <c r="AO188" s="41">
        <v>0</v>
      </c>
      <c r="AP188" s="41">
        <v>0</v>
      </c>
      <c r="AQ188" s="41">
        <v>1</v>
      </c>
      <c r="AR188" s="41">
        <v>0</v>
      </c>
      <c r="AS188" s="41">
        <v>0</v>
      </c>
      <c r="AT188" s="41">
        <v>0</v>
      </c>
      <c r="AU188" s="41">
        <v>0</v>
      </c>
      <c r="AV188" s="41">
        <v>1</v>
      </c>
      <c r="AW188" s="41">
        <v>0</v>
      </c>
      <c r="AX188" s="41">
        <v>1</v>
      </c>
      <c r="AY188" s="41">
        <v>0</v>
      </c>
      <c r="AZ188" s="41">
        <v>0</v>
      </c>
      <c r="BA188" s="41">
        <v>2</v>
      </c>
      <c r="BB188" s="41">
        <v>0</v>
      </c>
      <c r="BC188" s="41">
        <v>0</v>
      </c>
      <c r="BD188" s="41">
        <v>0</v>
      </c>
      <c r="BE188" s="41">
        <v>1</v>
      </c>
      <c r="BF188" s="41">
        <v>0</v>
      </c>
      <c r="BG188" s="41">
        <v>1</v>
      </c>
      <c r="BH188" s="41">
        <v>0</v>
      </c>
      <c r="BI188" s="41">
        <v>0</v>
      </c>
      <c r="BJ188" s="41">
        <v>0</v>
      </c>
      <c r="BK188" s="41">
        <v>0</v>
      </c>
      <c r="BL188" s="41">
        <v>0</v>
      </c>
      <c r="BM188" s="41">
        <v>0</v>
      </c>
      <c r="BN188" s="41">
        <v>0</v>
      </c>
      <c r="BO188" s="41">
        <v>0</v>
      </c>
      <c r="BP188" s="41">
        <v>1</v>
      </c>
      <c r="BQ188" s="41">
        <v>0</v>
      </c>
      <c r="BR188" s="41">
        <v>0</v>
      </c>
      <c r="BS188" s="41">
        <v>0</v>
      </c>
      <c r="BT188" s="41">
        <v>0</v>
      </c>
      <c r="BU188" s="41">
        <v>0</v>
      </c>
      <c r="BV188" s="41">
        <v>0</v>
      </c>
      <c r="BW188" s="41">
        <v>0</v>
      </c>
      <c r="BX188" s="41">
        <v>0</v>
      </c>
      <c r="BY188" s="41">
        <v>0</v>
      </c>
      <c r="BZ188" s="41">
        <v>0</v>
      </c>
      <c r="CA188" s="41">
        <v>1</v>
      </c>
      <c r="CB188" s="41">
        <v>0</v>
      </c>
      <c r="CC188" s="41">
        <v>0</v>
      </c>
      <c r="CD188" s="41">
        <v>0</v>
      </c>
      <c r="CE188" s="41">
        <v>1</v>
      </c>
      <c r="CF188" s="41">
        <v>0</v>
      </c>
      <c r="CG188" s="41">
        <v>0</v>
      </c>
      <c r="CH188" s="41">
        <v>0</v>
      </c>
      <c r="CI188" s="41">
        <v>0</v>
      </c>
      <c r="CJ188" s="41">
        <v>0</v>
      </c>
      <c r="CK188" s="41">
        <v>1</v>
      </c>
      <c r="CL188" s="41">
        <v>0</v>
      </c>
      <c r="CM188" s="41">
        <v>0</v>
      </c>
      <c r="CN188" s="41">
        <v>0</v>
      </c>
      <c r="CO188" s="41">
        <v>0</v>
      </c>
      <c r="CP188" s="41">
        <v>0</v>
      </c>
      <c r="CQ188" s="41">
        <v>0</v>
      </c>
      <c r="CR188" s="41">
        <v>0</v>
      </c>
      <c r="CS188" s="41">
        <v>0</v>
      </c>
      <c r="CT188" s="41">
        <v>0</v>
      </c>
      <c r="CU188" s="41">
        <v>0</v>
      </c>
      <c r="CV188" s="41">
        <v>0</v>
      </c>
      <c r="CW188" s="41">
        <v>0</v>
      </c>
      <c r="CX188" s="41">
        <v>0</v>
      </c>
      <c r="CY188" s="41">
        <v>0</v>
      </c>
      <c r="CZ188" s="41">
        <v>1</v>
      </c>
      <c r="DA188" s="41">
        <v>0</v>
      </c>
      <c r="DB188" s="41">
        <v>0</v>
      </c>
      <c r="DC188" s="41">
        <v>0</v>
      </c>
      <c r="DD188" s="41">
        <v>0</v>
      </c>
      <c r="DE188" s="41">
        <v>0</v>
      </c>
      <c r="DF188" s="41">
        <v>0</v>
      </c>
      <c r="DG188" s="41">
        <v>0</v>
      </c>
      <c r="DH188" s="41">
        <v>1</v>
      </c>
      <c r="DI188" s="41">
        <v>1</v>
      </c>
      <c r="DJ188" s="41">
        <v>2</v>
      </c>
      <c r="DK188" s="41">
        <v>0</v>
      </c>
      <c r="DL188" s="41">
        <v>1</v>
      </c>
      <c r="DM188" s="41">
        <v>0</v>
      </c>
      <c r="DN188" s="41">
        <v>0</v>
      </c>
      <c r="DO188" s="41">
        <v>0</v>
      </c>
      <c r="DP188" s="41">
        <v>0</v>
      </c>
      <c r="DQ188" s="41">
        <v>0</v>
      </c>
      <c r="DR188" s="41">
        <v>0</v>
      </c>
      <c r="DS188" s="41">
        <v>0</v>
      </c>
      <c r="DT188" s="41">
        <v>0</v>
      </c>
      <c r="DU188" s="41">
        <v>0</v>
      </c>
      <c r="DV188" s="41">
        <v>0</v>
      </c>
      <c r="DW188" s="41">
        <v>0</v>
      </c>
      <c r="DX188" s="41">
        <v>0</v>
      </c>
      <c r="DY188" s="41">
        <v>0</v>
      </c>
      <c r="DZ188" s="41">
        <v>0</v>
      </c>
      <c r="EA188" s="41">
        <v>0</v>
      </c>
      <c r="EB188" s="41">
        <v>0</v>
      </c>
      <c r="EC188" s="41">
        <v>0</v>
      </c>
      <c r="ED188" s="41">
        <v>0</v>
      </c>
      <c r="EE188" s="41">
        <v>0</v>
      </c>
      <c r="EF188" s="41">
        <v>0</v>
      </c>
      <c r="EG188" s="41">
        <v>0</v>
      </c>
      <c r="EH188" s="41">
        <v>0</v>
      </c>
      <c r="EI188" s="41">
        <v>0</v>
      </c>
      <c r="EJ188" s="41">
        <v>1</v>
      </c>
      <c r="EK188" s="41">
        <v>0</v>
      </c>
      <c r="EL188" s="41">
        <v>0</v>
      </c>
      <c r="EM188" s="41">
        <v>0</v>
      </c>
      <c r="EN188" s="41">
        <v>0</v>
      </c>
      <c r="EO188" s="41">
        <v>0</v>
      </c>
      <c r="EP188" s="41">
        <v>0</v>
      </c>
      <c r="EQ188" s="41">
        <v>0</v>
      </c>
      <c r="ER188" s="41">
        <v>0</v>
      </c>
      <c r="ES188" s="41">
        <v>0</v>
      </c>
      <c r="ET188" s="41">
        <v>0</v>
      </c>
      <c r="EU188" s="41">
        <v>1</v>
      </c>
      <c r="EV188" s="41">
        <v>0</v>
      </c>
      <c r="EW188" s="41">
        <v>0</v>
      </c>
      <c r="EX188" s="41">
        <v>0</v>
      </c>
      <c r="EY188" s="41">
        <v>0</v>
      </c>
      <c r="EZ188" s="41">
        <v>0</v>
      </c>
      <c r="FA188" s="41">
        <v>0</v>
      </c>
      <c r="FB188" s="41">
        <v>0</v>
      </c>
      <c r="FC188" s="41">
        <v>0</v>
      </c>
      <c r="FD188" s="41">
        <v>0</v>
      </c>
      <c r="FE188" s="41">
        <v>0</v>
      </c>
      <c r="FF188" s="41">
        <v>0</v>
      </c>
      <c r="FG188" s="41">
        <v>0</v>
      </c>
      <c r="FH188" s="41">
        <v>0</v>
      </c>
      <c r="FI188" s="41">
        <v>0</v>
      </c>
      <c r="FJ188" s="41">
        <v>0</v>
      </c>
      <c r="FK188" s="41">
        <v>1</v>
      </c>
      <c r="FL188" s="41">
        <v>0</v>
      </c>
      <c r="FM188" s="41">
        <v>0</v>
      </c>
      <c r="FN188" s="41">
        <v>0</v>
      </c>
      <c r="FO188" s="41">
        <v>1</v>
      </c>
      <c r="FP188" s="41">
        <v>0</v>
      </c>
      <c r="FQ188" s="41">
        <v>0</v>
      </c>
      <c r="FR188" s="41">
        <v>0</v>
      </c>
      <c r="FS188" s="41">
        <v>0</v>
      </c>
      <c r="FT188" s="41">
        <v>0</v>
      </c>
      <c r="FU188" s="41">
        <v>0</v>
      </c>
      <c r="FV188" s="41">
        <v>0</v>
      </c>
      <c r="FW188" s="41">
        <v>0</v>
      </c>
      <c r="FX188" s="41">
        <v>0</v>
      </c>
      <c r="FY188" s="41">
        <v>0</v>
      </c>
      <c r="FZ188" s="41">
        <v>0</v>
      </c>
      <c r="GA188" s="41">
        <v>0</v>
      </c>
      <c r="GB188" s="41">
        <v>0</v>
      </c>
      <c r="GC188" s="41">
        <v>0</v>
      </c>
      <c r="GD188" s="41">
        <v>0</v>
      </c>
      <c r="GE188" s="41">
        <v>0</v>
      </c>
      <c r="GF188" s="41">
        <v>0</v>
      </c>
      <c r="GG188" s="41">
        <v>0</v>
      </c>
      <c r="GH188" s="41">
        <v>0</v>
      </c>
      <c r="GI188" s="41">
        <v>0</v>
      </c>
      <c r="GJ188" s="41">
        <v>0</v>
      </c>
      <c r="GK188" s="41">
        <v>0</v>
      </c>
      <c r="GL188" s="41">
        <v>0</v>
      </c>
      <c r="GM188" s="41">
        <v>0</v>
      </c>
      <c r="GN188" s="41">
        <v>0</v>
      </c>
      <c r="GO188" s="41">
        <v>1</v>
      </c>
      <c r="GP188" s="41">
        <v>0</v>
      </c>
      <c r="GQ188" s="41">
        <v>2</v>
      </c>
      <c r="GR188" s="41">
        <v>0</v>
      </c>
      <c r="GS188" s="41">
        <v>1</v>
      </c>
      <c r="GT188" s="41">
        <v>0</v>
      </c>
      <c r="GU188" s="41">
        <v>1</v>
      </c>
      <c r="GV188" s="41">
        <v>0</v>
      </c>
      <c r="GW188" s="41">
        <v>0</v>
      </c>
      <c r="GX188" s="41">
        <v>0</v>
      </c>
      <c r="GY188" s="41">
        <v>0</v>
      </c>
      <c r="GZ188" s="41">
        <v>1</v>
      </c>
      <c r="HA188" s="41">
        <v>0</v>
      </c>
      <c r="HB188" s="41">
        <v>0</v>
      </c>
      <c r="HC188" s="41">
        <v>1</v>
      </c>
      <c r="HD188" s="41">
        <v>0</v>
      </c>
      <c r="HE188" s="41">
        <v>0</v>
      </c>
      <c r="HF188" s="41">
        <v>0</v>
      </c>
      <c r="HG188" s="41">
        <v>0</v>
      </c>
      <c r="HH188" s="41">
        <v>0</v>
      </c>
      <c r="HI188" s="41">
        <v>0</v>
      </c>
      <c r="HJ188" s="41">
        <v>0</v>
      </c>
      <c r="HK188" s="41">
        <v>0</v>
      </c>
      <c r="HL188" s="41">
        <v>0</v>
      </c>
      <c r="HM188" s="41">
        <v>0</v>
      </c>
      <c r="HN188" s="41">
        <v>3</v>
      </c>
      <c r="HO188" s="41">
        <v>0</v>
      </c>
      <c r="HP188" s="41">
        <v>0</v>
      </c>
      <c r="HQ188" s="41">
        <v>1</v>
      </c>
      <c r="HR188" s="41">
        <v>0</v>
      </c>
      <c r="HS188" s="41">
        <v>0</v>
      </c>
      <c r="HT188" s="41">
        <v>0</v>
      </c>
      <c r="HU188" s="41">
        <v>0</v>
      </c>
      <c r="HV188" s="41">
        <v>0</v>
      </c>
      <c r="HW188" s="41">
        <v>0</v>
      </c>
      <c r="HX188" s="41">
        <v>0</v>
      </c>
      <c r="HY188" s="41">
        <v>0</v>
      </c>
      <c r="HZ188" s="41">
        <v>0</v>
      </c>
      <c r="IA188" s="41">
        <v>0</v>
      </c>
      <c r="IB188" s="41">
        <v>0</v>
      </c>
      <c r="IC188" s="41">
        <v>0</v>
      </c>
      <c r="ID188" s="41">
        <v>0</v>
      </c>
      <c r="IE188" s="41">
        <v>0</v>
      </c>
      <c r="IF188" s="41">
        <v>0</v>
      </c>
      <c r="IG188" s="41">
        <v>0</v>
      </c>
      <c r="IH188" s="41">
        <v>0</v>
      </c>
      <c r="II188" s="41">
        <v>0</v>
      </c>
      <c r="IJ188" s="41">
        <v>0</v>
      </c>
      <c r="IK188" s="41">
        <v>1</v>
      </c>
      <c r="IL188" s="41">
        <v>1</v>
      </c>
      <c r="IM188" s="41">
        <v>0</v>
      </c>
      <c r="IN188" s="41">
        <v>0</v>
      </c>
      <c r="IO188" s="41">
        <v>0</v>
      </c>
      <c r="IP188" s="41">
        <v>0</v>
      </c>
      <c r="IQ188" s="41">
        <v>0</v>
      </c>
      <c r="IR188" s="41">
        <v>0</v>
      </c>
      <c r="IS188" s="41">
        <v>0</v>
      </c>
      <c r="IT188" s="41">
        <v>1</v>
      </c>
      <c r="IU188" s="41">
        <v>0</v>
      </c>
      <c r="IV188" s="41">
        <v>1</v>
      </c>
      <c r="IW188" s="41">
        <v>0</v>
      </c>
      <c r="IX188" s="41">
        <v>0</v>
      </c>
      <c r="IY188" s="41">
        <v>0</v>
      </c>
      <c r="IZ188" s="41">
        <v>0</v>
      </c>
      <c r="JA188" s="41">
        <v>0</v>
      </c>
      <c r="JB188" s="41">
        <v>0</v>
      </c>
      <c r="JC188" s="41">
        <v>0</v>
      </c>
      <c r="JD188" s="41">
        <v>0</v>
      </c>
      <c r="JE188" s="41">
        <v>0</v>
      </c>
      <c r="JF188" s="41">
        <v>0</v>
      </c>
      <c r="JG188" s="41">
        <v>0</v>
      </c>
      <c r="JH188" s="41">
        <v>0</v>
      </c>
      <c r="JI188" s="41">
        <v>0</v>
      </c>
    </row>
    <row r="189" spans="1:269" x14ac:dyDescent="0.25">
      <c r="A189" s="41" t="s">
        <v>846</v>
      </c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</row>
    <row r="190" spans="1:269" x14ac:dyDescent="0.25">
      <c r="A190" s="41" t="s">
        <v>836</v>
      </c>
      <c r="B190" s="41">
        <v>40</v>
      </c>
      <c r="C190" s="41">
        <v>1</v>
      </c>
      <c r="D190" s="41">
        <v>2</v>
      </c>
      <c r="E190" s="41">
        <v>0</v>
      </c>
      <c r="F190" s="41">
        <v>0</v>
      </c>
      <c r="G190" s="41">
        <v>0</v>
      </c>
      <c r="H190" s="41">
        <v>0</v>
      </c>
      <c r="I190" s="41">
        <v>0</v>
      </c>
      <c r="J190" s="41">
        <v>2</v>
      </c>
      <c r="K190" s="41">
        <v>0</v>
      </c>
      <c r="L190" s="41">
        <v>0</v>
      </c>
      <c r="M190" s="41">
        <v>26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2</v>
      </c>
      <c r="U190" s="41">
        <v>0</v>
      </c>
      <c r="V190" s="41">
        <v>0</v>
      </c>
      <c r="W190" s="41">
        <v>0</v>
      </c>
      <c r="X190" s="41">
        <v>1</v>
      </c>
      <c r="Y190" s="41">
        <v>0</v>
      </c>
      <c r="Z190" s="41">
        <v>1</v>
      </c>
      <c r="AA190" s="41">
        <v>0</v>
      </c>
      <c r="AB190" s="41">
        <v>0</v>
      </c>
      <c r="AC190" s="41">
        <v>0</v>
      </c>
      <c r="AD190" s="41">
        <v>1</v>
      </c>
      <c r="AE190" s="41">
        <v>1</v>
      </c>
      <c r="AF190" s="41">
        <v>0</v>
      </c>
      <c r="AG190" s="41">
        <v>1</v>
      </c>
      <c r="AH190" s="41">
        <v>0</v>
      </c>
      <c r="AI190" s="41">
        <v>0</v>
      </c>
      <c r="AJ190" s="41">
        <v>0</v>
      </c>
      <c r="AK190" s="41">
        <v>0</v>
      </c>
      <c r="AL190" s="41">
        <v>0</v>
      </c>
      <c r="AM190" s="41">
        <v>0</v>
      </c>
      <c r="AN190" s="41">
        <v>0</v>
      </c>
      <c r="AO190" s="41">
        <v>1</v>
      </c>
      <c r="AP190" s="41">
        <v>0</v>
      </c>
      <c r="AQ190" s="41">
        <v>3</v>
      </c>
      <c r="AR190" s="41">
        <v>0</v>
      </c>
      <c r="AS190" s="41">
        <v>0</v>
      </c>
      <c r="AT190" s="41">
        <v>0</v>
      </c>
      <c r="AU190" s="41">
        <v>1</v>
      </c>
      <c r="AV190" s="41">
        <v>1</v>
      </c>
      <c r="AW190" s="41">
        <v>0</v>
      </c>
      <c r="AX190" s="41">
        <v>2</v>
      </c>
      <c r="AY190" s="41">
        <v>1</v>
      </c>
      <c r="AZ190" s="41">
        <v>1</v>
      </c>
      <c r="BA190" s="41">
        <v>1</v>
      </c>
      <c r="BB190" s="41">
        <v>1</v>
      </c>
      <c r="BC190" s="41">
        <v>2</v>
      </c>
      <c r="BD190" s="41">
        <v>0</v>
      </c>
      <c r="BE190" s="41">
        <v>0</v>
      </c>
      <c r="BF190" s="41">
        <v>3</v>
      </c>
      <c r="BG190" s="41">
        <v>2</v>
      </c>
      <c r="BH190" s="41">
        <v>0</v>
      </c>
      <c r="BI190" s="41">
        <v>1</v>
      </c>
      <c r="BJ190" s="41">
        <v>1</v>
      </c>
      <c r="BK190" s="41">
        <v>0</v>
      </c>
      <c r="BL190" s="41">
        <v>2</v>
      </c>
      <c r="BM190" s="41">
        <v>1</v>
      </c>
      <c r="BN190" s="41">
        <v>0</v>
      </c>
      <c r="BO190" s="41">
        <v>0</v>
      </c>
      <c r="BP190" s="41">
        <v>2</v>
      </c>
      <c r="BQ190" s="41">
        <v>1</v>
      </c>
      <c r="BR190" s="41">
        <v>1</v>
      </c>
      <c r="BS190" s="41">
        <v>0</v>
      </c>
      <c r="BT190" s="41">
        <v>3</v>
      </c>
      <c r="BU190" s="41">
        <v>0</v>
      </c>
      <c r="BV190" s="41">
        <v>3</v>
      </c>
      <c r="BW190" s="41">
        <v>0</v>
      </c>
      <c r="BX190" s="41">
        <v>2</v>
      </c>
      <c r="BY190" s="41">
        <v>3</v>
      </c>
      <c r="BZ190" s="41">
        <v>1</v>
      </c>
      <c r="CA190" s="41">
        <v>0</v>
      </c>
      <c r="CB190" s="41">
        <v>0</v>
      </c>
      <c r="CC190" s="41">
        <v>2</v>
      </c>
      <c r="CD190" s="41">
        <v>2</v>
      </c>
      <c r="CE190" s="41">
        <v>2</v>
      </c>
      <c r="CF190" s="41">
        <v>2</v>
      </c>
      <c r="CG190" s="41">
        <v>0</v>
      </c>
      <c r="CH190" s="41">
        <v>1</v>
      </c>
      <c r="CI190" s="41">
        <v>0</v>
      </c>
      <c r="CJ190" s="41">
        <v>1</v>
      </c>
      <c r="CK190" s="41">
        <v>0</v>
      </c>
      <c r="CL190" s="41">
        <v>1</v>
      </c>
      <c r="CM190" s="41">
        <v>0</v>
      </c>
      <c r="CN190" s="41">
        <v>0</v>
      </c>
      <c r="CO190" s="41">
        <v>0</v>
      </c>
      <c r="CP190" s="41">
        <v>4</v>
      </c>
      <c r="CQ190" s="41">
        <v>0</v>
      </c>
      <c r="CR190" s="41">
        <v>1</v>
      </c>
      <c r="CS190" s="41">
        <v>2</v>
      </c>
      <c r="CT190" s="41">
        <v>2</v>
      </c>
      <c r="CU190" s="41">
        <v>4</v>
      </c>
      <c r="CV190" s="41">
        <v>1</v>
      </c>
      <c r="CW190" s="41">
        <v>0</v>
      </c>
      <c r="CX190" s="41">
        <v>0</v>
      </c>
      <c r="CY190" s="41">
        <v>0</v>
      </c>
      <c r="CZ190" s="41">
        <v>0</v>
      </c>
      <c r="DA190" s="41">
        <v>0</v>
      </c>
      <c r="DB190" s="41">
        <v>0</v>
      </c>
      <c r="DC190" s="41">
        <v>0</v>
      </c>
      <c r="DD190" s="41">
        <v>2</v>
      </c>
      <c r="DE190" s="41">
        <v>0</v>
      </c>
      <c r="DF190" s="41">
        <v>0</v>
      </c>
      <c r="DG190" s="41">
        <v>0</v>
      </c>
      <c r="DH190" s="41">
        <v>2</v>
      </c>
      <c r="DI190" s="41">
        <v>0</v>
      </c>
      <c r="DJ190" s="41">
        <v>3</v>
      </c>
      <c r="DK190" s="41">
        <v>0</v>
      </c>
      <c r="DL190" s="41">
        <v>0</v>
      </c>
      <c r="DM190" s="41">
        <v>0</v>
      </c>
      <c r="DN190" s="41">
        <v>0</v>
      </c>
      <c r="DO190" s="41">
        <v>0</v>
      </c>
      <c r="DP190" s="41">
        <v>1</v>
      </c>
      <c r="DQ190" s="41">
        <v>5</v>
      </c>
      <c r="DR190" s="41">
        <v>0</v>
      </c>
      <c r="DS190" s="41">
        <v>7</v>
      </c>
      <c r="DT190" s="41">
        <v>0</v>
      </c>
      <c r="DU190" s="41">
        <v>0</v>
      </c>
      <c r="DV190" s="41">
        <v>1</v>
      </c>
      <c r="DW190" s="41">
        <v>0</v>
      </c>
      <c r="DX190" s="41">
        <v>0</v>
      </c>
      <c r="DY190" s="41">
        <v>0</v>
      </c>
      <c r="DZ190" s="41">
        <v>0</v>
      </c>
      <c r="EA190" s="41">
        <v>0</v>
      </c>
      <c r="EB190" s="41">
        <v>0</v>
      </c>
      <c r="EC190" s="41">
        <v>0</v>
      </c>
      <c r="ED190" s="41">
        <v>3</v>
      </c>
      <c r="EE190" s="41">
        <v>0</v>
      </c>
      <c r="EF190" s="41">
        <v>1</v>
      </c>
      <c r="EG190" s="41">
        <v>5</v>
      </c>
      <c r="EH190" s="41">
        <v>1</v>
      </c>
      <c r="EI190" s="41">
        <v>0</v>
      </c>
      <c r="EJ190" s="41">
        <v>0</v>
      </c>
      <c r="EK190" s="41">
        <v>1</v>
      </c>
      <c r="EL190" s="41">
        <v>0</v>
      </c>
      <c r="EM190" s="41">
        <v>2</v>
      </c>
      <c r="EN190" s="41">
        <v>0</v>
      </c>
      <c r="EO190" s="41">
        <v>0</v>
      </c>
      <c r="EP190" s="41">
        <v>0</v>
      </c>
      <c r="EQ190" s="41">
        <v>1</v>
      </c>
      <c r="ER190" s="41">
        <v>0</v>
      </c>
      <c r="ES190" s="41">
        <v>0</v>
      </c>
      <c r="ET190" s="41">
        <v>1</v>
      </c>
      <c r="EU190" s="41">
        <v>0</v>
      </c>
      <c r="EV190" s="41">
        <v>0</v>
      </c>
      <c r="EW190" s="41">
        <v>0</v>
      </c>
      <c r="EX190" s="41">
        <v>3</v>
      </c>
      <c r="EY190" s="41">
        <v>0</v>
      </c>
      <c r="EZ190" s="41">
        <v>0</v>
      </c>
      <c r="FA190" s="41">
        <v>0</v>
      </c>
      <c r="FB190" s="41">
        <v>0</v>
      </c>
      <c r="FC190" s="41">
        <v>0</v>
      </c>
      <c r="FD190" s="41">
        <v>0</v>
      </c>
      <c r="FE190" s="41">
        <v>0</v>
      </c>
      <c r="FF190" s="41">
        <v>1</v>
      </c>
      <c r="FG190" s="41">
        <v>1</v>
      </c>
      <c r="FH190" s="41">
        <v>0</v>
      </c>
      <c r="FI190" s="41">
        <v>1</v>
      </c>
      <c r="FJ190" s="41">
        <v>0</v>
      </c>
      <c r="FK190" s="41">
        <v>2</v>
      </c>
      <c r="FL190" s="41">
        <v>0</v>
      </c>
      <c r="FM190" s="41">
        <v>1</v>
      </c>
      <c r="FN190" s="41">
        <v>3</v>
      </c>
      <c r="FO190" s="41">
        <v>1</v>
      </c>
      <c r="FP190" s="41">
        <v>0</v>
      </c>
      <c r="FQ190" s="41">
        <v>0</v>
      </c>
      <c r="FR190" s="41">
        <v>2</v>
      </c>
      <c r="FS190" s="41">
        <v>0</v>
      </c>
      <c r="FT190" s="41">
        <v>0</v>
      </c>
      <c r="FU190" s="41">
        <v>0</v>
      </c>
      <c r="FV190" s="41">
        <v>0</v>
      </c>
      <c r="FW190" s="41">
        <v>0</v>
      </c>
      <c r="FX190" s="41">
        <v>0</v>
      </c>
      <c r="FY190" s="41">
        <v>0</v>
      </c>
      <c r="FZ190" s="41">
        <v>1</v>
      </c>
      <c r="GA190" s="41">
        <v>0</v>
      </c>
      <c r="GB190" s="41">
        <v>0</v>
      </c>
      <c r="GC190" s="41">
        <v>0</v>
      </c>
      <c r="GD190" s="41">
        <v>0</v>
      </c>
      <c r="GE190" s="41">
        <v>2</v>
      </c>
      <c r="GF190" s="41">
        <v>0</v>
      </c>
      <c r="GG190" s="41">
        <v>0</v>
      </c>
      <c r="GH190" s="41">
        <v>0</v>
      </c>
      <c r="GI190" s="41">
        <v>1</v>
      </c>
      <c r="GJ190" s="41">
        <v>3</v>
      </c>
      <c r="GK190" s="41">
        <v>2</v>
      </c>
      <c r="GL190" s="41">
        <v>1</v>
      </c>
      <c r="GM190" s="41">
        <v>0</v>
      </c>
      <c r="GN190" s="41">
        <v>1</v>
      </c>
      <c r="GO190" s="41">
        <v>3</v>
      </c>
      <c r="GP190" s="41">
        <v>3</v>
      </c>
      <c r="GQ190" s="41">
        <v>5</v>
      </c>
      <c r="GR190" s="41">
        <v>0</v>
      </c>
      <c r="GS190" s="41">
        <v>0</v>
      </c>
      <c r="GT190" s="41">
        <v>0</v>
      </c>
      <c r="GU190" s="41">
        <v>0</v>
      </c>
      <c r="GV190" s="41">
        <v>3</v>
      </c>
      <c r="GW190" s="41">
        <v>0</v>
      </c>
      <c r="GX190" s="41">
        <v>0</v>
      </c>
      <c r="GY190" s="41">
        <v>0</v>
      </c>
      <c r="GZ190" s="41">
        <v>1</v>
      </c>
      <c r="HA190" s="41">
        <v>1</v>
      </c>
      <c r="HB190" s="41">
        <v>0</v>
      </c>
      <c r="HC190" s="41">
        <v>1</v>
      </c>
      <c r="HD190" s="41">
        <v>0</v>
      </c>
      <c r="HE190" s="41">
        <v>0</v>
      </c>
      <c r="HF190" s="41">
        <v>0</v>
      </c>
      <c r="HG190" s="41">
        <v>0</v>
      </c>
      <c r="HH190" s="41">
        <v>1</v>
      </c>
      <c r="HI190" s="41">
        <v>1</v>
      </c>
      <c r="HJ190" s="41">
        <v>0</v>
      </c>
      <c r="HK190" s="41">
        <v>1</v>
      </c>
      <c r="HL190" s="41">
        <v>1</v>
      </c>
      <c r="HM190" s="41">
        <v>0</v>
      </c>
      <c r="HN190" s="41">
        <v>11</v>
      </c>
      <c r="HO190" s="41">
        <v>0</v>
      </c>
      <c r="HP190" s="41">
        <v>0</v>
      </c>
      <c r="HQ190" s="41">
        <v>2</v>
      </c>
      <c r="HR190" s="41">
        <v>2</v>
      </c>
      <c r="HS190" s="41">
        <v>0</v>
      </c>
      <c r="HT190" s="41">
        <v>0</v>
      </c>
      <c r="HU190" s="41">
        <v>1</v>
      </c>
      <c r="HV190" s="41">
        <v>1</v>
      </c>
      <c r="HW190" s="41">
        <v>3</v>
      </c>
      <c r="HX190" s="41">
        <v>2</v>
      </c>
      <c r="HY190" s="41">
        <v>1</v>
      </c>
      <c r="HZ190" s="41">
        <v>0</v>
      </c>
      <c r="IA190" s="41">
        <v>1</v>
      </c>
      <c r="IB190" s="41">
        <v>1</v>
      </c>
      <c r="IC190" s="41">
        <v>0</v>
      </c>
      <c r="ID190" s="41">
        <v>0</v>
      </c>
      <c r="IE190" s="41">
        <v>1</v>
      </c>
      <c r="IF190" s="41">
        <v>0</v>
      </c>
      <c r="IG190" s="41">
        <v>0</v>
      </c>
      <c r="IH190" s="41">
        <v>0</v>
      </c>
      <c r="II190" s="41">
        <v>0</v>
      </c>
      <c r="IJ190" s="41">
        <v>1</v>
      </c>
      <c r="IK190" s="41">
        <v>6</v>
      </c>
      <c r="IL190" s="41">
        <v>0</v>
      </c>
      <c r="IM190" s="41">
        <v>2</v>
      </c>
      <c r="IN190" s="41">
        <v>0</v>
      </c>
      <c r="IO190" s="41">
        <v>0</v>
      </c>
      <c r="IP190" s="41">
        <v>0</v>
      </c>
      <c r="IQ190" s="41">
        <v>1</v>
      </c>
      <c r="IR190" s="41">
        <v>2</v>
      </c>
      <c r="IS190" s="41">
        <v>1</v>
      </c>
      <c r="IT190" s="41">
        <v>2</v>
      </c>
      <c r="IU190" s="41">
        <v>0</v>
      </c>
      <c r="IV190" s="41">
        <v>1</v>
      </c>
      <c r="IW190" s="41">
        <v>2</v>
      </c>
      <c r="IX190" s="41">
        <v>0</v>
      </c>
      <c r="IY190" s="41">
        <v>2</v>
      </c>
      <c r="IZ190" s="41">
        <v>0</v>
      </c>
      <c r="JA190" s="41">
        <v>1</v>
      </c>
      <c r="JB190" s="41">
        <v>0</v>
      </c>
      <c r="JC190" s="41">
        <v>1</v>
      </c>
      <c r="JD190" s="41">
        <v>1</v>
      </c>
      <c r="JE190" s="41">
        <v>3</v>
      </c>
      <c r="JF190" s="41">
        <v>1</v>
      </c>
      <c r="JG190" s="41">
        <v>0</v>
      </c>
      <c r="JH190" s="41">
        <v>0</v>
      </c>
      <c r="JI190" s="41">
        <v>0</v>
      </c>
    </row>
    <row r="191" spans="1:269" x14ac:dyDescent="0.25">
      <c r="A191" s="41" t="s">
        <v>846</v>
      </c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</row>
    <row r="192" spans="1:269" x14ac:dyDescent="0.25">
      <c r="A192" s="41" t="s">
        <v>873</v>
      </c>
      <c r="B192" s="41">
        <v>1</v>
      </c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</row>
    <row r="193" spans="1:269" x14ac:dyDescent="0.25">
      <c r="A193" s="41" t="s">
        <v>846</v>
      </c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</row>
    <row r="194" spans="1:269" x14ac:dyDescent="0.25">
      <c r="A194" s="41" t="s">
        <v>874</v>
      </c>
      <c r="B194" s="41">
        <v>26</v>
      </c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</row>
    <row r="195" spans="1:269" x14ac:dyDescent="0.25">
      <c r="A195" s="41" t="s">
        <v>846</v>
      </c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</row>
    <row r="196" spans="1:269" x14ac:dyDescent="0.25">
      <c r="A196" s="41" t="s">
        <v>865</v>
      </c>
      <c r="B196" s="41">
        <v>3</v>
      </c>
      <c r="C196" s="41">
        <v>0</v>
      </c>
      <c r="D196" s="41">
        <v>0</v>
      </c>
      <c r="E196" s="41">
        <v>0</v>
      </c>
      <c r="F196" s="41">
        <v>0</v>
      </c>
      <c r="G196" s="41">
        <v>0</v>
      </c>
      <c r="H196" s="41">
        <v>0</v>
      </c>
      <c r="I196" s="41">
        <v>0</v>
      </c>
      <c r="J196" s="41">
        <v>0</v>
      </c>
      <c r="K196" s="41">
        <v>0</v>
      </c>
      <c r="L196" s="41">
        <v>0</v>
      </c>
      <c r="M196" s="41">
        <v>0</v>
      </c>
      <c r="N196" s="41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  <c r="U196" s="41">
        <v>0</v>
      </c>
      <c r="V196" s="41">
        <v>0</v>
      </c>
      <c r="W196" s="41">
        <v>0</v>
      </c>
      <c r="X196" s="41">
        <v>0</v>
      </c>
      <c r="Y196" s="41">
        <v>0</v>
      </c>
      <c r="Z196" s="41">
        <v>0</v>
      </c>
      <c r="AA196" s="41">
        <v>0</v>
      </c>
      <c r="AB196" s="41">
        <v>0</v>
      </c>
      <c r="AC196" s="41">
        <v>0</v>
      </c>
      <c r="AD196" s="41">
        <v>0</v>
      </c>
      <c r="AE196" s="41">
        <v>0</v>
      </c>
      <c r="AF196" s="41">
        <v>0</v>
      </c>
      <c r="AG196" s="41">
        <v>0</v>
      </c>
      <c r="AH196" s="41">
        <v>0</v>
      </c>
      <c r="AI196" s="41">
        <v>0</v>
      </c>
      <c r="AJ196" s="41">
        <v>0</v>
      </c>
      <c r="AK196" s="41">
        <v>0</v>
      </c>
      <c r="AL196" s="41">
        <v>0</v>
      </c>
      <c r="AM196" s="41">
        <v>0</v>
      </c>
      <c r="AN196" s="41">
        <v>0</v>
      </c>
      <c r="AO196" s="41">
        <v>0</v>
      </c>
      <c r="AP196" s="41">
        <v>0</v>
      </c>
      <c r="AQ196" s="41">
        <v>0</v>
      </c>
      <c r="AR196" s="41">
        <v>0</v>
      </c>
      <c r="AS196" s="41">
        <v>0</v>
      </c>
      <c r="AT196" s="41">
        <v>0</v>
      </c>
      <c r="AU196" s="41">
        <v>0</v>
      </c>
      <c r="AV196" s="41">
        <v>0</v>
      </c>
      <c r="AW196" s="41">
        <v>0</v>
      </c>
      <c r="AX196" s="41">
        <v>0</v>
      </c>
      <c r="AY196" s="41">
        <v>0</v>
      </c>
      <c r="AZ196" s="41">
        <v>0</v>
      </c>
      <c r="BA196" s="41">
        <v>0</v>
      </c>
      <c r="BB196" s="41">
        <v>0</v>
      </c>
      <c r="BC196" s="41">
        <v>0</v>
      </c>
      <c r="BD196" s="41">
        <v>0</v>
      </c>
      <c r="BE196" s="41">
        <v>0</v>
      </c>
      <c r="BF196" s="41">
        <v>0</v>
      </c>
      <c r="BG196" s="41">
        <v>0</v>
      </c>
      <c r="BH196" s="41">
        <v>0</v>
      </c>
      <c r="BI196" s="41">
        <v>0</v>
      </c>
      <c r="BJ196" s="41">
        <v>0</v>
      </c>
      <c r="BK196" s="41">
        <v>0</v>
      </c>
      <c r="BL196" s="41">
        <v>0</v>
      </c>
      <c r="BM196" s="41">
        <v>0</v>
      </c>
      <c r="BN196" s="41">
        <v>0</v>
      </c>
      <c r="BO196" s="41">
        <v>0</v>
      </c>
      <c r="BP196" s="41">
        <v>0</v>
      </c>
      <c r="BQ196" s="41">
        <v>0</v>
      </c>
      <c r="BR196" s="41">
        <v>0</v>
      </c>
      <c r="BS196" s="41">
        <v>0</v>
      </c>
      <c r="BT196" s="41">
        <v>0</v>
      </c>
      <c r="BU196" s="41">
        <v>0</v>
      </c>
      <c r="BV196" s="41">
        <v>0</v>
      </c>
      <c r="BW196" s="41">
        <v>0</v>
      </c>
      <c r="BX196" s="41">
        <v>0</v>
      </c>
      <c r="BY196" s="41">
        <v>0</v>
      </c>
      <c r="BZ196" s="41">
        <v>0</v>
      </c>
      <c r="CA196" s="41">
        <v>0</v>
      </c>
      <c r="CB196" s="41">
        <v>0</v>
      </c>
      <c r="CC196" s="41">
        <v>0</v>
      </c>
      <c r="CD196" s="41">
        <v>0</v>
      </c>
      <c r="CE196" s="41">
        <v>0</v>
      </c>
      <c r="CF196" s="41">
        <v>0</v>
      </c>
      <c r="CG196" s="41">
        <v>0</v>
      </c>
      <c r="CH196" s="41">
        <v>0</v>
      </c>
      <c r="CI196" s="41">
        <v>0</v>
      </c>
      <c r="CJ196" s="41">
        <v>0</v>
      </c>
      <c r="CK196" s="41">
        <v>0</v>
      </c>
      <c r="CL196" s="41">
        <v>0</v>
      </c>
      <c r="CM196" s="41">
        <v>0</v>
      </c>
      <c r="CN196" s="41">
        <v>0</v>
      </c>
      <c r="CO196" s="41">
        <v>0</v>
      </c>
      <c r="CP196" s="41">
        <v>0</v>
      </c>
      <c r="CQ196" s="41">
        <v>0</v>
      </c>
      <c r="CR196" s="41">
        <v>0</v>
      </c>
      <c r="CS196" s="41">
        <v>0</v>
      </c>
      <c r="CT196" s="41">
        <v>0</v>
      </c>
      <c r="CU196" s="41">
        <v>0</v>
      </c>
      <c r="CV196" s="41">
        <v>0</v>
      </c>
      <c r="CW196" s="41">
        <v>0</v>
      </c>
      <c r="CX196" s="41">
        <v>0</v>
      </c>
      <c r="CY196" s="41">
        <v>0</v>
      </c>
      <c r="CZ196" s="41">
        <v>0</v>
      </c>
      <c r="DA196" s="41">
        <v>0</v>
      </c>
      <c r="DB196" s="41">
        <v>0</v>
      </c>
      <c r="DC196" s="41">
        <v>0</v>
      </c>
      <c r="DD196" s="41">
        <v>0</v>
      </c>
      <c r="DE196" s="41">
        <v>0</v>
      </c>
      <c r="DF196" s="41">
        <v>0</v>
      </c>
      <c r="DG196" s="41">
        <v>0</v>
      </c>
      <c r="DH196" s="41">
        <v>0</v>
      </c>
      <c r="DI196" s="41">
        <v>0</v>
      </c>
      <c r="DJ196" s="41">
        <v>0</v>
      </c>
      <c r="DK196" s="41">
        <v>0</v>
      </c>
      <c r="DL196" s="41">
        <v>0</v>
      </c>
      <c r="DM196" s="41">
        <v>0</v>
      </c>
      <c r="DN196" s="41">
        <v>0</v>
      </c>
      <c r="DO196" s="41">
        <v>0</v>
      </c>
      <c r="DP196" s="41">
        <v>0</v>
      </c>
      <c r="DQ196" s="41">
        <v>0</v>
      </c>
      <c r="DR196" s="41">
        <v>0</v>
      </c>
      <c r="DS196" s="41">
        <v>0</v>
      </c>
      <c r="DT196" s="41">
        <v>0</v>
      </c>
      <c r="DU196" s="41">
        <v>0</v>
      </c>
      <c r="DV196" s="41">
        <v>0</v>
      </c>
      <c r="DW196" s="41">
        <v>0</v>
      </c>
      <c r="DX196" s="41">
        <v>0</v>
      </c>
      <c r="DY196" s="41">
        <v>0</v>
      </c>
      <c r="DZ196" s="41">
        <v>0</v>
      </c>
      <c r="EA196" s="41">
        <v>0</v>
      </c>
      <c r="EB196" s="41">
        <v>0</v>
      </c>
      <c r="EC196" s="41">
        <v>0</v>
      </c>
      <c r="ED196" s="41">
        <v>0</v>
      </c>
      <c r="EE196" s="41">
        <v>0</v>
      </c>
      <c r="EF196" s="41">
        <v>0</v>
      </c>
      <c r="EG196" s="41">
        <v>0</v>
      </c>
      <c r="EH196" s="41">
        <v>0</v>
      </c>
      <c r="EI196" s="41">
        <v>0</v>
      </c>
      <c r="EJ196" s="41">
        <v>0</v>
      </c>
      <c r="EK196" s="41">
        <v>0</v>
      </c>
      <c r="EL196" s="41">
        <v>0</v>
      </c>
      <c r="EM196" s="41">
        <v>0</v>
      </c>
      <c r="EN196" s="41">
        <v>0</v>
      </c>
      <c r="EO196" s="41">
        <v>0</v>
      </c>
      <c r="EP196" s="41">
        <v>0</v>
      </c>
      <c r="EQ196" s="41">
        <v>0</v>
      </c>
      <c r="ER196" s="41">
        <v>0</v>
      </c>
      <c r="ES196" s="41">
        <v>0</v>
      </c>
      <c r="ET196" s="41">
        <v>0</v>
      </c>
      <c r="EU196" s="41">
        <v>0</v>
      </c>
      <c r="EV196" s="41">
        <v>0</v>
      </c>
      <c r="EW196" s="41">
        <v>0</v>
      </c>
      <c r="EX196" s="41">
        <v>0</v>
      </c>
      <c r="EY196" s="41">
        <v>0</v>
      </c>
      <c r="EZ196" s="41">
        <v>0</v>
      </c>
      <c r="FA196" s="41">
        <v>0</v>
      </c>
      <c r="FB196" s="41">
        <v>0</v>
      </c>
      <c r="FC196" s="41">
        <v>0</v>
      </c>
      <c r="FD196" s="41">
        <v>0</v>
      </c>
      <c r="FE196" s="41">
        <v>0</v>
      </c>
      <c r="FF196" s="41">
        <v>0</v>
      </c>
      <c r="FG196" s="41">
        <v>0</v>
      </c>
      <c r="FH196" s="41">
        <v>0</v>
      </c>
      <c r="FI196" s="41">
        <v>0</v>
      </c>
      <c r="FJ196" s="41">
        <v>0</v>
      </c>
      <c r="FK196" s="41">
        <v>0</v>
      </c>
      <c r="FL196" s="41">
        <v>0</v>
      </c>
      <c r="FM196" s="41">
        <v>0</v>
      </c>
      <c r="FN196" s="41">
        <v>0</v>
      </c>
      <c r="FO196" s="41">
        <v>1</v>
      </c>
      <c r="FP196" s="41">
        <v>0</v>
      </c>
      <c r="FQ196" s="41">
        <v>0</v>
      </c>
      <c r="FR196" s="41">
        <v>0</v>
      </c>
      <c r="FS196" s="41">
        <v>0</v>
      </c>
      <c r="FT196" s="41">
        <v>0</v>
      </c>
      <c r="FU196" s="41">
        <v>0</v>
      </c>
      <c r="FV196" s="41">
        <v>0</v>
      </c>
      <c r="FW196" s="41">
        <v>0</v>
      </c>
      <c r="FX196" s="41">
        <v>0</v>
      </c>
      <c r="FY196" s="41">
        <v>0</v>
      </c>
      <c r="FZ196" s="41">
        <v>0</v>
      </c>
      <c r="GA196" s="41">
        <v>0</v>
      </c>
      <c r="GB196" s="41">
        <v>0</v>
      </c>
      <c r="GC196" s="41">
        <v>0</v>
      </c>
      <c r="GD196" s="41">
        <v>0</v>
      </c>
      <c r="GE196" s="41">
        <v>0</v>
      </c>
      <c r="GF196" s="41">
        <v>0</v>
      </c>
      <c r="GG196" s="41">
        <v>0</v>
      </c>
      <c r="GH196" s="41">
        <v>0</v>
      </c>
      <c r="GI196" s="41">
        <v>0</v>
      </c>
      <c r="GJ196" s="41">
        <v>0</v>
      </c>
      <c r="GK196" s="41">
        <v>0</v>
      </c>
      <c r="GL196" s="41">
        <v>0</v>
      </c>
      <c r="GM196" s="41">
        <v>0</v>
      </c>
      <c r="GN196" s="41">
        <v>0</v>
      </c>
      <c r="GO196" s="41">
        <v>0</v>
      </c>
      <c r="GP196" s="41">
        <v>0</v>
      </c>
      <c r="GQ196" s="41">
        <v>0</v>
      </c>
      <c r="GR196" s="41">
        <v>0</v>
      </c>
      <c r="GS196" s="41">
        <v>0</v>
      </c>
      <c r="GT196" s="41">
        <v>0</v>
      </c>
      <c r="GU196" s="41">
        <v>0</v>
      </c>
      <c r="GV196" s="41">
        <v>0</v>
      </c>
      <c r="GW196" s="41">
        <v>0</v>
      </c>
      <c r="GX196" s="41">
        <v>0</v>
      </c>
      <c r="GY196" s="41">
        <v>0</v>
      </c>
      <c r="GZ196" s="41">
        <v>0</v>
      </c>
      <c r="HA196" s="41">
        <v>0</v>
      </c>
      <c r="HB196" s="41">
        <v>0</v>
      </c>
      <c r="HC196" s="41">
        <v>0</v>
      </c>
      <c r="HD196" s="41">
        <v>0</v>
      </c>
      <c r="HE196" s="41">
        <v>0</v>
      </c>
      <c r="HF196" s="41">
        <v>0</v>
      </c>
      <c r="HG196" s="41">
        <v>0</v>
      </c>
      <c r="HH196" s="41">
        <v>0</v>
      </c>
      <c r="HI196" s="41">
        <v>0</v>
      </c>
      <c r="HJ196" s="41">
        <v>0</v>
      </c>
      <c r="HK196" s="41">
        <v>0</v>
      </c>
      <c r="HL196" s="41">
        <v>0</v>
      </c>
      <c r="HM196" s="41">
        <v>0</v>
      </c>
      <c r="HN196" s="41">
        <v>0</v>
      </c>
      <c r="HO196" s="41">
        <v>0</v>
      </c>
      <c r="HP196" s="41">
        <v>0</v>
      </c>
      <c r="HQ196" s="41">
        <v>1</v>
      </c>
      <c r="HR196" s="41">
        <v>0</v>
      </c>
      <c r="HS196" s="41">
        <v>0</v>
      </c>
      <c r="HT196" s="41">
        <v>0</v>
      </c>
      <c r="HU196" s="41">
        <v>0</v>
      </c>
      <c r="HV196" s="41">
        <v>0</v>
      </c>
      <c r="HW196" s="41">
        <v>0</v>
      </c>
      <c r="HX196" s="41">
        <v>0</v>
      </c>
      <c r="HY196" s="41">
        <v>0</v>
      </c>
      <c r="HZ196" s="41">
        <v>0</v>
      </c>
      <c r="IA196" s="41">
        <v>0</v>
      </c>
      <c r="IB196" s="41">
        <v>0</v>
      </c>
      <c r="IC196" s="41">
        <v>0</v>
      </c>
      <c r="ID196" s="41">
        <v>0</v>
      </c>
      <c r="IE196" s="41">
        <v>0</v>
      </c>
      <c r="IF196" s="41">
        <v>0</v>
      </c>
      <c r="IG196" s="41">
        <v>1</v>
      </c>
      <c r="IH196" s="41">
        <v>0</v>
      </c>
      <c r="II196" s="41">
        <v>0</v>
      </c>
      <c r="IJ196" s="41">
        <v>0</v>
      </c>
      <c r="IK196" s="41">
        <v>0</v>
      </c>
      <c r="IL196" s="41">
        <v>0</v>
      </c>
      <c r="IM196" s="41">
        <v>0</v>
      </c>
      <c r="IN196" s="41">
        <v>0</v>
      </c>
      <c r="IO196" s="41">
        <v>0</v>
      </c>
      <c r="IP196" s="41">
        <v>0</v>
      </c>
      <c r="IQ196" s="41">
        <v>0</v>
      </c>
      <c r="IR196" s="41">
        <v>0</v>
      </c>
      <c r="IS196" s="41">
        <v>0</v>
      </c>
      <c r="IT196" s="41">
        <v>0</v>
      </c>
      <c r="IU196" s="41">
        <v>0</v>
      </c>
      <c r="IV196" s="41">
        <v>0</v>
      </c>
      <c r="IW196" s="41">
        <v>0</v>
      </c>
      <c r="IX196" s="41">
        <v>0</v>
      </c>
      <c r="IY196" s="41">
        <v>0</v>
      </c>
      <c r="IZ196" s="41">
        <v>0</v>
      </c>
      <c r="JA196" s="41">
        <v>0</v>
      </c>
      <c r="JB196" s="41">
        <v>0</v>
      </c>
      <c r="JC196" s="41">
        <v>0</v>
      </c>
      <c r="JD196" s="41">
        <v>0</v>
      </c>
      <c r="JE196" s="41">
        <v>0</v>
      </c>
      <c r="JF196" s="41">
        <v>0</v>
      </c>
      <c r="JG196" s="41">
        <v>0</v>
      </c>
      <c r="JH196" s="41">
        <v>0</v>
      </c>
      <c r="JI196" s="41">
        <v>0</v>
      </c>
    </row>
    <row r="197" spans="1:269" x14ac:dyDescent="0.25">
      <c r="A197" s="41" t="s">
        <v>846</v>
      </c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  <c r="CU197" s="41"/>
      <c r="CV197" s="41"/>
      <c r="CW197" s="41"/>
      <c r="CX197" s="41"/>
      <c r="CY197" s="41"/>
      <c r="CZ197" s="41"/>
      <c r="DA197" s="41"/>
      <c r="DB197" s="41"/>
      <c r="DC197" s="41"/>
      <c r="DD197" s="41"/>
      <c r="DE197" s="41"/>
      <c r="DF197" s="41"/>
      <c r="DG197" s="41"/>
      <c r="DH197" s="41"/>
      <c r="DI197" s="41"/>
      <c r="DJ197" s="41"/>
      <c r="DK197" s="41"/>
      <c r="DL197" s="41"/>
      <c r="DM197" s="41"/>
      <c r="DN197" s="41"/>
      <c r="DO197" s="41"/>
      <c r="DP197" s="41"/>
      <c r="DQ197" s="41"/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  <c r="IW197" s="41"/>
      <c r="IX197" s="41"/>
      <c r="IY197" s="41"/>
      <c r="IZ197" s="41"/>
      <c r="JA197" s="41"/>
      <c r="JB197" s="41"/>
      <c r="JC197" s="41"/>
      <c r="JD197" s="41"/>
      <c r="JE197" s="41"/>
      <c r="JF197" s="41"/>
      <c r="JG197" s="41"/>
      <c r="JH197" s="41"/>
      <c r="JI197" s="41"/>
    </row>
    <row r="198" spans="1:269" x14ac:dyDescent="0.25">
      <c r="A198" s="41" t="s">
        <v>837</v>
      </c>
      <c r="B198" s="41">
        <v>43</v>
      </c>
      <c r="C198" s="41">
        <v>1</v>
      </c>
      <c r="D198" s="41">
        <v>1</v>
      </c>
      <c r="E198" s="41">
        <v>3</v>
      </c>
      <c r="F198" s="41">
        <v>0</v>
      </c>
      <c r="G198" s="41">
        <v>0</v>
      </c>
      <c r="H198" s="41">
        <v>1</v>
      </c>
      <c r="I198" s="41">
        <v>0</v>
      </c>
      <c r="J198" s="41">
        <v>0</v>
      </c>
      <c r="K198" s="41">
        <v>0</v>
      </c>
      <c r="L198" s="41">
        <v>1</v>
      </c>
      <c r="M198" s="41">
        <v>1</v>
      </c>
      <c r="N198" s="41">
        <v>1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1</v>
      </c>
      <c r="U198" s="41">
        <v>0</v>
      </c>
      <c r="V198" s="41">
        <v>0</v>
      </c>
      <c r="W198" s="41">
        <v>0</v>
      </c>
      <c r="X198" s="41">
        <v>0</v>
      </c>
      <c r="Y198" s="41">
        <v>0</v>
      </c>
      <c r="Z198" s="41">
        <v>0</v>
      </c>
      <c r="AA198" s="41">
        <v>0</v>
      </c>
      <c r="AB198" s="41">
        <v>0</v>
      </c>
      <c r="AC198" s="41">
        <v>0</v>
      </c>
      <c r="AD198" s="41">
        <v>0</v>
      </c>
      <c r="AE198" s="41">
        <v>1</v>
      </c>
      <c r="AF198" s="41">
        <v>0</v>
      </c>
      <c r="AG198" s="41">
        <v>0</v>
      </c>
      <c r="AH198" s="41">
        <v>0</v>
      </c>
      <c r="AI198" s="41">
        <v>1</v>
      </c>
      <c r="AJ198" s="41">
        <v>1</v>
      </c>
      <c r="AK198" s="41">
        <v>0</v>
      </c>
      <c r="AL198" s="41">
        <v>0</v>
      </c>
      <c r="AM198" s="41">
        <v>0</v>
      </c>
      <c r="AN198" s="41">
        <v>0</v>
      </c>
      <c r="AO198" s="41">
        <v>0</v>
      </c>
      <c r="AP198" s="41">
        <v>0</v>
      </c>
      <c r="AQ198" s="41">
        <v>0</v>
      </c>
      <c r="AR198" s="41">
        <v>0</v>
      </c>
      <c r="AS198" s="41">
        <v>0</v>
      </c>
      <c r="AT198" s="41">
        <v>0</v>
      </c>
      <c r="AU198" s="41">
        <v>0</v>
      </c>
      <c r="AV198" s="41">
        <v>0</v>
      </c>
      <c r="AW198" s="41">
        <v>0</v>
      </c>
      <c r="AX198" s="41">
        <v>1</v>
      </c>
      <c r="AY198" s="41">
        <v>0</v>
      </c>
      <c r="AZ198" s="41">
        <v>0</v>
      </c>
      <c r="BA198" s="41">
        <v>0</v>
      </c>
      <c r="BB198" s="41">
        <v>0</v>
      </c>
      <c r="BC198" s="41">
        <v>0</v>
      </c>
      <c r="BD198" s="41">
        <v>0</v>
      </c>
      <c r="BE198" s="41">
        <v>3</v>
      </c>
      <c r="BF198" s="41">
        <v>2</v>
      </c>
      <c r="BG198" s="41">
        <v>0</v>
      </c>
      <c r="BH198" s="41">
        <v>0</v>
      </c>
      <c r="BI198" s="41">
        <v>0</v>
      </c>
      <c r="BJ198" s="41">
        <v>3</v>
      </c>
      <c r="BK198" s="41">
        <v>0</v>
      </c>
      <c r="BL198" s="41">
        <v>0</v>
      </c>
      <c r="BM198" s="41">
        <v>0</v>
      </c>
      <c r="BN198" s="41">
        <v>0</v>
      </c>
      <c r="BO198" s="41">
        <v>0</v>
      </c>
      <c r="BP198" s="41">
        <v>0</v>
      </c>
      <c r="BQ198" s="41">
        <v>0</v>
      </c>
      <c r="BR198" s="41">
        <v>0</v>
      </c>
      <c r="BS198" s="41">
        <v>3</v>
      </c>
      <c r="BT198" s="41">
        <v>0</v>
      </c>
      <c r="BU198" s="41">
        <v>3</v>
      </c>
      <c r="BV198" s="41">
        <v>1</v>
      </c>
      <c r="BW198" s="41">
        <v>1</v>
      </c>
      <c r="BX198" s="41">
        <v>0</v>
      </c>
      <c r="BY198" s="41">
        <v>3</v>
      </c>
      <c r="BZ198" s="41">
        <v>0</v>
      </c>
      <c r="CA198" s="41">
        <v>1</v>
      </c>
      <c r="CB198" s="41">
        <v>1</v>
      </c>
      <c r="CC198" s="41">
        <v>0</v>
      </c>
      <c r="CD198" s="41">
        <v>0</v>
      </c>
      <c r="CE198" s="41">
        <v>4</v>
      </c>
      <c r="CF198" s="41">
        <v>0</v>
      </c>
      <c r="CG198" s="41">
        <v>0</v>
      </c>
      <c r="CH198" s="41">
        <v>2</v>
      </c>
      <c r="CI198" s="41">
        <v>0</v>
      </c>
      <c r="CJ198" s="41">
        <v>0</v>
      </c>
      <c r="CK198" s="41">
        <v>1</v>
      </c>
      <c r="CL198" s="41">
        <v>0</v>
      </c>
      <c r="CM198" s="41">
        <v>0</v>
      </c>
      <c r="CN198" s="41">
        <v>0</v>
      </c>
      <c r="CO198" s="41">
        <v>0</v>
      </c>
      <c r="CP198" s="41">
        <v>0</v>
      </c>
      <c r="CQ198" s="41">
        <v>0</v>
      </c>
      <c r="CR198" s="41">
        <v>0</v>
      </c>
      <c r="CS198" s="41">
        <v>0</v>
      </c>
      <c r="CT198" s="41">
        <v>1</v>
      </c>
      <c r="CU198" s="41">
        <v>1</v>
      </c>
      <c r="CV198" s="41">
        <v>1</v>
      </c>
      <c r="CW198" s="41">
        <v>0</v>
      </c>
      <c r="CX198" s="41">
        <v>0</v>
      </c>
      <c r="CY198" s="41">
        <v>1</v>
      </c>
      <c r="CZ198" s="41">
        <v>0</v>
      </c>
      <c r="DA198" s="41">
        <v>0</v>
      </c>
      <c r="DB198" s="41">
        <v>0</v>
      </c>
      <c r="DC198" s="41">
        <v>0</v>
      </c>
      <c r="DD198" s="41">
        <v>0</v>
      </c>
      <c r="DE198" s="41">
        <v>0</v>
      </c>
      <c r="DF198" s="41">
        <v>0</v>
      </c>
      <c r="DG198" s="41">
        <v>0</v>
      </c>
      <c r="DH198" s="41">
        <v>2</v>
      </c>
      <c r="DI198" s="41">
        <v>0</v>
      </c>
      <c r="DJ198" s="41">
        <v>0</v>
      </c>
      <c r="DK198" s="41">
        <v>0</v>
      </c>
      <c r="DL198" s="41">
        <v>0</v>
      </c>
      <c r="DM198" s="41">
        <v>0</v>
      </c>
      <c r="DN198" s="41">
        <v>1</v>
      </c>
      <c r="DO198" s="41">
        <v>0</v>
      </c>
      <c r="DP198" s="41">
        <v>1</v>
      </c>
      <c r="DQ198" s="41">
        <v>0</v>
      </c>
      <c r="DR198" s="41">
        <v>0</v>
      </c>
      <c r="DS198" s="41">
        <v>1</v>
      </c>
      <c r="DT198" s="41">
        <v>0</v>
      </c>
      <c r="DU198" s="41">
        <v>0</v>
      </c>
      <c r="DV198" s="41">
        <v>0</v>
      </c>
      <c r="DW198" s="41">
        <v>1</v>
      </c>
      <c r="DX198" s="41">
        <v>1</v>
      </c>
      <c r="DY198" s="41">
        <v>0</v>
      </c>
      <c r="DZ198" s="41">
        <v>0</v>
      </c>
      <c r="EA198" s="41">
        <v>0</v>
      </c>
      <c r="EB198" s="41">
        <v>1</v>
      </c>
      <c r="EC198" s="41">
        <v>0</v>
      </c>
      <c r="ED198" s="41">
        <v>0</v>
      </c>
      <c r="EE198" s="41">
        <v>0</v>
      </c>
      <c r="EF198" s="41">
        <v>0</v>
      </c>
      <c r="EG198" s="41">
        <v>0</v>
      </c>
      <c r="EH198" s="41">
        <v>2</v>
      </c>
      <c r="EI198" s="41">
        <v>1</v>
      </c>
      <c r="EJ198" s="41">
        <v>0</v>
      </c>
      <c r="EK198" s="41">
        <v>1</v>
      </c>
      <c r="EL198" s="41">
        <v>0</v>
      </c>
      <c r="EM198" s="41">
        <v>2</v>
      </c>
      <c r="EN198" s="41">
        <v>0</v>
      </c>
      <c r="EO198" s="41">
        <v>0</v>
      </c>
      <c r="EP198" s="41">
        <v>1</v>
      </c>
      <c r="EQ198" s="41">
        <v>0</v>
      </c>
      <c r="ER198" s="41">
        <v>0</v>
      </c>
      <c r="ES198" s="41">
        <v>0</v>
      </c>
      <c r="ET198" s="41">
        <v>0</v>
      </c>
      <c r="EU198" s="41">
        <v>0</v>
      </c>
      <c r="EV198" s="41">
        <v>0</v>
      </c>
      <c r="EW198" s="41">
        <v>1</v>
      </c>
      <c r="EX198" s="41">
        <v>0</v>
      </c>
      <c r="EY198" s="41">
        <v>1</v>
      </c>
      <c r="EZ198" s="41">
        <v>1</v>
      </c>
      <c r="FA198" s="41">
        <v>0</v>
      </c>
      <c r="FB198" s="41">
        <v>0</v>
      </c>
      <c r="FC198" s="41">
        <v>0</v>
      </c>
      <c r="FD198" s="41">
        <v>0</v>
      </c>
      <c r="FE198" s="41">
        <v>0</v>
      </c>
      <c r="FF198" s="41">
        <v>0</v>
      </c>
      <c r="FG198" s="41">
        <v>0</v>
      </c>
      <c r="FH198" s="41">
        <v>0</v>
      </c>
      <c r="FI198" s="41">
        <v>0</v>
      </c>
      <c r="FJ198" s="41">
        <v>0</v>
      </c>
      <c r="FK198" s="41">
        <v>1</v>
      </c>
      <c r="FL198" s="41">
        <v>3</v>
      </c>
      <c r="FM198" s="41">
        <v>0</v>
      </c>
      <c r="FN198" s="41">
        <v>0</v>
      </c>
      <c r="FO198" s="41">
        <v>3</v>
      </c>
      <c r="FP198" s="41">
        <v>0</v>
      </c>
      <c r="FQ198" s="41">
        <v>0</v>
      </c>
      <c r="FR198" s="41">
        <v>0</v>
      </c>
      <c r="FS198" s="41">
        <v>0</v>
      </c>
      <c r="FT198" s="41">
        <v>0</v>
      </c>
      <c r="FU198" s="41">
        <v>1</v>
      </c>
      <c r="FV198" s="41">
        <v>0</v>
      </c>
      <c r="FW198" s="41">
        <v>2</v>
      </c>
      <c r="FX198" s="41">
        <v>0</v>
      </c>
      <c r="FY198" s="41">
        <v>0</v>
      </c>
      <c r="FZ198" s="41">
        <v>0</v>
      </c>
      <c r="GA198" s="41">
        <v>0</v>
      </c>
      <c r="GB198" s="41">
        <v>0</v>
      </c>
      <c r="GC198" s="41">
        <v>0</v>
      </c>
      <c r="GD198" s="41">
        <v>0</v>
      </c>
      <c r="GE198" s="41">
        <v>1</v>
      </c>
      <c r="GF198" s="41">
        <v>1</v>
      </c>
      <c r="GG198" s="41">
        <v>0</v>
      </c>
      <c r="GH198" s="41">
        <v>0</v>
      </c>
      <c r="GI198" s="41">
        <v>2</v>
      </c>
      <c r="GJ198" s="41">
        <v>0</v>
      </c>
      <c r="GK198" s="41">
        <v>1</v>
      </c>
      <c r="GL198" s="41">
        <v>1</v>
      </c>
      <c r="GM198" s="41">
        <v>0</v>
      </c>
      <c r="GN198" s="41">
        <v>0</v>
      </c>
      <c r="GO198" s="41">
        <v>3</v>
      </c>
      <c r="GP198" s="41">
        <v>0</v>
      </c>
      <c r="GQ198" s="41">
        <v>2</v>
      </c>
      <c r="GR198" s="41">
        <v>1</v>
      </c>
      <c r="GS198" s="41">
        <v>0</v>
      </c>
      <c r="GT198" s="41">
        <v>0</v>
      </c>
      <c r="GU198" s="41">
        <v>0</v>
      </c>
      <c r="GV198" s="41">
        <v>0</v>
      </c>
      <c r="GW198" s="41">
        <v>0</v>
      </c>
      <c r="GX198" s="41">
        <v>0</v>
      </c>
      <c r="GY198" s="41">
        <v>0</v>
      </c>
      <c r="GZ198" s="41">
        <v>1</v>
      </c>
      <c r="HA198" s="41">
        <v>1</v>
      </c>
      <c r="HB198" s="41">
        <v>0</v>
      </c>
      <c r="HC198" s="41">
        <v>0</v>
      </c>
      <c r="HD198" s="41">
        <v>3</v>
      </c>
      <c r="HE198" s="41">
        <v>0</v>
      </c>
      <c r="HF198" s="41">
        <v>0</v>
      </c>
      <c r="HG198" s="41">
        <v>0</v>
      </c>
      <c r="HH198" s="41">
        <v>0</v>
      </c>
      <c r="HI198" s="41">
        <v>0</v>
      </c>
      <c r="HJ198" s="41">
        <v>0</v>
      </c>
      <c r="HK198" s="41">
        <v>0</v>
      </c>
      <c r="HL198" s="41">
        <v>0</v>
      </c>
      <c r="HM198" s="41">
        <v>0</v>
      </c>
      <c r="HN198" s="41">
        <v>0</v>
      </c>
      <c r="HO198" s="41">
        <v>0</v>
      </c>
      <c r="HP198" s="41">
        <v>1</v>
      </c>
      <c r="HQ198" s="41">
        <v>1</v>
      </c>
      <c r="HR198" s="41">
        <v>0</v>
      </c>
      <c r="HS198" s="41">
        <v>1</v>
      </c>
      <c r="HT198" s="41">
        <v>0</v>
      </c>
      <c r="HU198" s="41">
        <v>2</v>
      </c>
      <c r="HV198" s="41">
        <v>1</v>
      </c>
      <c r="HW198" s="41">
        <v>0</v>
      </c>
      <c r="HX198" s="41">
        <v>0</v>
      </c>
      <c r="HY198" s="41">
        <v>0</v>
      </c>
      <c r="HZ198" s="41">
        <v>0</v>
      </c>
      <c r="IA198" s="41">
        <v>0</v>
      </c>
      <c r="IB198" s="41">
        <v>0</v>
      </c>
      <c r="IC198" s="41">
        <v>0</v>
      </c>
      <c r="ID198" s="41">
        <v>0</v>
      </c>
      <c r="IE198" s="41">
        <v>1</v>
      </c>
      <c r="IF198" s="41">
        <v>0</v>
      </c>
      <c r="IG198" s="41">
        <v>0</v>
      </c>
      <c r="IH198" s="41">
        <v>0</v>
      </c>
      <c r="II198" s="41">
        <v>0</v>
      </c>
      <c r="IJ198" s="41">
        <v>1</v>
      </c>
      <c r="IK198" s="41">
        <v>0</v>
      </c>
      <c r="IL198" s="41">
        <v>0</v>
      </c>
      <c r="IM198" s="41">
        <v>1</v>
      </c>
      <c r="IN198" s="41">
        <v>0</v>
      </c>
      <c r="IO198" s="41">
        <v>0</v>
      </c>
      <c r="IP198" s="41">
        <v>1</v>
      </c>
      <c r="IQ198" s="41">
        <v>1</v>
      </c>
      <c r="IR198" s="41">
        <v>1</v>
      </c>
      <c r="IS198" s="41">
        <v>0</v>
      </c>
      <c r="IT198" s="41">
        <v>0</v>
      </c>
      <c r="IU198" s="41">
        <v>0</v>
      </c>
      <c r="IV198" s="41">
        <v>0</v>
      </c>
      <c r="IW198" s="41">
        <v>2</v>
      </c>
      <c r="IX198" s="41">
        <v>1</v>
      </c>
      <c r="IY198" s="41">
        <v>0</v>
      </c>
      <c r="IZ198" s="41">
        <v>0</v>
      </c>
      <c r="JA198" s="41">
        <v>1</v>
      </c>
      <c r="JB198" s="41">
        <v>0</v>
      </c>
      <c r="JC198" s="41">
        <v>0</v>
      </c>
      <c r="JD198" s="41">
        <v>1</v>
      </c>
      <c r="JE198" s="41">
        <v>0</v>
      </c>
      <c r="JF198" s="41">
        <v>0</v>
      </c>
      <c r="JG198" s="41">
        <v>0</v>
      </c>
      <c r="JH198" s="41">
        <v>0</v>
      </c>
      <c r="JI198" s="41">
        <v>0</v>
      </c>
    </row>
    <row r="199" spans="1:269" x14ac:dyDescent="0.25">
      <c r="A199" s="41" t="s">
        <v>846</v>
      </c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</row>
    <row r="200" spans="1:269" x14ac:dyDescent="0.25">
      <c r="A200" s="41" t="s">
        <v>866</v>
      </c>
      <c r="B200" s="41">
        <v>2</v>
      </c>
      <c r="C200" s="41">
        <v>0</v>
      </c>
      <c r="D200" s="41">
        <v>0</v>
      </c>
      <c r="E200" s="41">
        <v>0</v>
      </c>
      <c r="F200" s="41">
        <v>0</v>
      </c>
      <c r="G200" s="41">
        <v>1</v>
      </c>
      <c r="H200" s="41">
        <v>0</v>
      </c>
      <c r="I200" s="41">
        <v>0</v>
      </c>
      <c r="J200" s="41">
        <v>0</v>
      </c>
      <c r="K200" s="41">
        <v>1</v>
      </c>
      <c r="L200" s="41">
        <v>0</v>
      </c>
      <c r="M200" s="41">
        <v>0</v>
      </c>
      <c r="N200" s="41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  <c r="U200" s="41">
        <v>0</v>
      </c>
      <c r="V200" s="41">
        <v>0</v>
      </c>
      <c r="W200" s="41">
        <v>0</v>
      </c>
      <c r="X200" s="41">
        <v>0</v>
      </c>
      <c r="Y200" s="41">
        <v>0</v>
      </c>
      <c r="Z200" s="41">
        <v>0</v>
      </c>
      <c r="AA200" s="41">
        <v>0</v>
      </c>
      <c r="AB200" s="41">
        <v>0</v>
      </c>
      <c r="AC200" s="41">
        <v>0</v>
      </c>
      <c r="AD200" s="41">
        <v>0</v>
      </c>
      <c r="AE200" s="41">
        <v>0</v>
      </c>
      <c r="AF200" s="41">
        <v>0</v>
      </c>
      <c r="AG200" s="41">
        <v>0</v>
      </c>
      <c r="AH200" s="41">
        <v>0</v>
      </c>
      <c r="AI200" s="41">
        <v>0</v>
      </c>
      <c r="AJ200" s="41">
        <v>0</v>
      </c>
      <c r="AK200" s="41">
        <v>0</v>
      </c>
      <c r="AL200" s="41">
        <v>0</v>
      </c>
      <c r="AM200" s="41">
        <v>0</v>
      </c>
      <c r="AN200" s="41">
        <v>0</v>
      </c>
      <c r="AO200" s="41">
        <v>0</v>
      </c>
      <c r="AP200" s="41">
        <v>0</v>
      </c>
      <c r="AQ200" s="41">
        <v>0</v>
      </c>
      <c r="AR200" s="41">
        <v>0</v>
      </c>
      <c r="AS200" s="41">
        <v>0</v>
      </c>
      <c r="AT200" s="41">
        <v>0</v>
      </c>
      <c r="AU200" s="41">
        <v>1</v>
      </c>
      <c r="AV200" s="41">
        <v>0</v>
      </c>
      <c r="AW200" s="41">
        <v>0</v>
      </c>
      <c r="AX200" s="41">
        <v>0</v>
      </c>
      <c r="AY200" s="41">
        <v>0</v>
      </c>
      <c r="AZ200" s="41">
        <v>0</v>
      </c>
      <c r="BA200" s="41">
        <v>0</v>
      </c>
      <c r="BB200" s="41">
        <v>0</v>
      </c>
      <c r="BC200" s="41">
        <v>0</v>
      </c>
      <c r="BD200" s="41">
        <v>0</v>
      </c>
      <c r="BE200" s="41">
        <v>1</v>
      </c>
      <c r="BF200" s="41">
        <v>0</v>
      </c>
      <c r="BG200" s="41">
        <v>1</v>
      </c>
      <c r="BH200" s="41">
        <v>0</v>
      </c>
      <c r="BI200" s="41">
        <v>0</v>
      </c>
      <c r="BJ200" s="41">
        <v>0</v>
      </c>
      <c r="BK200" s="41">
        <v>0</v>
      </c>
      <c r="BL200" s="41">
        <v>0</v>
      </c>
      <c r="BM200" s="41">
        <v>0</v>
      </c>
      <c r="BN200" s="41">
        <v>0</v>
      </c>
      <c r="BO200" s="41">
        <v>0</v>
      </c>
      <c r="BP200" s="41">
        <v>1</v>
      </c>
      <c r="BQ200" s="41">
        <v>0</v>
      </c>
      <c r="BR200" s="41">
        <v>0</v>
      </c>
      <c r="BS200" s="41">
        <v>0</v>
      </c>
      <c r="BT200" s="41">
        <v>0</v>
      </c>
      <c r="BU200" s="41">
        <v>0</v>
      </c>
      <c r="BV200" s="41">
        <v>0</v>
      </c>
      <c r="BW200" s="41">
        <v>0</v>
      </c>
      <c r="BX200" s="41">
        <v>0</v>
      </c>
      <c r="BY200" s="41">
        <v>0</v>
      </c>
      <c r="BZ200" s="41">
        <v>0</v>
      </c>
      <c r="CA200" s="41">
        <v>0</v>
      </c>
      <c r="CB200" s="41">
        <v>0</v>
      </c>
      <c r="CC200" s="41">
        <v>0</v>
      </c>
      <c r="CD200" s="41">
        <v>0</v>
      </c>
      <c r="CE200" s="41">
        <v>0</v>
      </c>
      <c r="CF200" s="41">
        <v>0</v>
      </c>
      <c r="CG200" s="41">
        <v>0</v>
      </c>
      <c r="CH200" s="41">
        <v>0</v>
      </c>
      <c r="CI200" s="41">
        <v>0</v>
      </c>
      <c r="CJ200" s="41">
        <v>0</v>
      </c>
      <c r="CK200" s="41">
        <v>0</v>
      </c>
      <c r="CL200" s="41">
        <v>0</v>
      </c>
      <c r="CM200" s="41">
        <v>0</v>
      </c>
      <c r="CN200" s="41">
        <v>0</v>
      </c>
      <c r="CO200" s="41">
        <v>0</v>
      </c>
      <c r="CP200" s="41">
        <v>0</v>
      </c>
      <c r="CQ200" s="41">
        <v>0</v>
      </c>
      <c r="CR200" s="41">
        <v>0</v>
      </c>
      <c r="CS200" s="41">
        <v>0</v>
      </c>
      <c r="CT200" s="41">
        <v>0</v>
      </c>
      <c r="CU200" s="41">
        <v>0</v>
      </c>
      <c r="CV200" s="41">
        <v>0</v>
      </c>
      <c r="CW200" s="41">
        <v>0</v>
      </c>
      <c r="CX200" s="41">
        <v>0</v>
      </c>
      <c r="CY200" s="41">
        <v>1</v>
      </c>
      <c r="CZ200" s="41">
        <v>0</v>
      </c>
      <c r="DA200" s="41">
        <v>0</v>
      </c>
      <c r="DB200" s="41">
        <v>0</v>
      </c>
      <c r="DC200" s="41">
        <v>0</v>
      </c>
      <c r="DD200" s="41">
        <v>0</v>
      </c>
      <c r="DE200" s="41">
        <v>0</v>
      </c>
      <c r="DF200" s="41">
        <v>0</v>
      </c>
      <c r="DG200" s="41">
        <v>0</v>
      </c>
      <c r="DH200" s="41">
        <v>0</v>
      </c>
      <c r="DI200" s="41">
        <v>1</v>
      </c>
      <c r="DJ200" s="41">
        <v>0</v>
      </c>
      <c r="DK200" s="41">
        <v>0</v>
      </c>
      <c r="DL200" s="41">
        <v>0</v>
      </c>
      <c r="DM200" s="41">
        <v>0</v>
      </c>
      <c r="DN200" s="41">
        <v>0</v>
      </c>
      <c r="DO200" s="41">
        <v>0</v>
      </c>
      <c r="DP200" s="41">
        <v>0</v>
      </c>
      <c r="DQ200" s="41">
        <v>0</v>
      </c>
      <c r="DR200" s="41">
        <v>0</v>
      </c>
      <c r="DS200" s="41">
        <v>0</v>
      </c>
      <c r="DT200" s="41">
        <v>0</v>
      </c>
      <c r="DU200" s="41">
        <v>0</v>
      </c>
      <c r="DV200" s="41">
        <v>0</v>
      </c>
      <c r="DW200" s="41">
        <v>1</v>
      </c>
      <c r="DX200" s="41">
        <v>0</v>
      </c>
      <c r="DY200" s="41">
        <v>0</v>
      </c>
      <c r="DZ200" s="41">
        <v>0</v>
      </c>
      <c r="EA200" s="41">
        <v>0</v>
      </c>
      <c r="EB200" s="41">
        <v>0</v>
      </c>
      <c r="EC200" s="41">
        <v>0</v>
      </c>
      <c r="ED200" s="41">
        <v>1</v>
      </c>
      <c r="EE200" s="41">
        <v>0</v>
      </c>
      <c r="EF200" s="41">
        <v>0</v>
      </c>
      <c r="EG200" s="41">
        <v>0</v>
      </c>
      <c r="EH200" s="41">
        <v>0</v>
      </c>
      <c r="EI200" s="41">
        <v>0</v>
      </c>
      <c r="EJ200" s="41">
        <v>0</v>
      </c>
      <c r="EK200" s="41">
        <v>0</v>
      </c>
      <c r="EL200" s="41">
        <v>0</v>
      </c>
      <c r="EM200" s="41">
        <v>0</v>
      </c>
      <c r="EN200" s="41">
        <v>0</v>
      </c>
      <c r="EO200" s="41">
        <v>0</v>
      </c>
      <c r="EP200" s="41">
        <v>0</v>
      </c>
      <c r="EQ200" s="41">
        <v>0</v>
      </c>
      <c r="ER200" s="41">
        <v>0</v>
      </c>
      <c r="ES200" s="41">
        <v>0</v>
      </c>
      <c r="ET200" s="41">
        <v>0</v>
      </c>
      <c r="EU200" s="41">
        <v>0</v>
      </c>
      <c r="EV200" s="41">
        <v>0</v>
      </c>
      <c r="EW200" s="41">
        <v>0</v>
      </c>
      <c r="EX200" s="41">
        <v>0</v>
      </c>
      <c r="EY200" s="41">
        <v>0</v>
      </c>
      <c r="EZ200" s="41">
        <v>0</v>
      </c>
      <c r="FA200" s="41">
        <v>0</v>
      </c>
      <c r="FB200" s="41">
        <v>0</v>
      </c>
      <c r="FC200" s="41">
        <v>0</v>
      </c>
      <c r="FD200" s="41">
        <v>0</v>
      </c>
      <c r="FE200" s="41">
        <v>0</v>
      </c>
      <c r="FF200" s="41">
        <v>0</v>
      </c>
      <c r="FG200" s="41">
        <v>0</v>
      </c>
      <c r="FH200" s="41">
        <v>0</v>
      </c>
      <c r="FI200" s="41">
        <v>1</v>
      </c>
      <c r="FJ200" s="41">
        <v>0</v>
      </c>
      <c r="FK200" s="41">
        <v>0</v>
      </c>
      <c r="FL200" s="41">
        <v>0</v>
      </c>
      <c r="FM200" s="41">
        <v>0</v>
      </c>
      <c r="FN200" s="41">
        <v>0</v>
      </c>
      <c r="FO200" s="41">
        <v>0</v>
      </c>
      <c r="FP200" s="41">
        <v>0</v>
      </c>
      <c r="FQ200" s="41">
        <v>0</v>
      </c>
      <c r="FR200" s="41">
        <v>0</v>
      </c>
      <c r="FS200" s="41">
        <v>0</v>
      </c>
      <c r="FT200" s="41">
        <v>0</v>
      </c>
      <c r="FU200" s="41">
        <v>0</v>
      </c>
      <c r="FV200" s="41">
        <v>0</v>
      </c>
      <c r="FW200" s="41">
        <v>0</v>
      </c>
      <c r="FX200" s="41">
        <v>0</v>
      </c>
      <c r="FY200" s="41">
        <v>0</v>
      </c>
      <c r="FZ200" s="41">
        <v>0</v>
      </c>
      <c r="GA200" s="41">
        <v>0</v>
      </c>
      <c r="GB200" s="41">
        <v>0</v>
      </c>
      <c r="GC200" s="41">
        <v>0</v>
      </c>
      <c r="GD200" s="41">
        <v>0</v>
      </c>
      <c r="GE200" s="41">
        <v>0</v>
      </c>
      <c r="GF200" s="41">
        <v>0</v>
      </c>
      <c r="GG200" s="41">
        <v>0</v>
      </c>
      <c r="GH200" s="41">
        <v>0</v>
      </c>
      <c r="GI200" s="41">
        <v>0</v>
      </c>
      <c r="GJ200" s="41">
        <v>0</v>
      </c>
      <c r="GK200" s="41">
        <v>0</v>
      </c>
      <c r="GL200" s="41">
        <v>0</v>
      </c>
      <c r="GM200" s="41">
        <v>0</v>
      </c>
      <c r="GN200" s="41">
        <v>0</v>
      </c>
      <c r="GO200" s="41">
        <v>0</v>
      </c>
      <c r="GP200" s="41">
        <v>0</v>
      </c>
      <c r="GQ200" s="41">
        <v>0</v>
      </c>
      <c r="GR200" s="41">
        <v>0</v>
      </c>
      <c r="GS200" s="41">
        <v>0</v>
      </c>
      <c r="GT200" s="41">
        <v>0</v>
      </c>
      <c r="GU200" s="41">
        <v>0</v>
      </c>
      <c r="GV200" s="41">
        <v>0</v>
      </c>
      <c r="GW200" s="41">
        <v>0</v>
      </c>
      <c r="GX200" s="41">
        <v>0</v>
      </c>
      <c r="GY200" s="41">
        <v>1</v>
      </c>
      <c r="GZ200" s="41">
        <v>0</v>
      </c>
      <c r="HA200" s="41">
        <v>0</v>
      </c>
      <c r="HB200" s="41">
        <v>0</v>
      </c>
      <c r="HC200" s="41">
        <v>0</v>
      </c>
      <c r="HD200" s="41">
        <v>0</v>
      </c>
      <c r="HE200" s="41">
        <v>0</v>
      </c>
      <c r="HF200" s="41">
        <v>0</v>
      </c>
      <c r="HG200" s="41">
        <v>0</v>
      </c>
      <c r="HH200" s="41">
        <v>0</v>
      </c>
      <c r="HI200" s="41">
        <v>0</v>
      </c>
      <c r="HJ200" s="41">
        <v>0</v>
      </c>
      <c r="HK200" s="41">
        <v>0</v>
      </c>
      <c r="HL200" s="41">
        <v>0</v>
      </c>
      <c r="HM200" s="41">
        <v>0</v>
      </c>
      <c r="HN200" s="41">
        <v>0</v>
      </c>
      <c r="HO200" s="41">
        <v>0</v>
      </c>
      <c r="HP200" s="41">
        <v>0</v>
      </c>
      <c r="HQ200" s="41">
        <v>0</v>
      </c>
      <c r="HR200" s="41">
        <v>0</v>
      </c>
      <c r="HS200" s="41">
        <v>0</v>
      </c>
      <c r="HT200" s="41">
        <v>0</v>
      </c>
      <c r="HU200" s="41">
        <v>0</v>
      </c>
      <c r="HV200" s="41">
        <v>0</v>
      </c>
      <c r="HW200" s="41">
        <v>0</v>
      </c>
      <c r="HX200" s="41">
        <v>0</v>
      </c>
      <c r="HY200" s="41">
        <v>0</v>
      </c>
      <c r="HZ200" s="41">
        <v>0</v>
      </c>
      <c r="IA200" s="41">
        <v>0</v>
      </c>
      <c r="IB200" s="41">
        <v>0</v>
      </c>
      <c r="IC200" s="41">
        <v>0</v>
      </c>
      <c r="ID200" s="41">
        <v>0</v>
      </c>
      <c r="IE200" s="41">
        <v>0</v>
      </c>
      <c r="IF200" s="41">
        <v>0</v>
      </c>
      <c r="IG200" s="41">
        <v>0</v>
      </c>
      <c r="IH200" s="41">
        <v>0</v>
      </c>
      <c r="II200" s="41">
        <v>0</v>
      </c>
      <c r="IJ200" s="41">
        <v>0</v>
      </c>
      <c r="IK200" s="41">
        <v>1</v>
      </c>
      <c r="IL200" s="41">
        <v>0</v>
      </c>
      <c r="IM200" s="41">
        <v>0</v>
      </c>
      <c r="IN200" s="41">
        <v>1</v>
      </c>
      <c r="IO200" s="41">
        <v>0</v>
      </c>
      <c r="IP200" s="41">
        <v>0</v>
      </c>
      <c r="IQ200" s="41">
        <v>0</v>
      </c>
      <c r="IR200" s="41">
        <v>0</v>
      </c>
      <c r="IS200" s="41">
        <v>0</v>
      </c>
      <c r="IT200" s="41">
        <v>0</v>
      </c>
      <c r="IU200" s="41">
        <v>0</v>
      </c>
      <c r="IV200" s="41">
        <v>0</v>
      </c>
      <c r="IW200" s="41">
        <v>0</v>
      </c>
      <c r="IX200" s="41">
        <v>0</v>
      </c>
      <c r="IY200" s="41">
        <v>0</v>
      </c>
      <c r="IZ200" s="41">
        <v>0</v>
      </c>
      <c r="JA200" s="41">
        <v>0</v>
      </c>
      <c r="JB200" s="41">
        <v>0</v>
      </c>
      <c r="JC200" s="41">
        <v>0</v>
      </c>
      <c r="JD200" s="41">
        <v>0</v>
      </c>
      <c r="JE200" s="41">
        <v>0</v>
      </c>
      <c r="JF200" s="41">
        <v>0</v>
      </c>
      <c r="JG200" s="41">
        <v>0</v>
      </c>
      <c r="JH200" s="41">
        <v>0</v>
      </c>
      <c r="JI200" s="41">
        <v>0</v>
      </c>
    </row>
    <row r="201" spans="1:269" x14ac:dyDescent="0.25">
      <c r="A201" s="41" t="s">
        <v>846</v>
      </c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/>
      <c r="JB201" s="41"/>
      <c r="JC201" s="41"/>
      <c r="JD201" s="41"/>
      <c r="JE201" s="41"/>
      <c r="JF201" s="41"/>
      <c r="JG201" s="41"/>
      <c r="JH201" s="41"/>
      <c r="JI201" s="41"/>
    </row>
    <row r="202" spans="1:269" x14ac:dyDescent="0.25">
      <c r="A202" s="41" t="s">
        <v>838</v>
      </c>
      <c r="B202" s="41">
        <v>20</v>
      </c>
      <c r="C202" s="41">
        <v>0</v>
      </c>
      <c r="D202" s="41">
        <v>0</v>
      </c>
      <c r="E202" s="41">
        <v>1</v>
      </c>
      <c r="F202" s="41">
        <v>0</v>
      </c>
      <c r="G202" s="41">
        <v>0</v>
      </c>
      <c r="H202" s="41">
        <v>0</v>
      </c>
      <c r="I202" s="41">
        <v>1</v>
      </c>
      <c r="J202" s="41">
        <v>1</v>
      </c>
      <c r="K202" s="41">
        <v>1</v>
      </c>
      <c r="L202" s="41">
        <v>3</v>
      </c>
      <c r="M202" s="41">
        <v>2</v>
      </c>
      <c r="N202" s="41">
        <v>1</v>
      </c>
      <c r="O202" s="41">
        <v>1</v>
      </c>
      <c r="P202" s="41">
        <v>0</v>
      </c>
      <c r="Q202" s="41">
        <v>0</v>
      </c>
      <c r="R202" s="41">
        <v>0</v>
      </c>
      <c r="S202" s="41">
        <v>0</v>
      </c>
      <c r="T202" s="41">
        <v>0</v>
      </c>
      <c r="U202" s="41">
        <v>0</v>
      </c>
      <c r="V202" s="41">
        <v>0</v>
      </c>
      <c r="W202" s="41">
        <v>0</v>
      </c>
      <c r="X202" s="41">
        <v>0</v>
      </c>
      <c r="Y202" s="41">
        <v>0</v>
      </c>
      <c r="Z202" s="41">
        <v>0</v>
      </c>
      <c r="AA202" s="41">
        <v>0</v>
      </c>
      <c r="AB202" s="41">
        <v>0</v>
      </c>
      <c r="AC202" s="41">
        <v>0</v>
      </c>
      <c r="AD202" s="41">
        <v>1</v>
      </c>
      <c r="AE202" s="41">
        <v>2</v>
      </c>
      <c r="AF202" s="41">
        <v>2</v>
      </c>
      <c r="AG202" s="41">
        <v>1</v>
      </c>
      <c r="AH202" s="41">
        <v>0</v>
      </c>
      <c r="AI202" s="41">
        <v>0</v>
      </c>
      <c r="AJ202" s="41">
        <v>0</v>
      </c>
      <c r="AK202" s="41">
        <v>0</v>
      </c>
      <c r="AL202" s="41">
        <v>0</v>
      </c>
      <c r="AM202" s="41">
        <v>0</v>
      </c>
      <c r="AN202" s="41">
        <v>0</v>
      </c>
      <c r="AO202" s="41">
        <v>2</v>
      </c>
      <c r="AP202" s="41">
        <v>0</v>
      </c>
      <c r="AQ202" s="41">
        <v>0</v>
      </c>
      <c r="AR202" s="41">
        <v>0</v>
      </c>
      <c r="AS202" s="41">
        <v>1</v>
      </c>
      <c r="AT202" s="41">
        <v>0</v>
      </c>
      <c r="AU202" s="41">
        <v>0</v>
      </c>
      <c r="AV202" s="41">
        <v>0</v>
      </c>
      <c r="AW202" s="41">
        <v>0</v>
      </c>
      <c r="AX202" s="41">
        <v>1</v>
      </c>
      <c r="AY202" s="41">
        <v>1</v>
      </c>
      <c r="AZ202" s="41">
        <v>0</v>
      </c>
      <c r="BA202" s="41">
        <v>0</v>
      </c>
      <c r="BB202" s="41">
        <v>0</v>
      </c>
      <c r="BC202" s="41">
        <v>1</v>
      </c>
      <c r="BD202" s="41">
        <v>0</v>
      </c>
      <c r="BE202" s="41">
        <v>1</v>
      </c>
      <c r="BF202" s="41">
        <v>2</v>
      </c>
      <c r="BG202" s="41">
        <v>0</v>
      </c>
      <c r="BH202" s="41">
        <v>0</v>
      </c>
      <c r="BI202" s="41">
        <v>2</v>
      </c>
      <c r="BJ202" s="41">
        <v>2</v>
      </c>
      <c r="BK202" s="41">
        <v>0</v>
      </c>
      <c r="BL202" s="41">
        <v>1</v>
      </c>
      <c r="BM202" s="41">
        <v>0</v>
      </c>
      <c r="BN202" s="41">
        <v>1</v>
      </c>
      <c r="BO202" s="41">
        <v>0</v>
      </c>
      <c r="BP202" s="41">
        <v>0</v>
      </c>
      <c r="BQ202" s="41">
        <v>0</v>
      </c>
      <c r="BR202" s="41">
        <v>0</v>
      </c>
      <c r="BS202" s="41">
        <v>1</v>
      </c>
      <c r="BT202" s="41">
        <v>1</v>
      </c>
      <c r="BU202" s="41">
        <v>0</v>
      </c>
      <c r="BV202" s="41">
        <v>0</v>
      </c>
      <c r="BW202" s="41">
        <v>1</v>
      </c>
      <c r="BX202" s="41">
        <v>1</v>
      </c>
      <c r="BY202" s="41">
        <v>2</v>
      </c>
      <c r="BZ202" s="41">
        <v>0</v>
      </c>
      <c r="CA202" s="41">
        <v>0</v>
      </c>
      <c r="CB202" s="41">
        <v>0</v>
      </c>
      <c r="CC202" s="41">
        <v>0</v>
      </c>
      <c r="CD202" s="41">
        <v>2</v>
      </c>
      <c r="CE202" s="41">
        <v>1</v>
      </c>
      <c r="CF202" s="41">
        <v>1</v>
      </c>
      <c r="CG202" s="41">
        <v>0</v>
      </c>
      <c r="CH202" s="41">
        <v>0</v>
      </c>
      <c r="CI202" s="41">
        <v>0</v>
      </c>
      <c r="CJ202" s="41">
        <v>1</v>
      </c>
      <c r="CK202" s="41">
        <v>0</v>
      </c>
      <c r="CL202" s="41">
        <v>0</v>
      </c>
      <c r="CM202" s="41">
        <v>2</v>
      </c>
      <c r="CN202" s="41">
        <v>0</v>
      </c>
      <c r="CO202" s="41">
        <v>0</v>
      </c>
      <c r="CP202" s="41">
        <v>1</v>
      </c>
      <c r="CQ202" s="41">
        <v>0</v>
      </c>
      <c r="CR202" s="41">
        <v>0</v>
      </c>
      <c r="CS202" s="41">
        <v>2</v>
      </c>
      <c r="CT202" s="41">
        <v>0</v>
      </c>
      <c r="CU202" s="41">
        <v>1</v>
      </c>
      <c r="CV202" s="41">
        <v>0</v>
      </c>
      <c r="CW202" s="41">
        <v>0</v>
      </c>
      <c r="CX202" s="41">
        <v>0</v>
      </c>
      <c r="CY202" s="41">
        <v>0</v>
      </c>
      <c r="CZ202" s="41">
        <v>0</v>
      </c>
      <c r="DA202" s="41">
        <v>0</v>
      </c>
      <c r="DB202" s="41">
        <v>0</v>
      </c>
      <c r="DC202" s="41">
        <v>0</v>
      </c>
      <c r="DD202" s="41">
        <v>0</v>
      </c>
      <c r="DE202" s="41">
        <v>0</v>
      </c>
      <c r="DF202" s="41">
        <v>0</v>
      </c>
      <c r="DG202" s="41">
        <v>0</v>
      </c>
      <c r="DH202" s="41">
        <v>0</v>
      </c>
      <c r="DI202" s="41">
        <v>2</v>
      </c>
      <c r="DJ202" s="41">
        <v>2</v>
      </c>
      <c r="DK202" s="41">
        <v>0</v>
      </c>
      <c r="DL202" s="41">
        <v>1</v>
      </c>
      <c r="DM202" s="41">
        <v>0</v>
      </c>
      <c r="DN202" s="41">
        <v>0</v>
      </c>
      <c r="DO202" s="41">
        <v>1</v>
      </c>
      <c r="DP202" s="41">
        <v>0</v>
      </c>
      <c r="DQ202" s="41">
        <v>0</v>
      </c>
      <c r="DR202" s="41">
        <v>0</v>
      </c>
      <c r="DS202" s="41">
        <v>1</v>
      </c>
      <c r="DT202" s="41">
        <v>0</v>
      </c>
      <c r="DU202" s="41">
        <v>0</v>
      </c>
      <c r="DV202" s="41">
        <v>1</v>
      </c>
      <c r="DW202" s="41">
        <v>0</v>
      </c>
      <c r="DX202" s="41">
        <v>0</v>
      </c>
      <c r="DY202" s="41">
        <v>0</v>
      </c>
      <c r="DZ202" s="41">
        <v>0</v>
      </c>
      <c r="EA202" s="41">
        <v>1</v>
      </c>
      <c r="EB202" s="41">
        <v>0</v>
      </c>
      <c r="EC202" s="41">
        <v>1</v>
      </c>
      <c r="ED202" s="41">
        <v>3</v>
      </c>
      <c r="EE202" s="41">
        <v>0</v>
      </c>
      <c r="EF202" s="41">
        <v>0</v>
      </c>
      <c r="EG202" s="41">
        <v>0</v>
      </c>
      <c r="EH202" s="41">
        <v>0</v>
      </c>
      <c r="EI202" s="41">
        <v>2</v>
      </c>
      <c r="EJ202" s="41">
        <v>0</v>
      </c>
      <c r="EK202" s="41">
        <v>1</v>
      </c>
      <c r="EL202" s="41">
        <v>0</v>
      </c>
      <c r="EM202" s="41">
        <v>1</v>
      </c>
      <c r="EN202" s="41">
        <v>0</v>
      </c>
      <c r="EO202" s="41">
        <v>0</v>
      </c>
      <c r="EP202" s="41">
        <v>0</v>
      </c>
      <c r="EQ202" s="41">
        <v>0</v>
      </c>
      <c r="ER202" s="41">
        <v>1</v>
      </c>
      <c r="ES202" s="41">
        <v>0</v>
      </c>
      <c r="ET202" s="41">
        <v>0</v>
      </c>
      <c r="EU202" s="41">
        <v>0</v>
      </c>
      <c r="EV202" s="41">
        <v>0</v>
      </c>
      <c r="EW202" s="41">
        <v>1</v>
      </c>
      <c r="EX202" s="41">
        <v>1</v>
      </c>
      <c r="EY202" s="41">
        <v>1</v>
      </c>
      <c r="EZ202" s="41">
        <v>0</v>
      </c>
      <c r="FA202" s="41">
        <v>0</v>
      </c>
      <c r="FB202" s="41">
        <v>1</v>
      </c>
      <c r="FC202" s="41">
        <v>0</v>
      </c>
      <c r="FD202" s="41">
        <v>0</v>
      </c>
      <c r="FE202" s="41">
        <v>0</v>
      </c>
      <c r="FF202" s="41">
        <v>1</v>
      </c>
      <c r="FG202" s="41">
        <v>1</v>
      </c>
      <c r="FH202" s="41">
        <v>1</v>
      </c>
      <c r="FI202" s="41">
        <v>1</v>
      </c>
      <c r="FJ202" s="41">
        <v>0</v>
      </c>
      <c r="FK202" s="41">
        <v>0</v>
      </c>
      <c r="FL202" s="41">
        <v>2</v>
      </c>
      <c r="FM202" s="41">
        <v>0</v>
      </c>
      <c r="FN202" s="41">
        <v>0</v>
      </c>
      <c r="FO202" s="41">
        <v>0</v>
      </c>
      <c r="FP202" s="41">
        <v>0</v>
      </c>
      <c r="FQ202" s="41">
        <v>2</v>
      </c>
      <c r="FR202" s="41">
        <v>0</v>
      </c>
      <c r="FS202" s="41">
        <v>0</v>
      </c>
      <c r="FT202" s="41">
        <v>1</v>
      </c>
      <c r="FU202" s="41">
        <v>0</v>
      </c>
      <c r="FV202" s="41">
        <v>1</v>
      </c>
      <c r="FW202" s="41">
        <v>0</v>
      </c>
      <c r="FX202" s="41">
        <v>1</v>
      </c>
      <c r="FY202" s="41">
        <v>0</v>
      </c>
      <c r="FZ202" s="41">
        <v>0</v>
      </c>
      <c r="GA202" s="41">
        <v>1</v>
      </c>
      <c r="GB202" s="41">
        <v>0</v>
      </c>
      <c r="GC202" s="41">
        <v>1</v>
      </c>
      <c r="GD202" s="41">
        <v>0</v>
      </c>
      <c r="GE202" s="41">
        <v>2</v>
      </c>
      <c r="GF202" s="41">
        <v>0</v>
      </c>
      <c r="GG202" s="41">
        <v>0</v>
      </c>
      <c r="GH202" s="41">
        <v>1</v>
      </c>
      <c r="GI202" s="41">
        <v>0</v>
      </c>
      <c r="GJ202" s="41">
        <v>0</v>
      </c>
      <c r="GK202" s="41">
        <v>0</v>
      </c>
      <c r="GL202" s="41">
        <v>0</v>
      </c>
      <c r="GM202" s="41">
        <v>0</v>
      </c>
      <c r="GN202" s="41">
        <v>1</v>
      </c>
      <c r="GO202" s="41">
        <v>0</v>
      </c>
      <c r="GP202" s="41">
        <v>2</v>
      </c>
      <c r="GQ202" s="41">
        <v>1</v>
      </c>
      <c r="GR202" s="41">
        <v>1</v>
      </c>
      <c r="GS202" s="41">
        <v>0</v>
      </c>
      <c r="GT202" s="41">
        <v>0</v>
      </c>
      <c r="GU202" s="41">
        <v>0</v>
      </c>
      <c r="GV202" s="41">
        <v>0</v>
      </c>
      <c r="GW202" s="41">
        <v>0</v>
      </c>
      <c r="GX202" s="41">
        <v>0</v>
      </c>
      <c r="GY202" s="41">
        <v>1</v>
      </c>
      <c r="GZ202" s="41">
        <v>0</v>
      </c>
      <c r="HA202" s="41">
        <v>0</v>
      </c>
      <c r="HB202" s="41">
        <v>0</v>
      </c>
      <c r="HC202" s="41">
        <v>0</v>
      </c>
      <c r="HD202" s="41">
        <v>0</v>
      </c>
      <c r="HE202" s="41">
        <v>0</v>
      </c>
      <c r="HF202" s="41">
        <v>0</v>
      </c>
      <c r="HG202" s="41">
        <v>0</v>
      </c>
      <c r="HH202" s="41">
        <v>0</v>
      </c>
      <c r="HI202" s="41">
        <v>1</v>
      </c>
      <c r="HJ202" s="41">
        <v>6</v>
      </c>
      <c r="HK202" s="41">
        <v>0</v>
      </c>
      <c r="HL202" s="41">
        <v>0</v>
      </c>
      <c r="HM202" s="41">
        <v>0</v>
      </c>
      <c r="HN202" s="41">
        <v>0</v>
      </c>
      <c r="HO202" s="41">
        <v>1</v>
      </c>
      <c r="HP202" s="41">
        <v>0</v>
      </c>
      <c r="HQ202" s="41">
        <v>0</v>
      </c>
      <c r="HR202" s="41">
        <v>4</v>
      </c>
      <c r="HS202" s="41">
        <v>0</v>
      </c>
      <c r="HT202" s="41">
        <v>0</v>
      </c>
      <c r="HU202" s="41">
        <v>1</v>
      </c>
      <c r="HV202" s="41">
        <v>1</v>
      </c>
      <c r="HW202" s="41">
        <v>0</v>
      </c>
      <c r="HX202" s="41">
        <v>0</v>
      </c>
      <c r="HY202" s="41">
        <v>14</v>
      </c>
      <c r="HZ202" s="41">
        <v>0</v>
      </c>
      <c r="IA202" s="41">
        <v>0</v>
      </c>
      <c r="IB202" s="41">
        <v>0</v>
      </c>
      <c r="IC202" s="41">
        <v>0</v>
      </c>
      <c r="ID202" s="41">
        <v>0</v>
      </c>
      <c r="IE202" s="41">
        <v>0</v>
      </c>
      <c r="IF202" s="41">
        <v>1</v>
      </c>
      <c r="IG202" s="41">
        <v>0</v>
      </c>
      <c r="IH202" s="41">
        <v>0</v>
      </c>
      <c r="II202" s="41">
        <v>0</v>
      </c>
      <c r="IJ202" s="41">
        <v>0</v>
      </c>
      <c r="IK202" s="41">
        <v>0</v>
      </c>
      <c r="IL202" s="41">
        <v>0</v>
      </c>
      <c r="IM202" s="41">
        <v>0</v>
      </c>
      <c r="IN202" s="41">
        <v>1</v>
      </c>
      <c r="IO202" s="41">
        <v>2</v>
      </c>
      <c r="IP202" s="41">
        <v>0</v>
      </c>
      <c r="IQ202" s="41">
        <v>1</v>
      </c>
      <c r="IR202" s="41">
        <v>0</v>
      </c>
      <c r="IS202" s="41">
        <v>0</v>
      </c>
      <c r="IT202" s="41">
        <v>0</v>
      </c>
      <c r="IU202" s="41">
        <v>0</v>
      </c>
      <c r="IV202" s="41">
        <v>0</v>
      </c>
      <c r="IW202" s="41">
        <v>0</v>
      </c>
      <c r="IX202" s="41">
        <v>0</v>
      </c>
      <c r="IY202" s="41">
        <v>1</v>
      </c>
      <c r="IZ202" s="41">
        <v>1</v>
      </c>
      <c r="JA202" s="41">
        <v>0</v>
      </c>
      <c r="JB202" s="41">
        <v>1</v>
      </c>
      <c r="JC202" s="41">
        <v>0</v>
      </c>
      <c r="JD202" s="41">
        <v>0</v>
      </c>
      <c r="JE202" s="41">
        <v>0</v>
      </c>
      <c r="JF202" s="41">
        <v>1</v>
      </c>
      <c r="JG202" s="41">
        <v>0</v>
      </c>
      <c r="JH202" s="41">
        <v>1</v>
      </c>
      <c r="JI202" s="41">
        <v>0</v>
      </c>
    </row>
    <row r="203" spans="1:269" x14ac:dyDescent="0.25">
      <c r="A203" s="41" t="s">
        <v>846</v>
      </c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  <c r="IW203" s="41"/>
      <c r="IX203" s="41"/>
      <c r="IY203" s="41"/>
      <c r="IZ203" s="41"/>
      <c r="JA203" s="41"/>
      <c r="JB203" s="41"/>
      <c r="JC203" s="41"/>
      <c r="JD203" s="41"/>
      <c r="JE203" s="41"/>
      <c r="JF203" s="41"/>
      <c r="JG203" s="41"/>
      <c r="JH203" s="41"/>
      <c r="JI203" s="41"/>
    </row>
    <row r="204" spans="1:269" x14ac:dyDescent="0.25">
      <c r="A204" s="41" t="s">
        <v>877</v>
      </c>
      <c r="B204" s="41">
        <v>1</v>
      </c>
      <c r="C204" s="41">
        <v>0</v>
      </c>
      <c r="D204" s="41">
        <v>0</v>
      </c>
      <c r="E204" s="41">
        <v>0</v>
      </c>
      <c r="F204" s="41">
        <v>0</v>
      </c>
      <c r="G204" s="41">
        <v>0</v>
      </c>
      <c r="H204" s="41">
        <v>0</v>
      </c>
      <c r="I204" s="41">
        <v>0</v>
      </c>
      <c r="J204" s="41">
        <v>0</v>
      </c>
      <c r="K204" s="41">
        <v>0</v>
      </c>
      <c r="L204" s="41">
        <v>0</v>
      </c>
      <c r="M204" s="41">
        <v>0</v>
      </c>
      <c r="N204" s="41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  <c r="U204" s="41">
        <v>0</v>
      </c>
      <c r="V204" s="41">
        <v>0</v>
      </c>
      <c r="W204" s="41">
        <v>0</v>
      </c>
      <c r="X204" s="41">
        <v>0</v>
      </c>
      <c r="Y204" s="41">
        <v>0</v>
      </c>
      <c r="Z204" s="41">
        <v>0</v>
      </c>
      <c r="AA204" s="41">
        <v>0</v>
      </c>
      <c r="AB204" s="41">
        <v>0</v>
      </c>
      <c r="AC204" s="41">
        <v>0</v>
      </c>
      <c r="AD204" s="41">
        <v>0</v>
      </c>
      <c r="AE204" s="41">
        <v>0</v>
      </c>
      <c r="AF204" s="41">
        <v>0</v>
      </c>
      <c r="AG204" s="41">
        <v>0</v>
      </c>
      <c r="AH204" s="41">
        <v>0</v>
      </c>
      <c r="AI204" s="41">
        <v>0</v>
      </c>
      <c r="AJ204" s="41">
        <v>0</v>
      </c>
      <c r="AK204" s="41">
        <v>0</v>
      </c>
      <c r="AL204" s="41">
        <v>0</v>
      </c>
      <c r="AM204" s="41">
        <v>0</v>
      </c>
      <c r="AN204" s="41">
        <v>0</v>
      </c>
      <c r="AO204" s="41">
        <v>0</v>
      </c>
      <c r="AP204" s="41">
        <v>0</v>
      </c>
      <c r="AQ204" s="41">
        <v>0</v>
      </c>
      <c r="AR204" s="41">
        <v>0</v>
      </c>
      <c r="AS204" s="41">
        <v>0</v>
      </c>
      <c r="AT204" s="41">
        <v>0</v>
      </c>
      <c r="AU204" s="41">
        <v>0</v>
      </c>
      <c r="AV204" s="41">
        <v>0</v>
      </c>
      <c r="AW204" s="41">
        <v>0</v>
      </c>
      <c r="AX204" s="41">
        <v>0</v>
      </c>
      <c r="AY204" s="41">
        <v>0</v>
      </c>
      <c r="AZ204" s="41">
        <v>0</v>
      </c>
      <c r="BA204" s="41">
        <v>0</v>
      </c>
      <c r="BB204" s="41">
        <v>0</v>
      </c>
      <c r="BC204" s="41">
        <v>0</v>
      </c>
      <c r="BD204" s="41">
        <v>0</v>
      </c>
      <c r="BE204" s="41">
        <v>0</v>
      </c>
      <c r="BF204" s="41">
        <v>0</v>
      </c>
      <c r="BG204" s="41">
        <v>0</v>
      </c>
      <c r="BH204" s="41">
        <v>0</v>
      </c>
      <c r="BI204" s="41">
        <v>0</v>
      </c>
      <c r="BJ204" s="41">
        <v>0</v>
      </c>
      <c r="BK204" s="41">
        <v>0</v>
      </c>
      <c r="BL204" s="41">
        <v>0</v>
      </c>
      <c r="BM204" s="41">
        <v>0</v>
      </c>
      <c r="BN204" s="41">
        <v>0</v>
      </c>
      <c r="BO204" s="41">
        <v>0</v>
      </c>
      <c r="BP204" s="41">
        <v>0</v>
      </c>
      <c r="BQ204" s="41">
        <v>0</v>
      </c>
      <c r="BR204" s="41">
        <v>0</v>
      </c>
      <c r="BS204" s="41">
        <v>1</v>
      </c>
      <c r="BT204" s="41">
        <v>0</v>
      </c>
      <c r="BU204" s="41">
        <v>0</v>
      </c>
      <c r="BV204" s="41">
        <v>0</v>
      </c>
      <c r="BW204" s="41">
        <v>0</v>
      </c>
      <c r="BX204" s="41">
        <v>0</v>
      </c>
      <c r="BY204" s="41">
        <v>0</v>
      </c>
      <c r="BZ204" s="41">
        <v>0</v>
      </c>
      <c r="CA204" s="41">
        <v>0</v>
      </c>
      <c r="CB204" s="41">
        <v>0</v>
      </c>
      <c r="CC204" s="41">
        <v>0</v>
      </c>
      <c r="CD204" s="41">
        <v>0</v>
      </c>
      <c r="CE204" s="41">
        <v>0</v>
      </c>
      <c r="CF204" s="41">
        <v>0</v>
      </c>
      <c r="CG204" s="41">
        <v>0</v>
      </c>
      <c r="CH204" s="41">
        <v>0</v>
      </c>
      <c r="CI204" s="41">
        <v>0</v>
      </c>
      <c r="CJ204" s="41">
        <v>0</v>
      </c>
      <c r="CK204" s="41">
        <v>0</v>
      </c>
      <c r="CL204" s="41">
        <v>0</v>
      </c>
      <c r="CM204" s="41">
        <v>0</v>
      </c>
      <c r="CN204" s="41">
        <v>0</v>
      </c>
      <c r="CO204" s="41">
        <v>0</v>
      </c>
      <c r="CP204" s="41">
        <v>0</v>
      </c>
      <c r="CQ204" s="41">
        <v>0</v>
      </c>
      <c r="CR204" s="41">
        <v>0</v>
      </c>
      <c r="CS204" s="41">
        <v>0</v>
      </c>
      <c r="CT204" s="41">
        <v>0</v>
      </c>
      <c r="CU204" s="41">
        <v>0</v>
      </c>
      <c r="CV204" s="41">
        <v>0</v>
      </c>
      <c r="CW204" s="41">
        <v>0</v>
      </c>
      <c r="CX204" s="41">
        <v>0</v>
      </c>
      <c r="CY204" s="41">
        <v>0</v>
      </c>
      <c r="CZ204" s="41">
        <v>0</v>
      </c>
      <c r="DA204" s="41">
        <v>0</v>
      </c>
      <c r="DB204" s="41">
        <v>0</v>
      </c>
      <c r="DC204" s="41">
        <v>0</v>
      </c>
      <c r="DD204" s="41">
        <v>0</v>
      </c>
      <c r="DE204" s="41">
        <v>0</v>
      </c>
      <c r="DF204" s="41">
        <v>0</v>
      </c>
      <c r="DG204" s="41">
        <v>0</v>
      </c>
      <c r="DH204" s="41">
        <v>1</v>
      </c>
      <c r="DI204" s="41">
        <v>0</v>
      </c>
      <c r="DJ204" s="41">
        <v>0</v>
      </c>
      <c r="DK204" s="41">
        <v>0</v>
      </c>
      <c r="DL204" s="41">
        <v>0</v>
      </c>
      <c r="DM204" s="41">
        <v>0</v>
      </c>
      <c r="DN204" s="41">
        <v>0</v>
      </c>
      <c r="DO204" s="41">
        <v>0</v>
      </c>
      <c r="DP204" s="41">
        <v>0</v>
      </c>
      <c r="DQ204" s="41">
        <v>0</v>
      </c>
      <c r="DR204" s="41">
        <v>0</v>
      </c>
      <c r="DS204" s="41">
        <v>0</v>
      </c>
      <c r="DT204" s="41">
        <v>0</v>
      </c>
      <c r="DU204" s="41">
        <v>0</v>
      </c>
      <c r="DV204" s="41">
        <v>0</v>
      </c>
      <c r="DW204" s="41">
        <v>0</v>
      </c>
      <c r="DX204" s="41">
        <v>0</v>
      </c>
      <c r="DY204" s="41">
        <v>0</v>
      </c>
      <c r="DZ204" s="41">
        <v>0</v>
      </c>
      <c r="EA204" s="41">
        <v>0</v>
      </c>
      <c r="EB204" s="41">
        <v>0</v>
      </c>
      <c r="EC204" s="41">
        <v>0</v>
      </c>
      <c r="ED204" s="41">
        <v>0</v>
      </c>
      <c r="EE204" s="41">
        <v>0</v>
      </c>
      <c r="EF204" s="41">
        <v>0</v>
      </c>
      <c r="EG204" s="41">
        <v>0</v>
      </c>
      <c r="EH204" s="41">
        <v>1</v>
      </c>
      <c r="EI204" s="41">
        <v>1</v>
      </c>
      <c r="EJ204" s="41">
        <v>0</v>
      </c>
      <c r="EK204" s="41">
        <v>0</v>
      </c>
      <c r="EL204" s="41">
        <v>0</v>
      </c>
      <c r="EM204" s="41">
        <v>0</v>
      </c>
      <c r="EN204" s="41">
        <v>0</v>
      </c>
      <c r="EO204" s="41">
        <v>0</v>
      </c>
      <c r="EP204" s="41">
        <v>0</v>
      </c>
      <c r="EQ204" s="41">
        <v>0</v>
      </c>
      <c r="ER204" s="41">
        <v>0</v>
      </c>
      <c r="ES204" s="41">
        <v>0</v>
      </c>
      <c r="ET204" s="41">
        <v>0</v>
      </c>
      <c r="EU204" s="41">
        <v>0</v>
      </c>
      <c r="EV204" s="41">
        <v>0</v>
      </c>
      <c r="EW204" s="41">
        <v>0</v>
      </c>
      <c r="EX204" s="41">
        <v>0</v>
      </c>
      <c r="EY204" s="41">
        <v>0</v>
      </c>
      <c r="EZ204" s="41">
        <v>0</v>
      </c>
      <c r="FA204" s="41">
        <v>0</v>
      </c>
      <c r="FB204" s="41">
        <v>0</v>
      </c>
      <c r="FC204" s="41">
        <v>0</v>
      </c>
      <c r="FD204" s="41">
        <v>0</v>
      </c>
      <c r="FE204" s="41">
        <v>0</v>
      </c>
      <c r="FF204" s="41">
        <v>0</v>
      </c>
      <c r="FG204" s="41">
        <v>0</v>
      </c>
      <c r="FH204" s="41">
        <v>0</v>
      </c>
      <c r="FI204" s="41">
        <v>0</v>
      </c>
      <c r="FJ204" s="41">
        <v>0</v>
      </c>
      <c r="FK204" s="41">
        <v>0</v>
      </c>
      <c r="FL204" s="41">
        <v>0</v>
      </c>
      <c r="FM204" s="41">
        <v>0</v>
      </c>
      <c r="FN204" s="41">
        <v>0</v>
      </c>
      <c r="FO204" s="41">
        <v>0</v>
      </c>
      <c r="FP204" s="41">
        <v>0</v>
      </c>
      <c r="FQ204" s="41">
        <v>0</v>
      </c>
      <c r="FR204" s="41">
        <v>0</v>
      </c>
      <c r="FS204" s="41">
        <v>0</v>
      </c>
      <c r="FT204" s="41">
        <v>0</v>
      </c>
      <c r="FU204" s="41">
        <v>0</v>
      </c>
      <c r="FV204" s="41">
        <v>0</v>
      </c>
      <c r="FW204" s="41">
        <v>0</v>
      </c>
      <c r="FX204" s="41">
        <v>0</v>
      </c>
      <c r="FY204" s="41">
        <v>0</v>
      </c>
      <c r="FZ204" s="41">
        <v>0</v>
      </c>
      <c r="GA204" s="41">
        <v>0</v>
      </c>
      <c r="GB204" s="41">
        <v>0</v>
      </c>
      <c r="GC204" s="41">
        <v>0</v>
      </c>
      <c r="GD204" s="41">
        <v>0</v>
      </c>
      <c r="GE204" s="41">
        <v>0</v>
      </c>
      <c r="GF204" s="41">
        <v>0</v>
      </c>
      <c r="GG204" s="41">
        <v>0</v>
      </c>
      <c r="GH204" s="41">
        <v>0</v>
      </c>
      <c r="GI204" s="41">
        <v>0</v>
      </c>
      <c r="GJ204" s="41">
        <v>0</v>
      </c>
      <c r="GK204" s="41">
        <v>0</v>
      </c>
      <c r="GL204" s="41">
        <v>0</v>
      </c>
      <c r="GM204" s="41">
        <v>0</v>
      </c>
      <c r="GN204" s="41">
        <v>0</v>
      </c>
      <c r="GO204" s="41">
        <v>0</v>
      </c>
      <c r="GP204" s="41">
        <v>0</v>
      </c>
      <c r="GQ204" s="41">
        <v>0</v>
      </c>
      <c r="GR204" s="41">
        <v>0</v>
      </c>
      <c r="GS204" s="41">
        <v>0</v>
      </c>
      <c r="GT204" s="41">
        <v>0</v>
      </c>
      <c r="GU204" s="41">
        <v>0</v>
      </c>
      <c r="GV204" s="41">
        <v>0</v>
      </c>
      <c r="GW204" s="41">
        <v>0</v>
      </c>
      <c r="GX204" s="41">
        <v>0</v>
      </c>
      <c r="GY204" s="41">
        <v>0</v>
      </c>
      <c r="GZ204" s="41">
        <v>0</v>
      </c>
      <c r="HA204" s="41">
        <v>0</v>
      </c>
      <c r="HB204" s="41">
        <v>0</v>
      </c>
      <c r="HC204" s="41">
        <v>0</v>
      </c>
      <c r="HD204" s="41">
        <v>0</v>
      </c>
      <c r="HE204" s="41">
        <v>0</v>
      </c>
      <c r="HF204" s="41">
        <v>0</v>
      </c>
      <c r="HG204" s="41">
        <v>0</v>
      </c>
      <c r="HH204" s="41">
        <v>0</v>
      </c>
      <c r="HI204" s="41">
        <v>0</v>
      </c>
      <c r="HJ204" s="41">
        <v>0</v>
      </c>
      <c r="HK204" s="41">
        <v>0</v>
      </c>
      <c r="HL204" s="41">
        <v>0</v>
      </c>
      <c r="HM204" s="41">
        <v>0</v>
      </c>
      <c r="HN204" s="41">
        <v>0</v>
      </c>
      <c r="HO204" s="41">
        <v>0</v>
      </c>
      <c r="HP204" s="41">
        <v>0</v>
      </c>
      <c r="HQ204" s="41">
        <v>0</v>
      </c>
      <c r="HR204" s="41">
        <v>0</v>
      </c>
      <c r="HS204" s="41">
        <v>0</v>
      </c>
      <c r="HT204" s="41">
        <v>0</v>
      </c>
      <c r="HU204" s="41">
        <v>0</v>
      </c>
      <c r="HV204" s="41">
        <v>0</v>
      </c>
      <c r="HW204" s="41">
        <v>0</v>
      </c>
      <c r="HX204" s="41">
        <v>0</v>
      </c>
      <c r="HY204" s="41">
        <v>0</v>
      </c>
      <c r="HZ204" s="41">
        <v>0</v>
      </c>
      <c r="IA204" s="41">
        <v>0</v>
      </c>
      <c r="IB204" s="41">
        <v>0</v>
      </c>
      <c r="IC204" s="41">
        <v>0</v>
      </c>
      <c r="ID204" s="41">
        <v>0</v>
      </c>
      <c r="IE204" s="41">
        <v>0</v>
      </c>
      <c r="IF204" s="41">
        <v>0</v>
      </c>
      <c r="IG204" s="41">
        <v>0</v>
      </c>
      <c r="IH204" s="41">
        <v>0</v>
      </c>
      <c r="II204" s="41">
        <v>0</v>
      </c>
      <c r="IJ204" s="41">
        <v>0</v>
      </c>
      <c r="IK204" s="41">
        <v>0</v>
      </c>
      <c r="IL204" s="41">
        <v>0</v>
      </c>
      <c r="IM204" s="41">
        <v>0</v>
      </c>
      <c r="IN204" s="41">
        <v>0</v>
      </c>
      <c r="IO204" s="41">
        <v>0</v>
      </c>
      <c r="IP204" s="41">
        <v>0</v>
      </c>
      <c r="IQ204" s="41">
        <v>0</v>
      </c>
      <c r="IR204" s="41">
        <v>0</v>
      </c>
      <c r="IS204" s="41">
        <v>0</v>
      </c>
      <c r="IT204" s="41">
        <v>0</v>
      </c>
      <c r="IU204" s="41">
        <v>0</v>
      </c>
      <c r="IV204" s="41">
        <v>0</v>
      </c>
      <c r="IW204" s="41">
        <v>0</v>
      </c>
      <c r="IX204" s="41">
        <v>0</v>
      </c>
      <c r="IY204" s="41">
        <v>0</v>
      </c>
      <c r="IZ204" s="41">
        <v>0</v>
      </c>
      <c r="JA204" s="41">
        <v>0</v>
      </c>
      <c r="JB204" s="41">
        <v>0</v>
      </c>
      <c r="JC204" s="41">
        <v>0</v>
      </c>
      <c r="JD204" s="41">
        <v>0</v>
      </c>
      <c r="JE204" s="41">
        <v>0</v>
      </c>
      <c r="JF204" s="41">
        <v>1</v>
      </c>
      <c r="JG204" s="41">
        <v>0</v>
      </c>
      <c r="JH204" s="41">
        <v>0</v>
      </c>
      <c r="JI204" s="41">
        <v>0</v>
      </c>
    </row>
    <row r="205" spans="1:269" x14ac:dyDescent="0.25">
      <c r="A205" s="41" t="s">
        <v>846</v>
      </c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</row>
    <row r="206" spans="1:269" x14ac:dyDescent="0.25">
      <c r="A206" s="41" t="s">
        <v>952</v>
      </c>
      <c r="B206" s="41">
        <v>87</v>
      </c>
      <c r="C206" s="41">
        <v>2</v>
      </c>
      <c r="D206" s="41">
        <v>1</v>
      </c>
      <c r="E206" s="41">
        <v>1</v>
      </c>
      <c r="F206" s="41">
        <v>1</v>
      </c>
      <c r="G206" s="41">
        <v>0</v>
      </c>
      <c r="H206" s="41">
        <v>2</v>
      </c>
      <c r="I206" s="41">
        <v>1</v>
      </c>
      <c r="J206" s="41">
        <v>2</v>
      </c>
      <c r="K206" s="41">
        <v>8</v>
      </c>
      <c r="L206" s="41">
        <v>1</v>
      </c>
      <c r="M206" s="41">
        <v>2</v>
      </c>
      <c r="N206" s="41">
        <v>3</v>
      </c>
      <c r="O206" s="41">
        <v>2</v>
      </c>
      <c r="P206" s="41">
        <v>1</v>
      </c>
      <c r="Q206" s="41">
        <v>0</v>
      </c>
      <c r="R206" s="41">
        <v>0</v>
      </c>
      <c r="S206" s="41">
        <v>0</v>
      </c>
      <c r="T206" s="41">
        <v>7</v>
      </c>
      <c r="U206" s="41">
        <v>0</v>
      </c>
      <c r="V206" s="41">
        <v>0</v>
      </c>
      <c r="W206" s="41">
        <v>0</v>
      </c>
      <c r="X206" s="41">
        <v>1</v>
      </c>
      <c r="Y206" s="41">
        <v>0</v>
      </c>
      <c r="Z206" s="41">
        <v>0</v>
      </c>
      <c r="AA206" s="41">
        <v>0</v>
      </c>
      <c r="AB206" s="41">
        <v>0</v>
      </c>
      <c r="AC206" s="41">
        <v>0</v>
      </c>
      <c r="AD206" s="41">
        <v>1</v>
      </c>
      <c r="AE206" s="41">
        <v>1</v>
      </c>
      <c r="AF206" s="41">
        <v>0</v>
      </c>
      <c r="AG206" s="41">
        <v>2</v>
      </c>
      <c r="AH206" s="41">
        <v>0</v>
      </c>
      <c r="AI206" s="41">
        <v>0</v>
      </c>
      <c r="AJ206" s="41">
        <v>1</v>
      </c>
      <c r="AK206" s="41">
        <v>0</v>
      </c>
      <c r="AL206" s="41">
        <v>0</v>
      </c>
      <c r="AM206" s="41">
        <v>0</v>
      </c>
      <c r="AN206" s="41">
        <v>0</v>
      </c>
      <c r="AO206" s="41">
        <v>1</v>
      </c>
      <c r="AP206" s="41">
        <v>0</v>
      </c>
      <c r="AQ206" s="41">
        <v>1</v>
      </c>
      <c r="AR206" s="41">
        <v>0</v>
      </c>
      <c r="AS206" s="41">
        <v>2</v>
      </c>
      <c r="AT206" s="41">
        <v>0</v>
      </c>
      <c r="AU206" s="41">
        <v>1</v>
      </c>
      <c r="AV206" s="41">
        <v>2</v>
      </c>
      <c r="AW206" s="41">
        <v>1</v>
      </c>
      <c r="AX206" s="41">
        <v>0</v>
      </c>
      <c r="AY206" s="41">
        <v>2</v>
      </c>
      <c r="AZ206" s="41">
        <v>2</v>
      </c>
      <c r="BA206" s="41">
        <v>2</v>
      </c>
      <c r="BB206" s="41">
        <v>1</v>
      </c>
      <c r="BC206" s="41">
        <v>3</v>
      </c>
      <c r="BD206" s="41">
        <v>1</v>
      </c>
      <c r="BE206" s="41">
        <v>3</v>
      </c>
      <c r="BF206" s="41">
        <v>2</v>
      </c>
      <c r="BG206" s="41">
        <v>3</v>
      </c>
      <c r="BH206" s="41">
        <v>0</v>
      </c>
      <c r="BI206" s="41">
        <v>1</v>
      </c>
      <c r="BJ206" s="41">
        <v>3</v>
      </c>
      <c r="BK206" s="41">
        <v>0</v>
      </c>
      <c r="BL206" s="41">
        <v>0</v>
      </c>
      <c r="BM206" s="41">
        <v>2</v>
      </c>
      <c r="BN206" s="41">
        <v>3</v>
      </c>
      <c r="BO206" s="41">
        <v>1</v>
      </c>
      <c r="BP206" s="41">
        <v>0</v>
      </c>
      <c r="BQ206" s="41">
        <v>1</v>
      </c>
      <c r="BR206" s="41">
        <v>1</v>
      </c>
      <c r="BS206" s="41">
        <v>0</v>
      </c>
      <c r="BT206" s="41">
        <v>2</v>
      </c>
      <c r="BU206" s="41">
        <v>2</v>
      </c>
      <c r="BV206" s="41">
        <v>5</v>
      </c>
      <c r="BW206" s="41">
        <v>0</v>
      </c>
      <c r="BX206" s="41">
        <v>4</v>
      </c>
      <c r="BY206" s="41">
        <v>2</v>
      </c>
      <c r="BZ206" s="41">
        <v>2</v>
      </c>
      <c r="CA206" s="41">
        <v>1</v>
      </c>
      <c r="CB206" s="41">
        <v>1</v>
      </c>
      <c r="CC206" s="41">
        <v>1</v>
      </c>
      <c r="CD206" s="41">
        <v>3</v>
      </c>
      <c r="CE206" s="41">
        <v>8</v>
      </c>
      <c r="CF206" s="41">
        <v>0</v>
      </c>
      <c r="CG206" s="41">
        <v>1</v>
      </c>
      <c r="CH206" s="41">
        <v>2</v>
      </c>
      <c r="CI206" s="41">
        <v>2</v>
      </c>
      <c r="CJ206" s="41">
        <v>2</v>
      </c>
      <c r="CK206" s="41">
        <v>2</v>
      </c>
      <c r="CL206" s="41">
        <v>0</v>
      </c>
      <c r="CM206" s="41">
        <v>2</v>
      </c>
      <c r="CN206" s="41">
        <v>0</v>
      </c>
      <c r="CO206" s="41">
        <v>2</v>
      </c>
      <c r="CP206" s="41">
        <v>7</v>
      </c>
      <c r="CQ206" s="41">
        <v>0</v>
      </c>
      <c r="CR206" s="41">
        <v>0</v>
      </c>
      <c r="CS206" s="41">
        <v>2</v>
      </c>
      <c r="CT206" s="41">
        <v>1</v>
      </c>
      <c r="CU206" s="41">
        <v>0</v>
      </c>
      <c r="CV206" s="41">
        <v>2</v>
      </c>
      <c r="CW206" s="41">
        <v>0</v>
      </c>
      <c r="CX206" s="41">
        <v>0</v>
      </c>
      <c r="CY206" s="41">
        <v>0</v>
      </c>
      <c r="CZ206" s="41">
        <v>1</v>
      </c>
      <c r="DA206" s="41">
        <v>0</v>
      </c>
      <c r="DB206" s="41">
        <v>0</v>
      </c>
      <c r="DC206" s="41">
        <v>1</v>
      </c>
      <c r="DD206" s="41">
        <v>2</v>
      </c>
      <c r="DE206" s="41">
        <v>1</v>
      </c>
      <c r="DF206" s="41">
        <v>0</v>
      </c>
      <c r="DG206" s="41">
        <v>0</v>
      </c>
      <c r="DH206" s="41">
        <v>5</v>
      </c>
      <c r="DI206" s="41">
        <v>0</v>
      </c>
      <c r="DJ206" s="41">
        <v>1</v>
      </c>
      <c r="DK206" s="41">
        <v>0</v>
      </c>
      <c r="DL206" s="41">
        <v>0</v>
      </c>
      <c r="DM206" s="41">
        <v>0</v>
      </c>
      <c r="DN206" s="41">
        <v>1</v>
      </c>
      <c r="DO206" s="41">
        <v>2</v>
      </c>
      <c r="DP206" s="41">
        <v>0</v>
      </c>
      <c r="DQ206" s="41">
        <v>0</v>
      </c>
      <c r="DR206" s="41">
        <v>0</v>
      </c>
      <c r="DS206" s="41">
        <v>1</v>
      </c>
      <c r="DT206" s="41">
        <v>0</v>
      </c>
      <c r="DU206" s="41">
        <v>2</v>
      </c>
      <c r="DV206" s="41">
        <v>0</v>
      </c>
      <c r="DW206" s="41">
        <v>2</v>
      </c>
      <c r="DX206" s="41">
        <v>2</v>
      </c>
      <c r="DY206" s="41">
        <v>2</v>
      </c>
      <c r="DZ206" s="41">
        <v>0</v>
      </c>
      <c r="EA206" s="41">
        <v>1</v>
      </c>
      <c r="EB206" s="41">
        <v>0</v>
      </c>
      <c r="EC206" s="41">
        <v>2</v>
      </c>
      <c r="ED206" s="41">
        <v>1</v>
      </c>
      <c r="EE206" s="41">
        <v>1</v>
      </c>
      <c r="EF206" s="41">
        <v>1</v>
      </c>
      <c r="EG206" s="41">
        <v>3</v>
      </c>
      <c r="EH206" s="41">
        <v>2</v>
      </c>
      <c r="EI206" s="41">
        <v>1</v>
      </c>
      <c r="EJ206" s="41">
        <v>0</v>
      </c>
      <c r="EK206" s="41">
        <v>0</v>
      </c>
      <c r="EL206" s="41">
        <v>3</v>
      </c>
      <c r="EM206" s="41">
        <v>3</v>
      </c>
      <c r="EN206" s="41">
        <v>0</v>
      </c>
      <c r="EO206" s="41">
        <v>0</v>
      </c>
      <c r="EP206" s="41">
        <v>0</v>
      </c>
      <c r="EQ206" s="41">
        <v>1</v>
      </c>
      <c r="ER206" s="41">
        <v>0</v>
      </c>
      <c r="ES206" s="41">
        <v>0</v>
      </c>
      <c r="ET206" s="41">
        <v>0</v>
      </c>
      <c r="EU206" s="41">
        <v>0</v>
      </c>
      <c r="EV206" s="41">
        <v>0</v>
      </c>
      <c r="EW206" s="41">
        <v>1</v>
      </c>
      <c r="EX206" s="41">
        <v>0</v>
      </c>
      <c r="EY206" s="41">
        <v>1</v>
      </c>
      <c r="EZ206" s="41">
        <v>0</v>
      </c>
      <c r="FA206" s="41">
        <v>1</v>
      </c>
      <c r="FB206" s="41">
        <v>5</v>
      </c>
      <c r="FC206" s="41">
        <v>1</v>
      </c>
      <c r="FD206" s="41">
        <v>0</v>
      </c>
      <c r="FE206" s="41">
        <v>0</v>
      </c>
      <c r="FF206" s="41">
        <v>5</v>
      </c>
      <c r="FG206" s="41">
        <v>1</v>
      </c>
      <c r="FH206" s="41">
        <v>0</v>
      </c>
      <c r="FI206" s="41">
        <v>7</v>
      </c>
      <c r="FJ206" s="41">
        <v>1</v>
      </c>
      <c r="FK206" s="41">
        <v>1</v>
      </c>
      <c r="FL206" s="41">
        <v>6</v>
      </c>
      <c r="FM206" s="41">
        <v>1</v>
      </c>
      <c r="FN206" s="41">
        <v>2</v>
      </c>
      <c r="FO206" s="41">
        <v>1</v>
      </c>
      <c r="FP206" s="41">
        <v>0</v>
      </c>
      <c r="FQ206" s="41">
        <v>2</v>
      </c>
      <c r="FR206" s="41">
        <v>1</v>
      </c>
      <c r="FS206" s="41">
        <v>1</v>
      </c>
      <c r="FT206" s="41">
        <v>1</v>
      </c>
      <c r="FU206" s="41">
        <v>0</v>
      </c>
      <c r="FV206" s="41">
        <v>0</v>
      </c>
      <c r="FW206" s="41">
        <v>1</v>
      </c>
      <c r="FX206" s="41">
        <v>0</v>
      </c>
      <c r="FY206" s="41">
        <v>0</v>
      </c>
      <c r="FZ206" s="41">
        <v>0</v>
      </c>
      <c r="GA206" s="41">
        <v>4</v>
      </c>
      <c r="GB206" s="41">
        <v>1</v>
      </c>
      <c r="GC206" s="41">
        <v>2</v>
      </c>
      <c r="GD206" s="41">
        <v>2</v>
      </c>
      <c r="GE206" s="41">
        <v>0</v>
      </c>
      <c r="GF206" s="41">
        <v>5</v>
      </c>
      <c r="GG206" s="41">
        <v>0</v>
      </c>
      <c r="GH206" s="41">
        <v>0</v>
      </c>
      <c r="GI206" s="41">
        <v>1</v>
      </c>
      <c r="GJ206" s="41">
        <v>1</v>
      </c>
      <c r="GK206" s="41">
        <v>0</v>
      </c>
      <c r="GL206" s="41">
        <v>2</v>
      </c>
      <c r="GM206" s="41">
        <v>0</v>
      </c>
      <c r="GN206" s="41">
        <v>7</v>
      </c>
      <c r="GO206" s="41">
        <v>4</v>
      </c>
      <c r="GP206" s="41">
        <v>1</v>
      </c>
      <c r="GQ206" s="41">
        <v>6</v>
      </c>
      <c r="GR206" s="41">
        <v>1</v>
      </c>
      <c r="GS206" s="41">
        <v>0</v>
      </c>
      <c r="GT206" s="41">
        <v>1</v>
      </c>
      <c r="GU206" s="41">
        <v>3</v>
      </c>
      <c r="GV206" s="41">
        <v>3</v>
      </c>
      <c r="GW206" s="41">
        <v>0</v>
      </c>
      <c r="GX206" s="41">
        <v>0</v>
      </c>
      <c r="GY206" s="41">
        <v>1</v>
      </c>
      <c r="GZ206" s="41">
        <v>0</v>
      </c>
      <c r="HA206" s="41">
        <v>0</v>
      </c>
      <c r="HB206" s="41">
        <v>0</v>
      </c>
      <c r="HC206" s="41">
        <v>0</v>
      </c>
      <c r="HD206" s="41">
        <v>2</v>
      </c>
      <c r="HE206" s="41">
        <v>0</v>
      </c>
      <c r="HF206" s="41">
        <v>1</v>
      </c>
      <c r="HG206" s="41">
        <v>2</v>
      </c>
      <c r="HH206" s="41">
        <v>0</v>
      </c>
      <c r="HI206" s="41">
        <v>0</v>
      </c>
      <c r="HJ206" s="41">
        <v>6</v>
      </c>
      <c r="HK206" s="41">
        <v>0</v>
      </c>
      <c r="HL206" s="41">
        <v>4</v>
      </c>
      <c r="HM206" s="41">
        <v>0</v>
      </c>
      <c r="HN206" s="41">
        <v>0</v>
      </c>
      <c r="HO206" s="41">
        <v>0</v>
      </c>
      <c r="HP206" s="41">
        <v>1</v>
      </c>
      <c r="HQ206" s="41">
        <v>1</v>
      </c>
      <c r="HR206" s="41">
        <v>9</v>
      </c>
      <c r="HS206" s="41">
        <v>1</v>
      </c>
      <c r="HT206" s="41">
        <v>0</v>
      </c>
      <c r="HU206" s="41">
        <v>3</v>
      </c>
      <c r="HV206" s="41">
        <v>2</v>
      </c>
      <c r="HW206" s="41">
        <v>0</v>
      </c>
      <c r="HX206" s="41">
        <v>4</v>
      </c>
      <c r="HY206" s="41">
        <v>23</v>
      </c>
      <c r="HZ206" s="41">
        <v>0</v>
      </c>
      <c r="IA206" s="41">
        <v>1</v>
      </c>
      <c r="IB206" s="41">
        <v>2</v>
      </c>
      <c r="IC206" s="41">
        <v>0</v>
      </c>
      <c r="ID206" s="41">
        <v>0</v>
      </c>
      <c r="IE206" s="41">
        <v>2</v>
      </c>
      <c r="IF206" s="41">
        <v>0</v>
      </c>
      <c r="IG206" s="41">
        <v>1</v>
      </c>
      <c r="IH206" s="41">
        <v>0</v>
      </c>
      <c r="II206" s="41">
        <v>0</v>
      </c>
      <c r="IJ206" s="41">
        <v>1</v>
      </c>
      <c r="IK206" s="41">
        <v>4</v>
      </c>
      <c r="IL206" s="41">
        <v>2</v>
      </c>
      <c r="IM206" s="41">
        <v>1</v>
      </c>
      <c r="IN206" s="41">
        <v>0</v>
      </c>
      <c r="IO206" s="41">
        <v>2</v>
      </c>
      <c r="IP206" s="41">
        <v>0</v>
      </c>
      <c r="IQ206" s="41">
        <v>3</v>
      </c>
      <c r="IR206" s="41">
        <v>0</v>
      </c>
      <c r="IS206" s="41">
        <v>0</v>
      </c>
      <c r="IT206" s="41">
        <v>3</v>
      </c>
      <c r="IU206" s="41">
        <v>0</v>
      </c>
      <c r="IV206" s="41">
        <v>3</v>
      </c>
      <c r="IW206" s="41">
        <v>2</v>
      </c>
      <c r="IX206" s="41">
        <v>1</v>
      </c>
      <c r="IY206" s="41">
        <v>1</v>
      </c>
      <c r="IZ206" s="41">
        <v>0</v>
      </c>
      <c r="JA206" s="41">
        <v>1</v>
      </c>
      <c r="JB206" s="41">
        <v>0</v>
      </c>
      <c r="JC206" s="41">
        <v>1</v>
      </c>
      <c r="JD206" s="41">
        <v>3</v>
      </c>
      <c r="JE206" s="41">
        <v>2</v>
      </c>
      <c r="JF206" s="41">
        <v>0</v>
      </c>
      <c r="JG206" s="41">
        <v>1</v>
      </c>
      <c r="JH206" s="41">
        <v>5</v>
      </c>
      <c r="JI206" s="41">
        <v>2</v>
      </c>
    </row>
    <row r="207" spans="1:269" x14ac:dyDescent="0.25">
      <c r="A207" s="41" t="s">
        <v>846</v>
      </c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</row>
    <row r="208" spans="1:269" x14ac:dyDescent="0.25">
      <c r="A208" s="41" t="s">
        <v>867</v>
      </c>
      <c r="B208" s="41">
        <v>1</v>
      </c>
      <c r="C208" s="41">
        <v>0</v>
      </c>
      <c r="D208" s="41">
        <v>0</v>
      </c>
      <c r="E208" s="41">
        <v>0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41">
        <v>0</v>
      </c>
      <c r="L208" s="41">
        <v>0</v>
      </c>
      <c r="M208" s="41">
        <v>0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  <c r="U208" s="41">
        <v>0</v>
      </c>
      <c r="V208" s="41">
        <v>0</v>
      </c>
      <c r="W208" s="41">
        <v>0</v>
      </c>
      <c r="X208" s="41">
        <v>0</v>
      </c>
      <c r="Y208" s="41">
        <v>0</v>
      </c>
      <c r="Z208" s="41">
        <v>0</v>
      </c>
      <c r="AA208" s="41">
        <v>0</v>
      </c>
      <c r="AB208" s="41">
        <v>0</v>
      </c>
      <c r="AC208" s="41">
        <v>0</v>
      </c>
      <c r="AD208" s="41">
        <v>0</v>
      </c>
      <c r="AE208" s="41">
        <v>0</v>
      </c>
      <c r="AF208" s="41">
        <v>0</v>
      </c>
      <c r="AG208" s="41">
        <v>0</v>
      </c>
      <c r="AH208" s="41">
        <v>0</v>
      </c>
      <c r="AI208" s="41">
        <v>0</v>
      </c>
      <c r="AJ208" s="41">
        <v>0</v>
      </c>
      <c r="AK208" s="41">
        <v>0</v>
      </c>
      <c r="AL208" s="41">
        <v>0</v>
      </c>
      <c r="AM208" s="41">
        <v>0</v>
      </c>
      <c r="AN208" s="41">
        <v>0</v>
      </c>
      <c r="AO208" s="41">
        <v>0</v>
      </c>
      <c r="AP208" s="41">
        <v>0</v>
      </c>
      <c r="AQ208" s="41">
        <v>0</v>
      </c>
      <c r="AR208" s="41">
        <v>0</v>
      </c>
      <c r="AS208" s="41">
        <v>0</v>
      </c>
      <c r="AT208" s="41">
        <v>0</v>
      </c>
      <c r="AU208" s="41">
        <v>0</v>
      </c>
      <c r="AV208" s="41">
        <v>0</v>
      </c>
      <c r="AW208" s="41">
        <v>0</v>
      </c>
      <c r="AX208" s="41">
        <v>0</v>
      </c>
      <c r="AY208" s="41">
        <v>0</v>
      </c>
      <c r="AZ208" s="41">
        <v>1</v>
      </c>
      <c r="BA208" s="41">
        <v>0</v>
      </c>
      <c r="BB208" s="41">
        <v>0</v>
      </c>
      <c r="BC208" s="41">
        <v>0</v>
      </c>
      <c r="BD208" s="41">
        <v>0</v>
      </c>
      <c r="BE208" s="41">
        <v>0</v>
      </c>
      <c r="BF208" s="41">
        <v>0</v>
      </c>
      <c r="BG208" s="41">
        <v>0</v>
      </c>
      <c r="BH208" s="41">
        <v>0</v>
      </c>
      <c r="BI208" s="41">
        <v>0</v>
      </c>
      <c r="BJ208" s="41">
        <v>0</v>
      </c>
      <c r="BK208" s="41">
        <v>0</v>
      </c>
      <c r="BL208" s="41">
        <v>0</v>
      </c>
      <c r="BM208" s="41">
        <v>0</v>
      </c>
      <c r="BN208" s="41">
        <v>0</v>
      </c>
      <c r="BO208" s="41">
        <v>0</v>
      </c>
      <c r="BP208" s="41">
        <v>0</v>
      </c>
      <c r="BQ208" s="41">
        <v>0</v>
      </c>
      <c r="BR208" s="41">
        <v>0</v>
      </c>
      <c r="BS208" s="41">
        <v>0</v>
      </c>
      <c r="BT208" s="41">
        <v>0</v>
      </c>
      <c r="BU208" s="41">
        <v>0</v>
      </c>
      <c r="BV208" s="41">
        <v>0</v>
      </c>
      <c r="BW208" s="41">
        <v>0</v>
      </c>
      <c r="BX208" s="41">
        <v>0</v>
      </c>
      <c r="BY208" s="41">
        <v>0</v>
      </c>
      <c r="BZ208" s="41">
        <v>0</v>
      </c>
      <c r="CA208" s="41">
        <v>0</v>
      </c>
      <c r="CB208" s="41">
        <v>0</v>
      </c>
      <c r="CC208" s="41">
        <v>1</v>
      </c>
      <c r="CD208" s="41">
        <v>0</v>
      </c>
      <c r="CE208" s="41">
        <v>0</v>
      </c>
      <c r="CF208" s="41">
        <v>0</v>
      </c>
      <c r="CG208" s="41">
        <v>0</v>
      </c>
      <c r="CH208" s="41">
        <v>0</v>
      </c>
      <c r="CI208" s="41">
        <v>0</v>
      </c>
      <c r="CJ208" s="41">
        <v>0</v>
      </c>
      <c r="CK208" s="41">
        <v>0</v>
      </c>
      <c r="CL208" s="41">
        <v>0</v>
      </c>
      <c r="CM208" s="41">
        <v>0</v>
      </c>
      <c r="CN208" s="41">
        <v>0</v>
      </c>
      <c r="CO208" s="41">
        <v>0</v>
      </c>
      <c r="CP208" s="41">
        <v>0</v>
      </c>
      <c r="CQ208" s="41">
        <v>0</v>
      </c>
      <c r="CR208" s="41">
        <v>0</v>
      </c>
      <c r="CS208" s="41">
        <v>0</v>
      </c>
      <c r="CT208" s="41">
        <v>0</v>
      </c>
      <c r="CU208" s="41">
        <v>0</v>
      </c>
      <c r="CV208" s="41">
        <v>1</v>
      </c>
      <c r="CW208" s="41">
        <v>0</v>
      </c>
      <c r="CX208" s="41">
        <v>0</v>
      </c>
      <c r="CY208" s="41">
        <v>0</v>
      </c>
      <c r="CZ208" s="41">
        <v>0</v>
      </c>
      <c r="DA208" s="41">
        <v>0</v>
      </c>
      <c r="DB208" s="41">
        <v>0</v>
      </c>
      <c r="DC208" s="41">
        <v>0</v>
      </c>
      <c r="DD208" s="41">
        <v>0</v>
      </c>
      <c r="DE208" s="41">
        <v>0</v>
      </c>
      <c r="DF208" s="41">
        <v>0</v>
      </c>
      <c r="DG208" s="41">
        <v>0</v>
      </c>
      <c r="DH208" s="41">
        <v>0</v>
      </c>
      <c r="DI208" s="41">
        <v>0</v>
      </c>
      <c r="DJ208" s="41">
        <v>0</v>
      </c>
      <c r="DK208" s="41">
        <v>0</v>
      </c>
      <c r="DL208" s="41">
        <v>0</v>
      </c>
      <c r="DM208" s="41">
        <v>0</v>
      </c>
      <c r="DN208" s="41">
        <v>0</v>
      </c>
      <c r="DO208" s="41">
        <v>0</v>
      </c>
      <c r="DP208" s="41">
        <v>0</v>
      </c>
      <c r="DQ208" s="41">
        <v>0</v>
      </c>
      <c r="DR208" s="41">
        <v>0</v>
      </c>
      <c r="DS208" s="41">
        <v>0</v>
      </c>
      <c r="DT208" s="41">
        <v>0</v>
      </c>
      <c r="DU208" s="41">
        <v>0</v>
      </c>
      <c r="DV208" s="41">
        <v>0</v>
      </c>
      <c r="DW208" s="41">
        <v>0</v>
      </c>
      <c r="DX208" s="41">
        <v>0</v>
      </c>
      <c r="DY208" s="41">
        <v>0</v>
      </c>
      <c r="DZ208" s="41">
        <v>0</v>
      </c>
      <c r="EA208" s="41">
        <v>0</v>
      </c>
      <c r="EB208" s="41">
        <v>0</v>
      </c>
      <c r="EC208" s="41">
        <v>0</v>
      </c>
      <c r="ED208" s="41">
        <v>0</v>
      </c>
      <c r="EE208" s="41">
        <v>0</v>
      </c>
      <c r="EF208" s="41">
        <v>0</v>
      </c>
      <c r="EG208" s="41">
        <v>0</v>
      </c>
      <c r="EH208" s="41">
        <v>0</v>
      </c>
      <c r="EI208" s="41">
        <v>1</v>
      </c>
      <c r="EJ208" s="41">
        <v>0</v>
      </c>
      <c r="EK208" s="41">
        <v>0</v>
      </c>
      <c r="EL208" s="41">
        <v>0</v>
      </c>
      <c r="EM208" s="41">
        <v>0</v>
      </c>
      <c r="EN208" s="41">
        <v>0</v>
      </c>
      <c r="EO208" s="41">
        <v>0</v>
      </c>
      <c r="EP208" s="41">
        <v>0</v>
      </c>
      <c r="EQ208" s="41">
        <v>0</v>
      </c>
      <c r="ER208" s="41">
        <v>0</v>
      </c>
      <c r="ES208" s="41">
        <v>0</v>
      </c>
      <c r="ET208" s="41">
        <v>0</v>
      </c>
      <c r="EU208" s="41">
        <v>0</v>
      </c>
      <c r="EV208" s="41">
        <v>0</v>
      </c>
      <c r="EW208" s="41">
        <v>0</v>
      </c>
      <c r="EX208" s="41">
        <v>0</v>
      </c>
      <c r="EY208" s="41">
        <v>0</v>
      </c>
      <c r="EZ208" s="41">
        <v>0</v>
      </c>
      <c r="FA208" s="41">
        <v>0</v>
      </c>
      <c r="FB208" s="41">
        <v>0</v>
      </c>
      <c r="FC208" s="41">
        <v>0</v>
      </c>
      <c r="FD208" s="41">
        <v>0</v>
      </c>
      <c r="FE208" s="41">
        <v>0</v>
      </c>
      <c r="FF208" s="41">
        <v>0</v>
      </c>
      <c r="FG208" s="41">
        <v>0</v>
      </c>
      <c r="FH208" s="41">
        <v>0</v>
      </c>
      <c r="FI208" s="41">
        <v>0</v>
      </c>
      <c r="FJ208" s="41">
        <v>0</v>
      </c>
      <c r="FK208" s="41">
        <v>0</v>
      </c>
      <c r="FL208" s="41">
        <v>0</v>
      </c>
      <c r="FM208" s="41">
        <v>0</v>
      </c>
      <c r="FN208" s="41">
        <v>0</v>
      </c>
      <c r="FO208" s="41">
        <v>0</v>
      </c>
      <c r="FP208" s="41">
        <v>0</v>
      </c>
      <c r="FQ208" s="41">
        <v>0</v>
      </c>
      <c r="FR208" s="41">
        <v>0</v>
      </c>
      <c r="FS208" s="41">
        <v>0</v>
      </c>
      <c r="FT208" s="41">
        <v>0</v>
      </c>
      <c r="FU208" s="41">
        <v>0</v>
      </c>
      <c r="FV208" s="41">
        <v>0</v>
      </c>
      <c r="FW208" s="41">
        <v>0</v>
      </c>
      <c r="FX208" s="41">
        <v>0</v>
      </c>
      <c r="FY208" s="41">
        <v>0</v>
      </c>
      <c r="FZ208" s="41">
        <v>0</v>
      </c>
      <c r="GA208" s="41">
        <v>0</v>
      </c>
      <c r="GB208" s="41">
        <v>0</v>
      </c>
      <c r="GC208" s="41">
        <v>0</v>
      </c>
      <c r="GD208" s="41">
        <v>0</v>
      </c>
      <c r="GE208" s="41">
        <v>0</v>
      </c>
      <c r="GF208" s="41">
        <v>0</v>
      </c>
      <c r="GG208" s="41">
        <v>0</v>
      </c>
      <c r="GH208" s="41">
        <v>0</v>
      </c>
      <c r="GI208" s="41">
        <v>0</v>
      </c>
      <c r="GJ208" s="41">
        <v>0</v>
      </c>
      <c r="GK208" s="41">
        <v>0</v>
      </c>
      <c r="GL208" s="41">
        <v>0</v>
      </c>
      <c r="GM208" s="41">
        <v>0</v>
      </c>
      <c r="GN208" s="41">
        <v>0</v>
      </c>
      <c r="GO208" s="41">
        <v>0</v>
      </c>
      <c r="GP208" s="41">
        <v>0</v>
      </c>
      <c r="GQ208" s="41">
        <v>0</v>
      </c>
      <c r="GR208" s="41">
        <v>0</v>
      </c>
      <c r="GS208" s="41">
        <v>0</v>
      </c>
      <c r="GT208" s="41">
        <v>0</v>
      </c>
      <c r="GU208" s="41">
        <v>0</v>
      </c>
      <c r="GV208" s="41">
        <v>0</v>
      </c>
      <c r="GW208" s="41">
        <v>0</v>
      </c>
      <c r="GX208" s="41">
        <v>0</v>
      </c>
      <c r="GY208" s="41">
        <v>0</v>
      </c>
      <c r="GZ208" s="41">
        <v>0</v>
      </c>
      <c r="HA208" s="41">
        <v>0</v>
      </c>
      <c r="HB208" s="41">
        <v>0</v>
      </c>
      <c r="HC208" s="41">
        <v>0</v>
      </c>
      <c r="HD208" s="41">
        <v>0</v>
      </c>
      <c r="HE208" s="41">
        <v>0</v>
      </c>
      <c r="HF208" s="41">
        <v>0</v>
      </c>
      <c r="HG208" s="41">
        <v>0</v>
      </c>
      <c r="HH208" s="41">
        <v>0</v>
      </c>
      <c r="HI208" s="41">
        <v>0</v>
      </c>
      <c r="HJ208" s="41">
        <v>0</v>
      </c>
      <c r="HK208" s="41">
        <v>0</v>
      </c>
      <c r="HL208" s="41">
        <v>0</v>
      </c>
      <c r="HM208" s="41">
        <v>0</v>
      </c>
      <c r="HN208" s="41">
        <v>0</v>
      </c>
      <c r="HO208" s="41">
        <v>0</v>
      </c>
      <c r="HP208" s="41">
        <v>0</v>
      </c>
      <c r="HQ208" s="41">
        <v>0</v>
      </c>
      <c r="HR208" s="41">
        <v>0</v>
      </c>
      <c r="HS208" s="41">
        <v>0</v>
      </c>
      <c r="HT208" s="41">
        <v>0</v>
      </c>
      <c r="HU208" s="41">
        <v>0</v>
      </c>
      <c r="HV208" s="41">
        <v>0</v>
      </c>
      <c r="HW208" s="41">
        <v>0</v>
      </c>
      <c r="HX208" s="41">
        <v>0</v>
      </c>
      <c r="HY208" s="41">
        <v>0</v>
      </c>
      <c r="HZ208" s="41">
        <v>0</v>
      </c>
      <c r="IA208" s="41">
        <v>0</v>
      </c>
      <c r="IB208" s="41">
        <v>0</v>
      </c>
      <c r="IC208" s="41">
        <v>0</v>
      </c>
      <c r="ID208" s="41">
        <v>0</v>
      </c>
      <c r="IE208" s="41">
        <v>0</v>
      </c>
      <c r="IF208" s="41">
        <v>0</v>
      </c>
      <c r="IG208" s="41">
        <v>0</v>
      </c>
      <c r="IH208" s="41">
        <v>0</v>
      </c>
      <c r="II208" s="41">
        <v>0</v>
      </c>
      <c r="IJ208" s="41">
        <v>0</v>
      </c>
      <c r="IK208" s="41">
        <v>0</v>
      </c>
      <c r="IL208" s="41">
        <v>0</v>
      </c>
      <c r="IM208" s="41">
        <v>0</v>
      </c>
      <c r="IN208" s="41">
        <v>0</v>
      </c>
      <c r="IO208" s="41">
        <v>0</v>
      </c>
      <c r="IP208" s="41">
        <v>0</v>
      </c>
      <c r="IQ208" s="41">
        <v>0</v>
      </c>
      <c r="IR208" s="41">
        <v>0</v>
      </c>
      <c r="IS208" s="41">
        <v>0</v>
      </c>
      <c r="IT208" s="41">
        <v>0</v>
      </c>
      <c r="IU208" s="41">
        <v>0</v>
      </c>
      <c r="IV208" s="41">
        <v>0</v>
      </c>
      <c r="IW208" s="41">
        <v>0</v>
      </c>
      <c r="IX208" s="41">
        <v>0</v>
      </c>
      <c r="IY208" s="41">
        <v>0</v>
      </c>
      <c r="IZ208" s="41">
        <v>0</v>
      </c>
      <c r="JA208" s="41">
        <v>1</v>
      </c>
      <c r="JB208" s="41">
        <v>0</v>
      </c>
      <c r="JC208" s="41">
        <v>0</v>
      </c>
      <c r="JD208" s="41">
        <v>0</v>
      </c>
      <c r="JE208" s="41">
        <v>0</v>
      </c>
      <c r="JF208" s="41">
        <v>0</v>
      </c>
      <c r="JG208" s="41">
        <v>0</v>
      </c>
      <c r="JH208" s="41">
        <v>0</v>
      </c>
      <c r="JI208" s="41">
        <v>0</v>
      </c>
    </row>
    <row r="209" spans="1:269" x14ac:dyDescent="0.25">
      <c r="A209" s="41" t="s">
        <v>846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  <c r="IW209" s="41"/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</row>
    <row r="210" spans="1:269" x14ac:dyDescent="0.25">
      <c r="A210" s="41" t="s">
        <v>823</v>
      </c>
      <c r="B210" s="41">
        <v>108</v>
      </c>
      <c r="C210" s="41">
        <v>0</v>
      </c>
      <c r="D210" s="41">
        <v>3</v>
      </c>
      <c r="E210" s="41">
        <v>2</v>
      </c>
      <c r="F210" s="41">
        <v>0</v>
      </c>
      <c r="G210" s="41">
        <v>2</v>
      </c>
      <c r="H210" s="41">
        <v>3</v>
      </c>
      <c r="I210" s="41">
        <v>1</v>
      </c>
      <c r="J210" s="41">
        <v>0</v>
      </c>
      <c r="K210" s="41">
        <v>14</v>
      </c>
      <c r="L210" s="41">
        <v>1</v>
      </c>
      <c r="M210" s="41">
        <v>3</v>
      </c>
      <c r="N210" s="41">
        <v>1</v>
      </c>
      <c r="O210" s="41">
        <v>0</v>
      </c>
      <c r="P210" s="41">
        <v>2</v>
      </c>
      <c r="Q210" s="41">
        <v>0</v>
      </c>
      <c r="R210" s="41">
        <v>0</v>
      </c>
      <c r="S210" s="41">
        <v>0</v>
      </c>
      <c r="T210" s="41">
        <v>1</v>
      </c>
      <c r="U210" s="41">
        <v>0</v>
      </c>
      <c r="V210" s="41">
        <v>0</v>
      </c>
      <c r="W210" s="41">
        <v>0</v>
      </c>
      <c r="X210" s="41">
        <v>2</v>
      </c>
      <c r="Y210" s="41">
        <v>3</v>
      </c>
      <c r="Z210" s="41">
        <v>0</v>
      </c>
      <c r="AA210" s="41">
        <v>4</v>
      </c>
      <c r="AB210" s="41">
        <v>0</v>
      </c>
      <c r="AC210" s="41">
        <v>0</v>
      </c>
      <c r="AD210" s="41">
        <v>2</v>
      </c>
      <c r="AE210" s="41">
        <v>1</v>
      </c>
      <c r="AF210" s="41">
        <v>1</v>
      </c>
      <c r="AG210" s="41">
        <v>2</v>
      </c>
      <c r="AH210" s="41">
        <v>1</v>
      </c>
      <c r="AI210" s="41">
        <v>0</v>
      </c>
      <c r="AJ210" s="41">
        <v>1</v>
      </c>
      <c r="AK210" s="41">
        <v>0</v>
      </c>
      <c r="AL210" s="41">
        <v>0</v>
      </c>
      <c r="AM210" s="41">
        <v>0</v>
      </c>
      <c r="AN210" s="41">
        <v>0</v>
      </c>
      <c r="AO210" s="41">
        <v>2</v>
      </c>
      <c r="AP210" s="41">
        <v>0</v>
      </c>
      <c r="AQ210" s="41">
        <v>3</v>
      </c>
      <c r="AR210" s="41">
        <v>0</v>
      </c>
      <c r="AS210" s="41">
        <v>1</v>
      </c>
      <c r="AT210" s="41">
        <v>1</v>
      </c>
      <c r="AU210" s="41">
        <v>0</v>
      </c>
      <c r="AV210" s="41">
        <v>0</v>
      </c>
      <c r="AW210" s="41">
        <v>2</v>
      </c>
      <c r="AX210" s="41">
        <v>1</v>
      </c>
      <c r="AY210" s="41">
        <v>1</v>
      </c>
      <c r="AZ210" s="41">
        <v>0</v>
      </c>
      <c r="BA210" s="41">
        <v>2</v>
      </c>
      <c r="BB210" s="41">
        <v>4</v>
      </c>
      <c r="BC210" s="41">
        <v>0</v>
      </c>
      <c r="BD210" s="41">
        <v>0</v>
      </c>
      <c r="BE210" s="41">
        <v>1</v>
      </c>
      <c r="BF210" s="41">
        <v>2</v>
      </c>
      <c r="BG210" s="41">
        <v>0</v>
      </c>
      <c r="BH210" s="41">
        <v>0</v>
      </c>
      <c r="BI210" s="41">
        <v>2</v>
      </c>
      <c r="BJ210" s="41">
        <v>1</v>
      </c>
      <c r="BK210" s="41">
        <v>0</v>
      </c>
      <c r="BL210" s="41">
        <v>1</v>
      </c>
      <c r="BM210" s="41">
        <v>1</v>
      </c>
      <c r="BN210" s="41">
        <v>1</v>
      </c>
      <c r="BO210" s="41">
        <v>2</v>
      </c>
      <c r="BP210" s="41">
        <v>1</v>
      </c>
      <c r="BQ210" s="41">
        <v>2</v>
      </c>
      <c r="BR210" s="41">
        <v>1</v>
      </c>
      <c r="BS210" s="41">
        <v>2</v>
      </c>
      <c r="BT210" s="41">
        <v>2</v>
      </c>
      <c r="BU210" s="41">
        <v>2</v>
      </c>
      <c r="BV210" s="41">
        <v>2</v>
      </c>
      <c r="BW210" s="41">
        <v>0</v>
      </c>
      <c r="BX210" s="41">
        <v>5</v>
      </c>
      <c r="BY210" s="41">
        <v>3</v>
      </c>
      <c r="BZ210" s="41">
        <v>0</v>
      </c>
      <c r="CA210" s="41">
        <v>0</v>
      </c>
      <c r="CB210" s="41">
        <v>4</v>
      </c>
      <c r="CC210" s="41">
        <v>3</v>
      </c>
      <c r="CD210" s="41">
        <v>5</v>
      </c>
      <c r="CE210" s="41">
        <v>3</v>
      </c>
      <c r="CF210" s="41">
        <v>2</v>
      </c>
      <c r="CG210" s="41">
        <v>0</v>
      </c>
      <c r="CH210" s="41">
        <v>5</v>
      </c>
      <c r="CI210" s="41">
        <v>0</v>
      </c>
      <c r="CJ210" s="41">
        <v>0</v>
      </c>
      <c r="CK210" s="41">
        <v>4</v>
      </c>
      <c r="CL210" s="41">
        <v>0</v>
      </c>
      <c r="CM210" s="41">
        <v>3</v>
      </c>
      <c r="CN210" s="41">
        <v>0</v>
      </c>
      <c r="CO210" s="41">
        <v>0</v>
      </c>
      <c r="CP210" s="41">
        <v>0</v>
      </c>
      <c r="CQ210" s="41">
        <v>0</v>
      </c>
      <c r="CR210" s="41">
        <v>0</v>
      </c>
      <c r="CS210" s="41">
        <v>0</v>
      </c>
      <c r="CT210" s="41">
        <v>1</v>
      </c>
      <c r="CU210" s="41">
        <v>5</v>
      </c>
      <c r="CV210" s="41">
        <v>3</v>
      </c>
      <c r="CW210" s="41">
        <v>0</v>
      </c>
      <c r="CX210" s="41">
        <v>0</v>
      </c>
      <c r="CY210" s="41">
        <v>3</v>
      </c>
      <c r="CZ210" s="41">
        <v>0</v>
      </c>
      <c r="DA210" s="41">
        <v>0</v>
      </c>
      <c r="DB210" s="41">
        <v>0</v>
      </c>
      <c r="DC210" s="41">
        <v>0</v>
      </c>
      <c r="DD210" s="41">
        <v>1</v>
      </c>
      <c r="DE210" s="41">
        <v>4</v>
      </c>
      <c r="DF210" s="41">
        <v>0</v>
      </c>
      <c r="DG210" s="41">
        <v>1</v>
      </c>
      <c r="DH210" s="41">
        <v>7</v>
      </c>
      <c r="DI210" s="41">
        <v>0</v>
      </c>
      <c r="DJ210" s="41">
        <v>5</v>
      </c>
      <c r="DK210" s="41">
        <v>0</v>
      </c>
      <c r="DL210" s="41">
        <v>2</v>
      </c>
      <c r="DM210" s="41">
        <v>1</v>
      </c>
      <c r="DN210" s="41">
        <v>0</v>
      </c>
      <c r="DO210" s="41">
        <v>1</v>
      </c>
      <c r="DP210" s="41">
        <v>0</v>
      </c>
      <c r="DQ210" s="41">
        <v>1</v>
      </c>
      <c r="DR210" s="41">
        <v>1</v>
      </c>
      <c r="DS210" s="41">
        <v>1</v>
      </c>
      <c r="DT210" s="41">
        <v>0</v>
      </c>
      <c r="DU210" s="41">
        <v>0</v>
      </c>
      <c r="DV210" s="41">
        <v>2</v>
      </c>
      <c r="DW210" s="41">
        <v>0</v>
      </c>
      <c r="DX210" s="41">
        <v>1</v>
      </c>
      <c r="DY210" s="41">
        <v>0</v>
      </c>
      <c r="DZ210" s="41">
        <v>0</v>
      </c>
      <c r="EA210" s="41">
        <v>2</v>
      </c>
      <c r="EB210" s="41">
        <v>0</v>
      </c>
      <c r="EC210" s="41">
        <v>5</v>
      </c>
      <c r="ED210" s="41">
        <v>4</v>
      </c>
      <c r="EE210" s="41">
        <v>0</v>
      </c>
      <c r="EF210" s="41">
        <v>0</v>
      </c>
      <c r="EG210" s="41">
        <v>2</v>
      </c>
      <c r="EH210" s="41">
        <v>1</v>
      </c>
      <c r="EI210" s="41">
        <v>2</v>
      </c>
      <c r="EJ210" s="41">
        <v>3</v>
      </c>
      <c r="EK210" s="41">
        <v>1</v>
      </c>
      <c r="EL210" s="41">
        <v>3</v>
      </c>
      <c r="EM210" s="41">
        <v>0</v>
      </c>
      <c r="EN210" s="41">
        <v>0</v>
      </c>
      <c r="EO210" s="41">
        <v>0</v>
      </c>
      <c r="EP210" s="41">
        <v>0</v>
      </c>
      <c r="EQ210" s="41">
        <v>1</v>
      </c>
      <c r="ER210" s="41">
        <v>1</v>
      </c>
      <c r="ES210" s="41">
        <v>0</v>
      </c>
      <c r="ET210" s="41">
        <v>2</v>
      </c>
      <c r="EU210" s="41">
        <v>0</v>
      </c>
      <c r="EV210" s="41">
        <v>0</v>
      </c>
      <c r="EW210" s="41">
        <v>4</v>
      </c>
      <c r="EX210" s="41">
        <v>2</v>
      </c>
      <c r="EY210" s="41">
        <v>3</v>
      </c>
      <c r="EZ210" s="41">
        <v>1</v>
      </c>
      <c r="FA210" s="41">
        <v>1</v>
      </c>
      <c r="FB210" s="41">
        <v>6</v>
      </c>
      <c r="FC210" s="41">
        <v>0</v>
      </c>
      <c r="FD210" s="41">
        <v>0</v>
      </c>
      <c r="FE210" s="41">
        <v>0</v>
      </c>
      <c r="FF210" s="41">
        <v>8</v>
      </c>
      <c r="FG210" s="41">
        <v>4</v>
      </c>
      <c r="FH210" s="41">
        <v>0</v>
      </c>
      <c r="FI210" s="41">
        <v>1</v>
      </c>
      <c r="FJ210" s="41">
        <v>0</v>
      </c>
      <c r="FK210" s="41">
        <v>0</v>
      </c>
      <c r="FL210" s="41">
        <v>4</v>
      </c>
      <c r="FM210" s="41">
        <v>1</v>
      </c>
      <c r="FN210" s="41">
        <v>3</v>
      </c>
      <c r="FO210" s="41">
        <v>8</v>
      </c>
      <c r="FP210" s="41">
        <v>2</v>
      </c>
      <c r="FQ210" s="41">
        <v>0</v>
      </c>
      <c r="FR210" s="41">
        <v>1</v>
      </c>
      <c r="FS210" s="41">
        <v>0</v>
      </c>
      <c r="FT210" s="41">
        <v>0</v>
      </c>
      <c r="FU210" s="41">
        <v>1</v>
      </c>
      <c r="FV210" s="41">
        <v>0</v>
      </c>
      <c r="FW210" s="41">
        <v>6</v>
      </c>
      <c r="FX210" s="41">
        <v>0</v>
      </c>
      <c r="FY210" s="41">
        <v>0</v>
      </c>
      <c r="FZ210" s="41">
        <v>0</v>
      </c>
      <c r="GA210" s="41">
        <v>0</v>
      </c>
      <c r="GB210" s="41">
        <v>3</v>
      </c>
      <c r="GC210" s="41">
        <v>0</v>
      </c>
      <c r="GD210" s="41">
        <v>1</v>
      </c>
      <c r="GE210" s="41">
        <v>2</v>
      </c>
      <c r="GF210" s="41">
        <v>1</v>
      </c>
      <c r="GG210" s="41">
        <v>0</v>
      </c>
      <c r="GH210" s="41">
        <v>0</v>
      </c>
      <c r="GI210" s="41">
        <v>2</v>
      </c>
      <c r="GJ210" s="41">
        <v>0</v>
      </c>
      <c r="GK210" s="41">
        <v>0</v>
      </c>
      <c r="GL210" s="41">
        <v>3</v>
      </c>
      <c r="GM210" s="41">
        <v>0</v>
      </c>
      <c r="GN210" s="41">
        <v>3</v>
      </c>
      <c r="GO210" s="41">
        <v>3</v>
      </c>
      <c r="GP210" s="41">
        <v>2</v>
      </c>
      <c r="GQ210" s="41">
        <v>4</v>
      </c>
      <c r="GR210" s="41">
        <v>2</v>
      </c>
      <c r="GS210" s="41">
        <v>2</v>
      </c>
      <c r="GT210" s="41">
        <v>0</v>
      </c>
      <c r="GU210" s="41">
        <v>0</v>
      </c>
      <c r="GV210" s="41">
        <v>1</v>
      </c>
      <c r="GW210" s="41">
        <v>0</v>
      </c>
      <c r="GX210" s="41">
        <v>0</v>
      </c>
      <c r="GY210" s="41">
        <v>2</v>
      </c>
      <c r="GZ210" s="41">
        <v>1</v>
      </c>
      <c r="HA210" s="41">
        <v>1</v>
      </c>
      <c r="HB210" s="41">
        <v>1</v>
      </c>
      <c r="HC210" s="41">
        <v>1</v>
      </c>
      <c r="HD210" s="41">
        <v>1</v>
      </c>
      <c r="HE210" s="41">
        <v>0</v>
      </c>
      <c r="HF210" s="41">
        <v>2</v>
      </c>
      <c r="HG210" s="41">
        <v>0</v>
      </c>
      <c r="HH210" s="41">
        <v>0</v>
      </c>
      <c r="HI210" s="41">
        <v>0</v>
      </c>
      <c r="HJ210" s="41">
        <v>1</v>
      </c>
      <c r="HK210" s="41">
        <v>3</v>
      </c>
      <c r="HL210" s="41">
        <v>0</v>
      </c>
      <c r="HM210" s="41">
        <v>0</v>
      </c>
      <c r="HN210" s="41">
        <v>2</v>
      </c>
      <c r="HO210" s="41">
        <v>0</v>
      </c>
      <c r="HP210" s="41">
        <v>0</v>
      </c>
      <c r="HQ210" s="41">
        <v>3</v>
      </c>
      <c r="HR210" s="41">
        <v>6</v>
      </c>
      <c r="HS210" s="41">
        <v>0</v>
      </c>
      <c r="HT210" s="41">
        <v>0</v>
      </c>
      <c r="HU210" s="41">
        <v>5</v>
      </c>
      <c r="HV210" s="41">
        <v>1</v>
      </c>
      <c r="HW210" s="41">
        <v>3</v>
      </c>
      <c r="HX210" s="41">
        <v>3</v>
      </c>
      <c r="HY210" s="41">
        <v>6</v>
      </c>
      <c r="HZ210" s="41">
        <v>0</v>
      </c>
      <c r="IA210" s="41">
        <v>2</v>
      </c>
      <c r="IB210" s="41">
        <v>0</v>
      </c>
      <c r="IC210" s="41">
        <v>1</v>
      </c>
      <c r="ID210" s="41">
        <v>0</v>
      </c>
      <c r="IE210" s="41">
        <v>1</v>
      </c>
      <c r="IF210" s="41">
        <v>0</v>
      </c>
      <c r="IG210" s="41">
        <v>0</v>
      </c>
      <c r="IH210" s="41">
        <v>3</v>
      </c>
      <c r="II210" s="41">
        <v>0</v>
      </c>
      <c r="IJ210" s="41">
        <v>0</v>
      </c>
      <c r="IK210" s="41">
        <v>0</v>
      </c>
      <c r="IL210" s="41">
        <v>3</v>
      </c>
      <c r="IM210" s="41">
        <v>1</v>
      </c>
      <c r="IN210" s="41">
        <v>0</v>
      </c>
      <c r="IO210" s="41">
        <v>0</v>
      </c>
      <c r="IP210" s="41">
        <v>0</v>
      </c>
      <c r="IQ210" s="41">
        <v>2</v>
      </c>
      <c r="IR210" s="41">
        <v>0</v>
      </c>
      <c r="IS210" s="41">
        <v>0</v>
      </c>
      <c r="IT210" s="41">
        <v>5</v>
      </c>
      <c r="IU210" s="41">
        <v>0</v>
      </c>
      <c r="IV210" s="41">
        <v>3</v>
      </c>
      <c r="IW210" s="41">
        <v>3</v>
      </c>
      <c r="IX210" s="41">
        <v>2</v>
      </c>
      <c r="IY210" s="41">
        <v>1</v>
      </c>
      <c r="IZ210" s="41">
        <v>0</v>
      </c>
      <c r="JA210" s="41">
        <v>3</v>
      </c>
      <c r="JB210" s="41">
        <v>0</v>
      </c>
      <c r="JC210" s="41">
        <v>0</v>
      </c>
      <c r="JD210" s="41">
        <v>2</v>
      </c>
      <c r="JE210" s="41">
        <v>4</v>
      </c>
      <c r="JF210" s="41">
        <v>1</v>
      </c>
      <c r="JG210" s="41">
        <v>2</v>
      </c>
      <c r="JH210" s="41">
        <v>1</v>
      </c>
      <c r="JI210" s="41">
        <v>1</v>
      </c>
    </row>
    <row r="211" spans="1:269" x14ac:dyDescent="0.25">
      <c r="A211" s="41" t="s">
        <v>846</v>
      </c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</row>
    <row r="212" spans="1:269" x14ac:dyDescent="0.25">
      <c r="A212" s="41" t="s">
        <v>868</v>
      </c>
      <c r="B212" s="41">
        <v>4</v>
      </c>
      <c r="C212" s="41">
        <v>0</v>
      </c>
      <c r="D212" s="41">
        <v>1</v>
      </c>
      <c r="E212" s="41">
        <v>0</v>
      </c>
      <c r="F212" s="41">
        <v>1</v>
      </c>
      <c r="G212" s="41">
        <v>0</v>
      </c>
      <c r="H212" s="41">
        <v>0</v>
      </c>
      <c r="I212" s="41">
        <v>0</v>
      </c>
      <c r="J212" s="41">
        <v>0</v>
      </c>
      <c r="K212" s="41">
        <v>0</v>
      </c>
      <c r="L212" s="41">
        <v>0</v>
      </c>
      <c r="M212" s="41">
        <v>0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  <c r="U212" s="41">
        <v>0</v>
      </c>
      <c r="V212" s="41">
        <v>0</v>
      </c>
      <c r="W212" s="41">
        <v>0</v>
      </c>
      <c r="X212" s="41">
        <v>0</v>
      </c>
      <c r="Y212" s="41">
        <v>0</v>
      </c>
      <c r="Z212" s="41">
        <v>0</v>
      </c>
      <c r="AA212" s="41">
        <v>0</v>
      </c>
      <c r="AB212" s="41">
        <v>0</v>
      </c>
      <c r="AC212" s="41">
        <v>0</v>
      </c>
      <c r="AD212" s="41">
        <v>0</v>
      </c>
      <c r="AE212" s="41">
        <v>0</v>
      </c>
      <c r="AF212" s="41">
        <v>0</v>
      </c>
      <c r="AG212" s="41">
        <v>0</v>
      </c>
      <c r="AH212" s="41">
        <v>0</v>
      </c>
      <c r="AI212" s="41">
        <v>0</v>
      </c>
      <c r="AJ212" s="41">
        <v>0</v>
      </c>
      <c r="AK212" s="41">
        <v>0</v>
      </c>
      <c r="AL212" s="41">
        <v>0</v>
      </c>
      <c r="AM212" s="41">
        <v>0</v>
      </c>
      <c r="AN212" s="41">
        <v>0</v>
      </c>
      <c r="AO212" s="41">
        <v>0</v>
      </c>
      <c r="AP212" s="41">
        <v>1</v>
      </c>
      <c r="AQ212" s="41">
        <v>0</v>
      </c>
      <c r="AR212" s="41">
        <v>0</v>
      </c>
      <c r="AS212" s="41">
        <v>0</v>
      </c>
      <c r="AT212" s="41">
        <v>0</v>
      </c>
      <c r="AU212" s="41">
        <v>1</v>
      </c>
      <c r="AV212" s="41">
        <v>0</v>
      </c>
      <c r="AW212" s="41">
        <v>0</v>
      </c>
      <c r="AX212" s="41">
        <v>0</v>
      </c>
      <c r="AY212" s="41">
        <v>0</v>
      </c>
      <c r="AZ212" s="41">
        <v>0</v>
      </c>
      <c r="BA212" s="41">
        <v>0</v>
      </c>
      <c r="BB212" s="41">
        <v>0</v>
      </c>
      <c r="BC212" s="41">
        <v>0</v>
      </c>
      <c r="BD212" s="41">
        <v>0</v>
      </c>
      <c r="BE212" s="41">
        <v>0</v>
      </c>
      <c r="BF212" s="41">
        <v>0</v>
      </c>
      <c r="BG212" s="41">
        <v>1</v>
      </c>
      <c r="BH212" s="41">
        <v>0</v>
      </c>
      <c r="BI212" s="41">
        <v>0</v>
      </c>
      <c r="BJ212" s="41">
        <v>0</v>
      </c>
      <c r="BK212" s="41">
        <v>1</v>
      </c>
      <c r="BL212" s="41">
        <v>0</v>
      </c>
      <c r="BM212" s="41">
        <v>0</v>
      </c>
      <c r="BN212" s="41">
        <v>0</v>
      </c>
      <c r="BO212" s="41">
        <v>0</v>
      </c>
      <c r="BP212" s="41">
        <v>0</v>
      </c>
      <c r="BQ212" s="41">
        <v>0</v>
      </c>
      <c r="BR212" s="41">
        <v>0</v>
      </c>
      <c r="BS212" s="41">
        <v>0</v>
      </c>
      <c r="BT212" s="41">
        <v>0</v>
      </c>
      <c r="BU212" s="41">
        <v>0</v>
      </c>
      <c r="BV212" s="41">
        <v>0</v>
      </c>
      <c r="BW212" s="41">
        <v>0</v>
      </c>
      <c r="BX212" s="41">
        <v>0</v>
      </c>
      <c r="BY212" s="41">
        <v>0</v>
      </c>
      <c r="BZ212" s="41">
        <v>0</v>
      </c>
      <c r="CA212" s="41">
        <v>0</v>
      </c>
      <c r="CB212" s="41">
        <v>0</v>
      </c>
      <c r="CC212" s="41">
        <v>0</v>
      </c>
      <c r="CD212" s="41">
        <v>0</v>
      </c>
      <c r="CE212" s="41">
        <v>0</v>
      </c>
      <c r="CF212" s="41">
        <v>0</v>
      </c>
      <c r="CG212" s="41">
        <v>0</v>
      </c>
      <c r="CH212" s="41">
        <v>0</v>
      </c>
      <c r="CI212" s="41">
        <v>0</v>
      </c>
      <c r="CJ212" s="41">
        <v>0</v>
      </c>
      <c r="CK212" s="41">
        <v>0</v>
      </c>
      <c r="CL212" s="41">
        <v>0</v>
      </c>
      <c r="CM212" s="41">
        <v>0</v>
      </c>
      <c r="CN212" s="41">
        <v>0</v>
      </c>
      <c r="CO212" s="41">
        <v>0</v>
      </c>
      <c r="CP212" s="41">
        <v>0</v>
      </c>
      <c r="CQ212" s="41">
        <v>0</v>
      </c>
      <c r="CR212" s="41">
        <v>0</v>
      </c>
      <c r="CS212" s="41">
        <v>0</v>
      </c>
      <c r="CT212" s="41">
        <v>0</v>
      </c>
      <c r="CU212" s="41">
        <v>1</v>
      </c>
      <c r="CV212" s="41">
        <v>0</v>
      </c>
      <c r="CW212" s="41">
        <v>0</v>
      </c>
      <c r="CX212" s="41">
        <v>0</v>
      </c>
      <c r="CY212" s="41">
        <v>0</v>
      </c>
      <c r="CZ212" s="41">
        <v>0</v>
      </c>
      <c r="DA212" s="41">
        <v>0</v>
      </c>
      <c r="DB212" s="41">
        <v>0</v>
      </c>
      <c r="DC212" s="41">
        <v>0</v>
      </c>
      <c r="DD212" s="41">
        <v>0</v>
      </c>
      <c r="DE212" s="41">
        <v>0</v>
      </c>
      <c r="DF212" s="41">
        <v>0</v>
      </c>
      <c r="DG212" s="41">
        <v>0</v>
      </c>
      <c r="DH212" s="41">
        <v>0</v>
      </c>
      <c r="DI212" s="41">
        <v>0</v>
      </c>
      <c r="DJ212" s="41">
        <v>0</v>
      </c>
      <c r="DK212" s="41">
        <v>0</v>
      </c>
      <c r="DL212" s="41">
        <v>0</v>
      </c>
      <c r="DM212" s="41">
        <v>0</v>
      </c>
      <c r="DN212" s="41">
        <v>0</v>
      </c>
      <c r="DO212" s="41">
        <v>0</v>
      </c>
      <c r="DP212" s="41">
        <v>0</v>
      </c>
      <c r="DQ212" s="41">
        <v>0</v>
      </c>
      <c r="DR212" s="41">
        <v>0</v>
      </c>
      <c r="DS212" s="41">
        <v>0</v>
      </c>
      <c r="DT212" s="41">
        <v>0</v>
      </c>
      <c r="DU212" s="41">
        <v>0</v>
      </c>
      <c r="DV212" s="41">
        <v>0</v>
      </c>
      <c r="DW212" s="41">
        <v>1</v>
      </c>
      <c r="DX212" s="41">
        <v>0</v>
      </c>
      <c r="DY212" s="41">
        <v>0</v>
      </c>
      <c r="DZ212" s="41">
        <v>0</v>
      </c>
      <c r="EA212" s="41">
        <v>0</v>
      </c>
      <c r="EB212" s="41">
        <v>0</v>
      </c>
      <c r="EC212" s="41">
        <v>0</v>
      </c>
      <c r="ED212" s="41">
        <v>1</v>
      </c>
      <c r="EE212" s="41">
        <v>0</v>
      </c>
      <c r="EF212" s="41">
        <v>0</v>
      </c>
      <c r="EG212" s="41">
        <v>0</v>
      </c>
      <c r="EH212" s="41">
        <v>0</v>
      </c>
      <c r="EI212" s="41">
        <v>1</v>
      </c>
      <c r="EJ212" s="41">
        <v>0</v>
      </c>
      <c r="EK212" s="41">
        <v>0</v>
      </c>
      <c r="EL212" s="41">
        <v>1</v>
      </c>
      <c r="EM212" s="41">
        <v>0</v>
      </c>
      <c r="EN212" s="41">
        <v>0</v>
      </c>
      <c r="EO212" s="41">
        <v>0</v>
      </c>
      <c r="EP212" s="41">
        <v>0</v>
      </c>
      <c r="EQ212" s="41">
        <v>0</v>
      </c>
      <c r="ER212" s="41">
        <v>0</v>
      </c>
      <c r="ES212" s="41">
        <v>0</v>
      </c>
      <c r="ET212" s="41">
        <v>0</v>
      </c>
      <c r="EU212" s="41">
        <v>0</v>
      </c>
      <c r="EV212" s="41">
        <v>0</v>
      </c>
      <c r="EW212" s="41">
        <v>0</v>
      </c>
      <c r="EX212" s="41">
        <v>0</v>
      </c>
      <c r="EY212" s="41">
        <v>0</v>
      </c>
      <c r="EZ212" s="41">
        <v>0</v>
      </c>
      <c r="FA212" s="41">
        <v>1</v>
      </c>
      <c r="FB212" s="41">
        <v>0</v>
      </c>
      <c r="FC212" s="41">
        <v>0</v>
      </c>
      <c r="FD212" s="41">
        <v>0</v>
      </c>
      <c r="FE212" s="41">
        <v>0</v>
      </c>
      <c r="FF212" s="41">
        <v>0</v>
      </c>
      <c r="FG212" s="41">
        <v>0</v>
      </c>
      <c r="FH212" s="41">
        <v>0</v>
      </c>
      <c r="FI212" s="41">
        <v>0</v>
      </c>
      <c r="FJ212" s="41">
        <v>0</v>
      </c>
      <c r="FK212" s="41">
        <v>0</v>
      </c>
      <c r="FL212" s="41">
        <v>0</v>
      </c>
      <c r="FM212" s="41">
        <v>0</v>
      </c>
      <c r="FN212" s="41">
        <v>0</v>
      </c>
      <c r="FO212" s="41">
        <v>0</v>
      </c>
      <c r="FP212" s="41">
        <v>0</v>
      </c>
      <c r="FQ212" s="41">
        <v>0</v>
      </c>
      <c r="FR212" s="41">
        <v>0</v>
      </c>
      <c r="FS212" s="41">
        <v>0</v>
      </c>
      <c r="FT212" s="41">
        <v>0</v>
      </c>
      <c r="FU212" s="41">
        <v>0</v>
      </c>
      <c r="FV212" s="41">
        <v>1</v>
      </c>
      <c r="FW212" s="41">
        <v>0</v>
      </c>
      <c r="FX212" s="41">
        <v>0</v>
      </c>
      <c r="FY212" s="41">
        <v>0</v>
      </c>
      <c r="FZ212" s="41">
        <v>0</v>
      </c>
      <c r="GA212" s="41">
        <v>0</v>
      </c>
      <c r="GB212" s="41">
        <v>0</v>
      </c>
      <c r="GC212" s="41">
        <v>0</v>
      </c>
      <c r="GD212" s="41">
        <v>0</v>
      </c>
      <c r="GE212" s="41">
        <v>0</v>
      </c>
      <c r="GF212" s="41">
        <v>0</v>
      </c>
      <c r="GG212" s="41">
        <v>0</v>
      </c>
      <c r="GH212" s="41">
        <v>0</v>
      </c>
      <c r="GI212" s="41">
        <v>0</v>
      </c>
      <c r="GJ212" s="41">
        <v>0</v>
      </c>
      <c r="GK212" s="41">
        <v>0</v>
      </c>
      <c r="GL212" s="41">
        <v>0</v>
      </c>
      <c r="GM212" s="41">
        <v>0</v>
      </c>
      <c r="GN212" s="41">
        <v>0</v>
      </c>
      <c r="GO212" s="41">
        <v>1</v>
      </c>
      <c r="GP212" s="41">
        <v>0</v>
      </c>
      <c r="GQ212" s="41">
        <v>0</v>
      </c>
      <c r="GR212" s="41">
        <v>0</v>
      </c>
      <c r="GS212" s="41">
        <v>0</v>
      </c>
      <c r="GT212" s="41">
        <v>0</v>
      </c>
      <c r="GU212" s="41">
        <v>0</v>
      </c>
      <c r="GV212" s="41">
        <v>0</v>
      </c>
      <c r="GW212" s="41">
        <v>0</v>
      </c>
      <c r="GX212" s="41">
        <v>0</v>
      </c>
      <c r="GY212" s="41">
        <v>1</v>
      </c>
      <c r="GZ212" s="41">
        <v>0</v>
      </c>
      <c r="HA212" s="41">
        <v>0</v>
      </c>
      <c r="HB212" s="41">
        <v>0</v>
      </c>
      <c r="HC212" s="41">
        <v>0</v>
      </c>
      <c r="HD212" s="41">
        <v>0</v>
      </c>
      <c r="HE212" s="41">
        <v>0</v>
      </c>
      <c r="HF212" s="41">
        <v>0</v>
      </c>
      <c r="HG212" s="41">
        <v>0</v>
      </c>
      <c r="HH212" s="41">
        <v>0</v>
      </c>
      <c r="HI212" s="41">
        <v>1</v>
      </c>
      <c r="HJ212" s="41">
        <v>0</v>
      </c>
      <c r="HK212" s="41">
        <v>0</v>
      </c>
      <c r="HL212" s="41">
        <v>0</v>
      </c>
      <c r="HM212" s="41">
        <v>0</v>
      </c>
      <c r="HN212" s="41">
        <v>0</v>
      </c>
      <c r="HO212" s="41">
        <v>0</v>
      </c>
      <c r="HP212" s="41">
        <v>0</v>
      </c>
      <c r="HQ212" s="41">
        <v>0</v>
      </c>
      <c r="HR212" s="41">
        <v>0</v>
      </c>
      <c r="HS212" s="41">
        <v>0</v>
      </c>
      <c r="HT212" s="41">
        <v>0</v>
      </c>
      <c r="HU212" s="41">
        <v>0</v>
      </c>
      <c r="HV212" s="41">
        <v>0</v>
      </c>
      <c r="HW212" s="41">
        <v>0</v>
      </c>
      <c r="HX212" s="41">
        <v>0</v>
      </c>
      <c r="HY212" s="41">
        <v>0</v>
      </c>
      <c r="HZ212" s="41">
        <v>0</v>
      </c>
      <c r="IA212" s="41">
        <v>0</v>
      </c>
      <c r="IB212" s="41">
        <v>0</v>
      </c>
      <c r="IC212" s="41">
        <v>0</v>
      </c>
      <c r="ID212" s="41">
        <v>0</v>
      </c>
      <c r="IE212" s="41">
        <v>0</v>
      </c>
      <c r="IF212" s="41">
        <v>0</v>
      </c>
      <c r="IG212" s="41">
        <v>0</v>
      </c>
      <c r="IH212" s="41">
        <v>0</v>
      </c>
      <c r="II212" s="41">
        <v>0</v>
      </c>
      <c r="IJ212" s="41">
        <v>0</v>
      </c>
      <c r="IK212" s="41">
        <v>2</v>
      </c>
      <c r="IL212" s="41">
        <v>0</v>
      </c>
      <c r="IM212" s="41">
        <v>0</v>
      </c>
      <c r="IN212" s="41">
        <v>0</v>
      </c>
      <c r="IO212" s="41">
        <v>0</v>
      </c>
      <c r="IP212" s="41">
        <v>0</v>
      </c>
      <c r="IQ212" s="41">
        <v>0</v>
      </c>
      <c r="IR212" s="41">
        <v>0</v>
      </c>
      <c r="IS212" s="41">
        <v>0</v>
      </c>
      <c r="IT212" s="41">
        <v>1</v>
      </c>
      <c r="IU212" s="41">
        <v>1</v>
      </c>
      <c r="IV212" s="41">
        <v>0</v>
      </c>
      <c r="IW212" s="41">
        <v>0</v>
      </c>
      <c r="IX212" s="41">
        <v>1</v>
      </c>
      <c r="IY212" s="41">
        <v>0</v>
      </c>
      <c r="IZ212" s="41">
        <v>0</v>
      </c>
      <c r="JA212" s="41">
        <v>0</v>
      </c>
      <c r="JB212" s="41">
        <v>0</v>
      </c>
      <c r="JC212" s="41">
        <v>1</v>
      </c>
      <c r="JD212" s="41">
        <v>0</v>
      </c>
      <c r="JE212" s="41">
        <v>0</v>
      </c>
      <c r="JF212" s="41">
        <v>0</v>
      </c>
      <c r="JG212" s="41">
        <v>0</v>
      </c>
      <c r="JH212" s="41">
        <v>0</v>
      </c>
      <c r="JI212" s="41">
        <v>0</v>
      </c>
    </row>
    <row r="213" spans="1:269" x14ac:dyDescent="0.25">
      <c r="A213" s="41" t="s">
        <v>846</v>
      </c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  <c r="IW213" s="41"/>
      <c r="IX213" s="41"/>
      <c r="IY213" s="41"/>
      <c r="IZ213" s="41"/>
      <c r="JA213" s="41"/>
      <c r="JB213" s="41"/>
      <c r="JC213" s="41"/>
      <c r="JD213" s="41"/>
      <c r="JE213" s="41"/>
      <c r="JF213" s="41"/>
      <c r="JG213" s="41"/>
      <c r="JH213" s="41"/>
      <c r="JI213" s="41"/>
    </row>
    <row r="214" spans="1:269" x14ac:dyDescent="0.25">
      <c r="A214" s="41" t="s">
        <v>840</v>
      </c>
      <c r="B214" s="41">
        <v>46</v>
      </c>
      <c r="C214" s="41">
        <v>2</v>
      </c>
      <c r="D214" s="41">
        <v>0</v>
      </c>
      <c r="E214" s="41">
        <v>1</v>
      </c>
      <c r="F214" s="41">
        <v>0</v>
      </c>
      <c r="G214" s="41">
        <v>0</v>
      </c>
      <c r="H214" s="41">
        <v>0</v>
      </c>
      <c r="I214" s="41">
        <v>2</v>
      </c>
      <c r="J214" s="41">
        <v>2</v>
      </c>
      <c r="K214" s="41">
        <v>5</v>
      </c>
      <c r="L214" s="41">
        <v>1</v>
      </c>
      <c r="M214" s="41">
        <v>6</v>
      </c>
      <c r="N214" s="41">
        <v>0</v>
      </c>
      <c r="O214" s="41">
        <v>1</v>
      </c>
      <c r="P214" s="41">
        <v>0</v>
      </c>
      <c r="Q214" s="41">
        <v>1</v>
      </c>
      <c r="R214" s="41">
        <v>0</v>
      </c>
      <c r="S214" s="41">
        <v>0</v>
      </c>
      <c r="T214" s="41">
        <v>3</v>
      </c>
      <c r="U214" s="41">
        <v>0</v>
      </c>
      <c r="V214" s="41">
        <v>0</v>
      </c>
      <c r="W214" s="41">
        <v>9</v>
      </c>
      <c r="X214" s="41">
        <v>1</v>
      </c>
      <c r="Y214" s="41">
        <v>0</v>
      </c>
      <c r="Z214" s="41">
        <v>3</v>
      </c>
      <c r="AA214" s="41">
        <v>0</v>
      </c>
      <c r="AB214" s="41">
        <v>0</v>
      </c>
      <c r="AC214" s="41">
        <v>0</v>
      </c>
      <c r="AD214" s="41">
        <v>0</v>
      </c>
      <c r="AE214" s="41">
        <v>0</v>
      </c>
      <c r="AF214" s="41">
        <v>0</v>
      </c>
      <c r="AG214" s="41">
        <v>0</v>
      </c>
      <c r="AH214" s="41">
        <v>0</v>
      </c>
      <c r="AI214" s="41">
        <v>1</v>
      </c>
      <c r="AJ214" s="41">
        <v>0</v>
      </c>
      <c r="AK214" s="41">
        <v>0</v>
      </c>
      <c r="AL214" s="41">
        <v>9</v>
      </c>
      <c r="AM214" s="41">
        <v>0</v>
      </c>
      <c r="AN214" s="41">
        <v>0</v>
      </c>
      <c r="AO214" s="41">
        <v>0</v>
      </c>
      <c r="AP214" s="41">
        <v>1</v>
      </c>
      <c r="AQ214" s="41">
        <v>1</v>
      </c>
      <c r="AR214" s="41">
        <v>0</v>
      </c>
      <c r="AS214" s="41">
        <v>2</v>
      </c>
      <c r="AT214" s="41">
        <v>1</v>
      </c>
      <c r="AU214" s="41">
        <v>1</v>
      </c>
      <c r="AV214" s="41">
        <v>2</v>
      </c>
      <c r="AW214" s="41">
        <v>2</v>
      </c>
      <c r="AX214" s="41">
        <v>0</v>
      </c>
      <c r="AY214" s="41">
        <v>1</v>
      </c>
      <c r="AZ214" s="41">
        <v>1</v>
      </c>
      <c r="BA214" s="41">
        <v>1</v>
      </c>
      <c r="BB214" s="41">
        <v>1</v>
      </c>
      <c r="BC214" s="41">
        <v>3</v>
      </c>
      <c r="BD214" s="41">
        <v>1</v>
      </c>
      <c r="BE214" s="41">
        <v>2</v>
      </c>
      <c r="BF214" s="41">
        <v>0</v>
      </c>
      <c r="BG214" s="41">
        <v>3</v>
      </c>
      <c r="BH214" s="41">
        <v>0</v>
      </c>
      <c r="BI214" s="41">
        <v>0</v>
      </c>
      <c r="BJ214" s="41">
        <v>1</v>
      </c>
      <c r="BK214" s="41">
        <v>3</v>
      </c>
      <c r="BL214" s="41">
        <v>1</v>
      </c>
      <c r="BM214" s="41">
        <v>0</v>
      </c>
      <c r="BN214" s="41">
        <v>1</v>
      </c>
      <c r="BO214" s="41">
        <v>0</v>
      </c>
      <c r="BP214" s="41">
        <v>0</v>
      </c>
      <c r="BQ214" s="41">
        <v>0</v>
      </c>
      <c r="BR214" s="41">
        <v>2</v>
      </c>
      <c r="BS214" s="41">
        <v>0</v>
      </c>
      <c r="BT214" s="41">
        <v>2</v>
      </c>
      <c r="BU214" s="41">
        <v>0</v>
      </c>
      <c r="BV214" s="41">
        <v>4</v>
      </c>
      <c r="BW214" s="41">
        <v>2</v>
      </c>
      <c r="BX214" s="41">
        <v>2</v>
      </c>
      <c r="BY214" s="41">
        <v>5</v>
      </c>
      <c r="BZ214" s="41">
        <v>0</v>
      </c>
      <c r="CA214" s="41">
        <v>0</v>
      </c>
      <c r="CB214" s="41">
        <v>0</v>
      </c>
      <c r="CC214" s="41">
        <v>0</v>
      </c>
      <c r="CD214" s="41">
        <v>0</v>
      </c>
      <c r="CE214" s="41">
        <v>4</v>
      </c>
      <c r="CF214" s="41">
        <v>0</v>
      </c>
      <c r="CG214" s="41">
        <v>0</v>
      </c>
      <c r="CH214" s="41">
        <v>1</v>
      </c>
      <c r="CI214" s="41">
        <v>0</v>
      </c>
      <c r="CJ214" s="41">
        <v>0</v>
      </c>
      <c r="CK214" s="41">
        <v>0</v>
      </c>
      <c r="CL214" s="41">
        <v>0</v>
      </c>
      <c r="CM214" s="41">
        <v>0</v>
      </c>
      <c r="CN214" s="41">
        <v>0</v>
      </c>
      <c r="CO214" s="41">
        <v>0</v>
      </c>
      <c r="CP214" s="41">
        <v>1</v>
      </c>
      <c r="CQ214" s="41">
        <v>0</v>
      </c>
      <c r="CR214" s="41">
        <v>0</v>
      </c>
      <c r="CS214" s="41">
        <v>2</v>
      </c>
      <c r="CT214" s="41">
        <v>1</v>
      </c>
      <c r="CU214" s="41">
        <v>2</v>
      </c>
      <c r="CV214" s="41">
        <v>2</v>
      </c>
      <c r="CW214" s="41">
        <v>0</v>
      </c>
      <c r="CX214" s="41">
        <v>1</v>
      </c>
      <c r="CY214" s="41">
        <v>1</v>
      </c>
      <c r="CZ214" s="41">
        <v>0</v>
      </c>
      <c r="DA214" s="41">
        <v>0</v>
      </c>
      <c r="DB214" s="41">
        <v>0</v>
      </c>
      <c r="DC214" s="41">
        <v>1</v>
      </c>
      <c r="DD214" s="41">
        <v>0</v>
      </c>
      <c r="DE214" s="41">
        <v>1</v>
      </c>
      <c r="DF214" s="41">
        <v>0</v>
      </c>
      <c r="DG214" s="41">
        <v>0</v>
      </c>
      <c r="DH214" s="41">
        <v>1</v>
      </c>
      <c r="DI214" s="41">
        <v>0</v>
      </c>
      <c r="DJ214" s="41">
        <v>1</v>
      </c>
      <c r="DK214" s="41">
        <v>1</v>
      </c>
      <c r="DL214" s="41">
        <v>1</v>
      </c>
      <c r="DM214" s="41">
        <v>0</v>
      </c>
      <c r="DN214" s="41">
        <v>0</v>
      </c>
      <c r="DO214" s="41">
        <v>0</v>
      </c>
      <c r="DP214" s="41">
        <v>1</v>
      </c>
      <c r="DQ214" s="41">
        <v>0</v>
      </c>
      <c r="DR214" s="41">
        <v>0</v>
      </c>
      <c r="DS214" s="41">
        <v>0</v>
      </c>
      <c r="DT214" s="41">
        <v>0</v>
      </c>
      <c r="DU214" s="41">
        <v>2</v>
      </c>
      <c r="DV214" s="41">
        <v>1</v>
      </c>
      <c r="DW214" s="41">
        <v>0</v>
      </c>
      <c r="DX214" s="41">
        <v>0</v>
      </c>
      <c r="DY214" s="41">
        <v>1</v>
      </c>
      <c r="DZ214" s="41">
        <v>0</v>
      </c>
      <c r="EA214" s="41">
        <v>2</v>
      </c>
      <c r="EB214" s="41">
        <v>0</v>
      </c>
      <c r="EC214" s="41">
        <v>0</v>
      </c>
      <c r="ED214" s="41">
        <v>2</v>
      </c>
      <c r="EE214" s="41">
        <v>1</v>
      </c>
      <c r="EF214" s="41">
        <v>2</v>
      </c>
      <c r="EG214" s="41">
        <v>0</v>
      </c>
      <c r="EH214" s="41">
        <v>0</v>
      </c>
      <c r="EI214" s="41">
        <v>0</v>
      </c>
      <c r="EJ214" s="41">
        <v>1</v>
      </c>
      <c r="EK214" s="41">
        <v>0</v>
      </c>
      <c r="EL214" s="41">
        <v>1</v>
      </c>
      <c r="EM214" s="41">
        <v>1</v>
      </c>
      <c r="EN214" s="41">
        <v>3</v>
      </c>
      <c r="EO214" s="41">
        <v>0</v>
      </c>
      <c r="EP214" s="41">
        <v>0</v>
      </c>
      <c r="EQ214" s="41">
        <v>0</v>
      </c>
      <c r="ER214" s="41">
        <v>0</v>
      </c>
      <c r="ES214" s="41">
        <v>0</v>
      </c>
      <c r="ET214" s="41">
        <v>0</v>
      </c>
      <c r="EU214" s="41">
        <v>1</v>
      </c>
      <c r="EV214" s="41">
        <v>1</v>
      </c>
      <c r="EW214" s="41">
        <v>1</v>
      </c>
      <c r="EX214" s="41">
        <v>0</v>
      </c>
      <c r="EY214" s="41">
        <v>0</v>
      </c>
      <c r="EZ214" s="41">
        <v>4</v>
      </c>
      <c r="FA214" s="41">
        <v>0</v>
      </c>
      <c r="FB214" s="41">
        <v>0</v>
      </c>
      <c r="FC214" s="41">
        <v>0</v>
      </c>
      <c r="FD214" s="41">
        <v>0</v>
      </c>
      <c r="FE214" s="41">
        <v>0</v>
      </c>
      <c r="FF214" s="41">
        <v>3</v>
      </c>
      <c r="FG214" s="41">
        <v>2</v>
      </c>
      <c r="FH214" s="41">
        <v>0</v>
      </c>
      <c r="FI214" s="41">
        <v>0</v>
      </c>
      <c r="FJ214" s="41">
        <v>1</v>
      </c>
      <c r="FK214" s="41">
        <v>0</v>
      </c>
      <c r="FL214" s="41">
        <v>3</v>
      </c>
      <c r="FM214" s="41">
        <v>0</v>
      </c>
      <c r="FN214" s="41">
        <v>0</v>
      </c>
      <c r="FO214" s="41">
        <v>4</v>
      </c>
      <c r="FP214" s="41">
        <v>0</v>
      </c>
      <c r="FQ214" s="41">
        <v>0</v>
      </c>
      <c r="FR214" s="41">
        <v>0</v>
      </c>
      <c r="FS214" s="41">
        <v>0</v>
      </c>
      <c r="FT214" s="41">
        <v>3</v>
      </c>
      <c r="FU214" s="41">
        <v>0</v>
      </c>
      <c r="FV214" s="41">
        <v>1</v>
      </c>
      <c r="FW214" s="41">
        <v>1</v>
      </c>
      <c r="FX214" s="41">
        <v>0</v>
      </c>
      <c r="FY214" s="41">
        <v>2</v>
      </c>
      <c r="FZ214" s="41">
        <v>0</v>
      </c>
      <c r="GA214" s="41">
        <v>0</v>
      </c>
      <c r="GB214" s="41">
        <v>1</v>
      </c>
      <c r="GC214" s="41">
        <v>0</v>
      </c>
      <c r="GD214" s="41">
        <v>0</v>
      </c>
      <c r="GE214" s="41">
        <v>1</v>
      </c>
      <c r="GF214" s="41">
        <v>0</v>
      </c>
      <c r="GG214" s="41">
        <v>0</v>
      </c>
      <c r="GH214" s="41">
        <v>0</v>
      </c>
      <c r="GI214" s="41">
        <v>0</v>
      </c>
      <c r="GJ214" s="41">
        <v>0</v>
      </c>
      <c r="GK214" s="41">
        <v>0</v>
      </c>
      <c r="GL214" s="41">
        <v>0</v>
      </c>
      <c r="GM214" s="41">
        <v>0</v>
      </c>
      <c r="GN214" s="41">
        <v>1</v>
      </c>
      <c r="GO214" s="41">
        <v>3</v>
      </c>
      <c r="GP214" s="41">
        <v>2</v>
      </c>
      <c r="GQ214" s="41">
        <v>0</v>
      </c>
      <c r="GR214" s="41">
        <v>0</v>
      </c>
      <c r="GS214" s="41">
        <v>0</v>
      </c>
      <c r="GT214" s="41">
        <v>0</v>
      </c>
      <c r="GU214" s="41">
        <v>0</v>
      </c>
      <c r="GV214" s="41">
        <v>2</v>
      </c>
      <c r="GW214" s="41">
        <v>0</v>
      </c>
      <c r="GX214" s="41">
        <v>0</v>
      </c>
      <c r="GY214" s="41">
        <v>1</v>
      </c>
      <c r="GZ214" s="41">
        <v>1</v>
      </c>
      <c r="HA214" s="41">
        <v>0</v>
      </c>
      <c r="HB214" s="41">
        <v>0</v>
      </c>
      <c r="HC214" s="41">
        <v>0</v>
      </c>
      <c r="HD214" s="41">
        <v>1</v>
      </c>
      <c r="HE214" s="41">
        <v>0</v>
      </c>
      <c r="HF214" s="41">
        <v>1</v>
      </c>
      <c r="HG214" s="41">
        <v>0</v>
      </c>
      <c r="HH214" s="41">
        <v>0</v>
      </c>
      <c r="HI214" s="41">
        <v>0</v>
      </c>
      <c r="HJ214" s="41">
        <v>0</v>
      </c>
      <c r="HK214" s="41">
        <v>0</v>
      </c>
      <c r="HL214" s="41">
        <v>0</v>
      </c>
      <c r="HM214" s="41">
        <v>0</v>
      </c>
      <c r="HN214" s="41">
        <v>0</v>
      </c>
      <c r="HO214" s="41">
        <v>0</v>
      </c>
      <c r="HP214" s="41">
        <v>0</v>
      </c>
      <c r="HQ214" s="41">
        <v>1</v>
      </c>
      <c r="HR214" s="41">
        <v>2</v>
      </c>
      <c r="HS214" s="41">
        <v>0</v>
      </c>
      <c r="HT214" s="41">
        <v>2</v>
      </c>
      <c r="HU214" s="41">
        <v>1</v>
      </c>
      <c r="HV214" s="41">
        <v>1</v>
      </c>
      <c r="HW214" s="41">
        <v>2</v>
      </c>
      <c r="HX214" s="41">
        <v>0</v>
      </c>
      <c r="HY214" s="41">
        <v>6</v>
      </c>
      <c r="HZ214" s="41">
        <v>0</v>
      </c>
      <c r="IA214" s="41">
        <v>1</v>
      </c>
      <c r="IB214" s="41">
        <v>1</v>
      </c>
      <c r="IC214" s="41">
        <v>1</v>
      </c>
      <c r="ID214" s="41">
        <v>1</v>
      </c>
      <c r="IE214" s="41">
        <v>0</v>
      </c>
      <c r="IF214" s="41">
        <v>0</v>
      </c>
      <c r="IG214" s="41">
        <v>0</v>
      </c>
      <c r="IH214" s="41">
        <v>0</v>
      </c>
      <c r="II214" s="41">
        <v>0</v>
      </c>
      <c r="IJ214" s="41">
        <v>1</v>
      </c>
      <c r="IK214" s="41">
        <v>6</v>
      </c>
      <c r="IL214" s="41">
        <v>1</v>
      </c>
      <c r="IM214" s="41">
        <v>0</v>
      </c>
      <c r="IN214" s="41">
        <v>1</v>
      </c>
      <c r="IO214" s="41">
        <v>0</v>
      </c>
      <c r="IP214" s="41">
        <v>0</v>
      </c>
      <c r="IQ214" s="41">
        <v>0</v>
      </c>
      <c r="IR214" s="41">
        <v>1</v>
      </c>
      <c r="IS214" s="41">
        <v>0</v>
      </c>
      <c r="IT214" s="41">
        <v>5</v>
      </c>
      <c r="IU214" s="41">
        <v>0</v>
      </c>
      <c r="IV214" s="41">
        <v>2</v>
      </c>
      <c r="IW214" s="41">
        <v>2</v>
      </c>
      <c r="IX214" s="41">
        <v>2</v>
      </c>
      <c r="IY214" s="41">
        <v>0</v>
      </c>
      <c r="IZ214" s="41">
        <v>0</v>
      </c>
      <c r="JA214" s="41">
        <v>0</v>
      </c>
      <c r="JB214" s="41">
        <v>0</v>
      </c>
      <c r="JC214" s="41">
        <v>1</v>
      </c>
      <c r="JD214" s="41">
        <v>1</v>
      </c>
      <c r="JE214" s="41">
        <v>3</v>
      </c>
      <c r="JF214" s="41">
        <v>0</v>
      </c>
      <c r="JG214" s="41">
        <v>0</v>
      </c>
      <c r="JH214" s="41">
        <v>1</v>
      </c>
      <c r="JI214" s="41">
        <v>1</v>
      </c>
    </row>
    <row r="215" spans="1:269" x14ac:dyDescent="0.25">
      <c r="A215" s="41" t="s">
        <v>846</v>
      </c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</row>
    <row r="216" spans="1:269" x14ac:dyDescent="0.25">
      <c r="A216" s="41" t="s">
        <v>869</v>
      </c>
      <c r="B216" s="41">
        <v>4</v>
      </c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</row>
    <row r="217" spans="1:269" x14ac:dyDescent="0.25">
      <c r="A217" s="41" t="s">
        <v>846</v>
      </c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</row>
    <row r="218" spans="1:269" x14ac:dyDescent="0.25">
      <c r="A218" s="41" t="s">
        <v>842</v>
      </c>
      <c r="B218" s="41">
        <v>50</v>
      </c>
      <c r="C218" s="41">
        <v>0</v>
      </c>
      <c r="D218" s="41">
        <v>0</v>
      </c>
      <c r="E218" s="41">
        <v>0</v>
      </c>
      <c r="F218" s="41">
        <v>0</v>
      </c>
      <c r="G218" s="41">
        <v>1</v>
      </c>
      <c r="H218" s="41">
        <v>0</v>
      </c>
      <c r="I218" s="41">
        <v>0</v>
      </c>
      <c r="J218" s="41">
        <v>3</v>
      </c>
      <c r="K218" s="41">
        <v>2</v>
      </c>
      <c r="L218" s="41">
        <v>3</v>
      </c>
      <c r="M218" s="41">
        <v>3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3</v>
      </c>
      <c r="U218" s="41">
        <v>0</v>
      </c>
      <c r="V218" s="41">
        <v>1</v>
      </c>
      <c r="W218" s="41">
        <v>1</v>
      </c>
      <c r="X218" s="41">
        <v>4</v>
      </c>
      <c r="Y218" s="41">
        <v>0</v>
      </c>
      <c r="Z218" s="41">
        <v>1</v>
      </c>
      <c r="AA218" s="41">
        <v>1</v>
      </c>
      <c r="AB218" s="41">
        <v>0</v>
      </c>
      <c r="AC218" s="41">
        <v>0</v>
      </c>
      <c r="AD218" s="41">
        <v>0</v>
      </c>
      <c r="AE218" s="41">
        <v>0</v>
      </c>
      <c r="AF218" s="41">
        <v>0</v>
      </c>
      <c r="AG218" s="41">
        <v>0</v>
      </c>
      <c r="AH218" s="41">
        <v>1</v>
      </c>
      <c r="AI218" s="41">
        <v>2</v>
      </c>
      <c r="AJ218" s="41">
        <v>0</v>
      </c>
      <c r="AK218" s="41">
        <v>0</v>
      </c>
      <c r="AL218" s="41">
        <v>0</v>
      </c>
      <c r="AM218" s="41">
        <v>0</v>
      </c>
      <c r="AN218" s="41">
        <v>1</v>
      </c>
      <c r="AO218" s="41">
        <v>0</v>
      </c>
      <c r="AP218" s="41">
        <v>0</v>
      </c>
      <c r="AQ218" s="41">
        <v>0</v>
      </c>
      <c r="AR218" s="41">
        <v>0</v>
      </c>
      <c r="AS218" s="41">
        <v>4</v>
      </c>
      <c r="AT218" s="41">
        <v>1</v>
      </c>
      <c r="AU218" s="41">
        <v>0</v>
      </c>
      <c r="AV218" s="41">
        <v>0</v>
      </c>
      <c r="AW218" s="41">
        <v>1</v>
      </c>
      <c r="AX218" s="41">
        <v>0</v>
      </c>
      <c r="AY218" s="41">
        <v>2</v>
      </c>
      <c r="AZ218" s="41">
        <v>0</v>
      </c>
      <c r="BA218" s="41">
        <v>0</v>
      </c>
      <c r="BB218" s="41">
        <v>0</v>
      </c>
      <c r="BC218" s="41">
        <v>0</v>
      </c>
      <c r="BD218" s="41">
        <v>1</v>
      </c>
      <c r="BE218" s="41">
        <v>0</v>
      </c>
      <c r="BF218" s="41">
        <v>0</v>
      </c>
      <c r="BG218" s="41">
        <v>0</v>
      </c>
      <c r="BH218" s="41">
        <v>2</v>
      </c>
      <c r="BI218" s="41">
        <v>0</v>
      </c>
      <c r="BJ218" s="41">
        <v>2</v>
      </c>
      <c r="BK218" s="41">
        <v>0</v>
      </c>
      <c r="BL218" s="41">
        <v>0</v>
      </c>
      <c r="BM218" s="41">
        <v>0</v>
      </c>
      <c r="BN218" s="41">
        <v>0</v>
      </c>
      <c r="BO218" s="41">
        <v>0</v>
      </c>
      <c r="BP218" s="41">
        <v>0</v>
      </c>
      <c r="BQ218" s="41">
        <v>0</v>
      </c>
      <c r="BR218" s="41">
        <v>0</v>
      </c>
      <c r="BS218" s="41">
        <v>0</v>
      </c>
      <c r="BT218" s="41">
        <v>2</v>
      </c>
      <c r="BU218" s="41">
        <v>3</v>
      </c>
      <c r="BV218" s="41">
        <v>3</v>
      </c>
      <c r="BW218" s="41">
        <v>1</v>
      </c>
      <c r="BX218" s="41">
        <v>0</v>
      </c>
      <c r="BY218" s="41">
        <v>0</v>
      </c>
      <c r="BZ218" s="41">
        <v>1</v>
      </c>
      <c r="CA218" s="41">
        <v>1</v>
      </c>
      <c r="CB218" s="41">
        <v>1</v>
      </c>
      <c r="CC218" s="41">
        <v>4</v>
      </c>
      <c r="CD218" s="41">
        <v>2</v>
      </c>
      <c r="CE218" s="41">
        <v>3</v>
      </c>
      <c r="CF218" s="41">
        <v>1</v>
      </c>
      <c r="CG218" s="41">
        <v>0</v>
      </c>
      <c r="CH218" s="41">
        <v>1</v>
      </c>
      <c r="CI218" s="41">
        <v>0</v>
      </c>
      <c r="CJ218" s="41">
        <v>0</v>
      </c>
      <c r="CK218" s="41">
        <v>4</v>
      </c>
      <c r="CL218" s="41">
        <v>0</v>
      </c>
      <c r="CM218" s="41">
        <v>0</v>
      </c>
      <c r="CN218" s="41">
        <v>3</v>
      </c>
      <c r="CO218" s="41">
        <v>1</v>
      </c>
      <c r="CP218" s="41">
        <v>2</v>
      </c>
      <c r="CQ218" s="41">
        <v>0</v>
      </c>
      <c r="CR218" s="41">
        <v>0</v>
      </c>
      <c r="CS218" s="41">
        <v>2</v>
      </c>
      <c r="CT218" s="41">
        <v>2</v>
      </c>
      <c r="CU218" s="41">
        <v>0</v>
      </c>
      <c r="CV218" s="41">
        <v>1</v>
      </c>
      <c r="CW218" s="41">
        <v>0</v>
      </c>
      <c r="CX218" s="41">
        <v>0</v>
      </c>
      <c r="CY218" s="41">
        <v>0</v>
      </c>
      <c r="CZ218" s="41">
        <v>1</v>
      </c>
      <c r="DA218" s="41">
        <v>0</v>
      </c>
      <c r="DB218" s="41">
        <v>0</v>
      </c>
      <c r="DC218" s="41">
        <v>1</v>
      </c>
      <c r="DD218" s="41">
        <v>4</v>
      </c>
      <c r="DE218" s="41">
        <v>0</v>
      </c>
      <c r="DF218" s="41">
        <v>0</v>
      </c>
      <c r="DG218" s="41">
        <v>5</v>
      </c>
      <c r="DH218" s="41">
        <v>3</v>
      </c>
      <c r="DI218" s="41">
        <v>1</v>
      </c>
      <c r="DJ218" s="41">
        <v>1</v>
      </c>
      <c r="DK218" s="41">
        <v>0</v>
      </c>
      <c r="DL218" s="41">
        <v>3</v>
      </c>
      <c r="DM218" s="41">
        <v>0</v>
      </c>
      <c r="DN218" s="41">
        <v>1</v>
      </c>
      <c r="DO218" s="41">
        <v>1</v>
      </c>
      <c r="DP218" s="41">
        <v>0</v>
      </c>
      <c r="DQ218" s="41">
        <v>0</v>
      </c>
      <c r="DR218" s="41">
        <v>0</v>
      </c>
      <c r="DS218" s="41">
        <v>0</v>
      </c>
      <c r="DT218" s="41">
        <v>0</v>
      </c>
      <c r="DU218" s="41">
        <v>0</v>
      </c>
      <c r="DV218" s="41">
        <v>0</v>
      </c>
      <c r="DW218" s="41">
        <v>0</v>
      </c>
      <c r="DX218" s="41">
        <v>0</v>
      </c>
      <c r="DY218" s="41">
        <v>0</v>
      </c>
      <c r="DZ218" s="41">
        <v>0</v>
      </c>
      <c r="EA218" s="41">
        <v>3</v>
      </c>
      <c r="EB218" s="41">
        <v>0</v>
      </c>
      <c r="EC218" s="41">
        <v>2</v>
      </c>
      <c r="ED218" s="41">
        <v>1</v>
      </c>
      <c r="EE218" s="41">
        <v>0</v>
      </c>
      <c r="EF218" s="41">
        <v>2</v>
      </c>
      <c r="EG218" s="41">
        <v>1</v>
      </c>
      <c r="EH218" s="41">
        <v>3</v>
      </c>
      <c r="EI218" s="41">
        <v>2</v>
      </c>
      <c r="EJ218" s="41">
        <v>0</v>
      </c>
      <c r="EK218" s="41">
        <v>1</v>
      </c>
      <c r="EL218" s="41">
        <v>2</v>
      </c>
      <c r="EM218" s="41">
        <v>0</v>
      </c>
      <c r="EN218" s="41">
        <v>1</v>
      </c>
      <c r="EO218" s="41">
        <v>0</v>
      </c>
      <c r="EP218" s="41">
        <v>0</v>
      </c>
      <c r="EQ218" s="41">
        <v>1</v>
      </c>
      <c r="ER218" s="41">
        <v>1</v>
      </c>
      <c r="ES218" s="41">
        <v>1</v>
      </c>
      <c r="ET218" s="41">
        <v>2</v>
      </c>
      <c r="EU218" s="41">
        <v>0</v>
      </c>
      <c r="EV218" s="41">
        <v>3</v>
      </c>
      <c r="EW218" s="41">
        <v>0</v>
      </c>
      <c r="EX218" s="41">
        <v>0</v>
      </c>
      <c r="EY218" s="41">
        <v>2</v>
      </c>
      <c r="EZ218" s="41">
        <v>0</v>
      </c>
      <c r="FA218" s="41">
        <v>0</v>
      </c>
      <c r="FB218" s="41">
        <v>0</v>
      </c>
      <c r="FC218" s="41">
        <v>0</v>
      </c>
      <c r="FD218" s="41">
        <v>0</v>
      </c>
      <c r="FE218" s="41">
        <v>0</v>
      </c>
      <c r="FF218" s="41">
        <v>2</v>
      </c>
      <c r="FG218" s="41">
        <v>2</v>
      </c>
      <c r="FH218" s="41">
        <v>0</v>
      </c>
      <c r="FI218" s="41">
        <v>1</v>
      </c>
      <c r="FJ218" s="41">
        <v>0</v>
      </c>
      <c r="FK218" s="41">
        <v>0</v>
      </c>
      <c r="FL218" s="41">
        <v>0</v>
      </c>
      <c r="FM218" s="41">
        <v>0</v>
      </c>
      <c r="FN218" s="41">
        <v>1</v>
      </c>
      <c r="FO218" s="41">
        <v>1</v>
      </c>
      <c r="FP218" s="41">
        <v>1</v>
      </c>
      <c r="FQ218" s="41">
        <v>0</v>
      </c>
      <c r="FR218" s="41">
        <v>0</v>
      </c>
      <c r="FS218" s="41">
        <v>0</v>
      </c>
      <c r="FT218" s="41">
        <v>1</v>
      </c>
      <c r="FU218" s="41">
        <v>2</v>
      </c>
      <c r="FV218" s="41">
        <v>1</v>
      </c>
      <c r="FW218" s="41">
        <v>2</v>
      </c>
      <c r="FX218" s="41">
        <v>0</v>
      </c>
      <c r="FY218" s="41">
        <v>0</v>
      </c>
      <c r="FZ218" s="41">
        <v>1</v>
      </c>
      <c r="GA218" s="41">
        <v>3</v>
      </c>
      <c r="GB218" s="41">
        <v>0</v>
      </c>
      <c r="GC218" s="41">
        <v>0</v>
      </c>
      <c r="GD218" s="41">
        <v>0</v>
      </c>
      <c r="GE218" s="41">
        <v>1</v>
      </c>
      <c r="GF218" s="41">
        <v>0</v>
      </c>
      <c r="GG218" s="41">
        <v>0</v>
      </c>
      <c r="GH218" s="41">
        <v>0</v>
      </c>
      <c r="GI218" s="41">
        <v>0</v>
      </c>
      <c r="GJ218" s="41">
        <v>1</v>
      </c>
      <c r="GK218" s="41">
        <v>0</v>
      </c>
      <c r="GL218" s="41">
        <v>1</v>
      </c>
      <c r="GM218" s="41">
        <v>1</v>
      </c>
      <c r="GN218" s="41">
        <v>6</v>
      </c>
      <c r="GO218" s="41">
        <v>0</v>
      </c>
      <c r="GP218" s="41">
        <v>1</v>
      </c>
      <c r="GQ218" s="41">
        <v>5</v>
      </c>
      <c r="GR218" s="41">
        <v>0</v>
      </c>
      <c r="GS218" s="41">
        <v>0</v>
      </c>
      <c r="GT218" s="41">
        <v>0</v>
      </c>
      <c r="GU218" s="41">
        <v>1</v>
      </c>
      <c r="GV218" s="41">
        <v>0</v>
      </c>
      <c r="GW218" s="41">
        <v>0</v>
      </c>
      <c r="GX218" s="41">
        <v>0</v>
      </c>
      <c r="GY218" s="41">
        <v>2</v>
      </c>
      <c r="GZ218" s="41">
        <v>1</v>
      </c>
      <c r="HA218" s="41">
        <v>0</v>
      </c>
      <c r="HB218" s="41">
        <v>0</v>
      </c>
      <c r="HC218" s="41">
        <v>1</v>
      </c>
      <c r="HD218" s="41">
        <v>1</v>
      </c>
      <c r="HE218" s="41">
        <v>0</v>
      </c>
      <c r="HF218" s="41">
        <v>0</v>
      </c>
      <c r="HG218" s="41">
        <v>0</v>
      </c>
      <c r="HH218" s="41">
        <v>0</v>
      </c>
      <c r="HI218" s="41">
        <v>2</v>
      </c>
      <c r="HJ218" s="41">
        <v>5</v>
      </c>
      <c r="HK218" s="41">
        <v>1</v>
      </c>
      <c r="HL218" s="41">
        <v>1</v>
      </c>
      <c r="HM218" s="41">
        <v>0</v>
      </c>
      <c r="HN218" s="41">
        <v>1</v>
      </c>
      <c r="HO218" s="41">
        <v>0</v>
      </c>
      <c r="HP218" s="41">
        <v>1</v>
      </c>
      <c r="HQ218" s="41">
        <v>0</v>
      </c>
      <c r="HR218" s="41">
        <v>4</v>
      </c>
      <c r="HS218" s="41">
        <v>0</v>
      </c>
      <c r="HT218" s="41">
        <v>3</v>
      </c>
      <c r="HU218" s="41">
        <v>1</v>
      </c>
      <c r="HV218" s="41">
        <v>2</v>
      </c>
      <c r="HW218" s="41">
        <v>2</v>
      </c>
      <c r="HX218" s="41">
        <v>3</v>
      </c>
      <c r="HY218" s="41">
        <v>11</v>
      </c>
      <c r="HZ218" s="41">
        <v>0</v>
      </c>
      <c r="IA218" s="41">
        <v>0</v>
      </c>
      <c r="IB218" s="41">
        <v>1</v>
      </c>
      <c r="IC218" s="41">
        <v>0</v>
      </c>
      <c r="ID218" s="41">
        <v>0</v>
      </c>
      <c r="IE218" s="41">
        <v>0</v>
      </c>
      <c r="IF218" s="41">
        <v>0</v>
      </c>
      <c r="IG218" s="41">
        <v>0</v>
      </c>
      <c r="IH218" s="41">
        <v>0</v>
      </c>
      <c r="II218" s="41">
        <v>0</v>
      </c>
      <c r="IJ218" s="41">
        <v>3</v>
      </c>
      <c r="IK218" s="41">
        <v>3</v>
      </c>
      <c r="IL218" s="41">
        <v>0</v>
      </c>
      <c r="IM218" s="41">
        <v>2</v>
      </c>
      <c r="IN218" s="41">
        <v>0</v>
      </c>
      <c r="IO218" s="41">
        <v>1</v>
      </c>
      <c r="IP218" s="41">
        <v>0</v>
      </c>
      <c r="IQ218" s="41">
        <v>0</v>
      </c>
      <c r="IR218" s="41">
        <v>1</v>
      </c>
      <c r="IS218" s="41">
        <v>3</v>
      </c>
      <c r="IT218" s="41">
        <v>2</v>
      </c>
      <c r="IU218" s="41">
        <v>0</v>
      </c>
      <c r="IV218" s="41">
        <v>0</v>
      </c>
      <c r="IW218" s="41">
        <v>1</v>
      </c>
      <c r="IX218" s="41">
        <v>0</v>
      </c>
      <c r="IY218" s="41">
        <v>1</v>
      </c>
      <c r="IZ218" s="41">
        <v>0</v>
      </c>
      <c r="JA218" s="41">
        <v>0</v>
      </c>
      <c r="JB218" s="41">
        <v>0</v>
      </c>
      <c r="JC218" s="41">
        <v>1</v>
      </c>
      <c r="JD218" s="41">
        <v>3</v>
      </c>
      <c r="JE218" s="41">
        <v>2</v>
      </c>
      <c r="JF218" s="41">
        <v>0</v>
      </c>
      <c r="JG218" s="41">
        <v>0</v>
      </c>
      <c r="JH218" s="41">
        <v>1</v>
      </c>
      <c r="JI218" s="41">
        <v>0</v>
      </c>
    </row>
    <row r="219" spans="1:269" x14ac:dyDescent="0.25">
      <c r="A219" s="41" t="s">
        <v>846</v>
      </c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</row>
    <row r="220" spans="1:269" x14ac:dyDescent="0.25">
      <c r="A220" s="41" t="s">
        <v>870</v>
      </c>
      <c r="B220" s="41">
        <v>15</v>
      </c>
      <c r="C220" s="41">
        <v>0</v>
      </c>
      <c r="D220" s="41">
        <v>0</v>
      </c>
      <c r="E220" s="41">
        <v>1</v>
      </c>
      <c r="F220" s="41">
        <v>0</v>
      </c>
      <c r="G220" s="41">
        <v>0</v>
      </c>
      <c r="H220" s="41">
        <v>0</v>
      </c>
      <c r="I220" s="41">
        <v>0</v>
      </c>
      <c r="J220" s="41">
        <v>4</v>
      </c>
      <c r="K220" s="41">
        <v>1</v>
      </c>
      <c r="L220" s="41">
        <v>0</v>
      </c>
      <c r="M220" s="41">
        <v>1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2</v>
      </c>
      <c r="T220" s="41">
        <v>0</v>
      </c>
      <c r="U220" s="41">
        <v>0</v>
      </c>
      <c r="V220" s="41">
        <v>0</v>
      </c>
      <c r="W220" s="41">
        <v>1</v>
      </c>
      <c r="X220" s="41">
        <v>1</v>
      </c>
      <c r="Y220" s="41">
        <v>0</v>
      </c>
      <c r="Z220" s="41">
        <v>1</v>
      </c>
      <c r="AA220" s="41">
        <v>0</v>
      </c>
      <c r="AB220" s="41">
        <v>0</v>
      </c>
      <c r="AC220" s="41">
        <v>0</v>
      </c>
      <c r="AD220" s="41">
        <v>1</v>
      </c>
      <c r="AE220" s="41">
        <v>0</v>
      </c>
      <c r="AF220" s="41">
        <v>0</v>
      </c>
      <c r="AG220" s="41">
        <v>1</v>
      </c>
      <c r="AH220" s="41">
        <v>0</v>
      </c>
      <c r="AI220" s="41">
        <v>1</v>
      </c>
      <c r="AJ220" s="41">
        <v>0</v>
      </c>
      <c r="AK220" s="41">
        <v>1</v>
      </c>
      <c r="AL220" s="41">
        <v>6</v>
      </c>
      <c r="AM220" s="41">
        <v>0</v>
      </c>
      <c r="AN220" s="41">
        <v>0</v>
      </c>
      <c r="AO220" s="41">
        <v>0</v>
      </c>
      <c r="AP220" s="41">
        <v>0</v>
      </c>
      <c r="AQ220" s="41">
        <v>0</v>
      </c>
      <c r="AR220" s="41">
        <v>1</v>
      </c>
      <c r="AS220" s="41">
        <v>0</v>
      </c>
      <c r="AT220" s="41">
        <v>0</v>
      </c>
      <c r="AU220" s="41">
        <v>0</v>
      </c>
      <c r="AV220" s="41">
        <v>0</v>
      </c>
      <c r="AW220" s="41">
        <v>1</v>
      </c>
      <c r="AX220" s="41">
        <v>0</v>
      </c>
      <c r="AY220" s="41">
        <v>0</v>
      </c>
      <c r="AZ220" s="41">
        <v>0</v>
      </c>
      <c r="BA220" s="41">
        <v>1</v>
      </c>
      <c r="BB220" s="41">
        <v>2</v>
      </c>
      <c r="BC220" s="41">
        <v>3</v>
      </c>
      <c r="BD220" s="41">
        <v>0</v>
      </c>
      <c r="BE220" s="41">
        <v>2</v>
      </c>
      <c r="BF220" s="41">
        <v>1</v>
      </c>
      <c r="BG220" s="41">
        <v>0</v>
      </c>
      <c r="BH220" s="41">
        <v>0</v>
      </c>
      <c r="BI220" s="41">
        <v>0</v>
      </c>
      <c r="BJ220" s="41">
        <v>0</v>
      </c>
      <c r="BK220" s="41">
        <v>0</v>
      </c>
      <c r="BL220" s="41">
        <v>2</v>
      </c>
      <c r="BM220" s="41">
        <v>0</v>
      </c>
      <c r="BN220" s="41">
        <v>0</v>
      </c>
      <c r="BO220" s="41">
        <v>0</v>
      </c>
      <c r="BP220" s="41">
        <v>0</v>
      </c>
      <c r="BQ220" s="41">
        <v>1</v>
      </c>
      <c r="BR220" s="41">
        <v>0</v>
      </c>
      <c r="BS220" s="41">
        <v>1</v>
      </c>
      <c r="BT220" s="41">
        <v>1</v>
      </c>
      <c r="BU220" s="41">
        <v>0</v>
      </c>
      <c r="BV220" s="41">
        <v>0</v>
      </c>
      <c r="BW220" s="41">
        <v>0</v>
      </c>
      <c r="BX220" s="41">
        <v>0</v>
      </c>
      <c r="BY220" s="41">
        <v>1</v>
      </c>
      <c r="BZ220" s="41">
        <v>1</v>
      </c>
      <c r="CA220" s="41">
        <v>0</v>
      </c>
      <c r="CB220" s="41">
        <v>3</v>
      </c>
      <c r="CC220" s="41">
        <v>1</v>
      </c>
      <c r="CD220" s="41">
        <v>0</v>
      </c>
      <c r="CE220" s="41">
        <v>0</v>
      </c>
      <c r="CF220" s="41">
        <v>0</v>
      </c>
      <c r="CG220" s="41">
        <v>0</v>
      </c>
      <c r="CH220" s="41">
        <v>1</v>
      </c>
      <c r="CI220" s="41">
        <v>2</v>
      </c>
      <c r="CJ220" s="41">
        <v>0</v>
      </c>
      <c r="CK220" s="41">
        <v>0</v>
      </c>
      <c r="CL220" s="41">
        <v>0</v>
      </c>
      <c r="CM220" s="41">
        <v>2</v>
      </c>
      <c r="CN220" s="41">
        <v>0</v>
      </c>
      <c r="CO220" s="41">
        <v>0</v>
      </c>
      <c r="CP220" s="41">
        <v>1</v>
      </c>
      <c r="CQ220" s="41">
        <v>0</v>
      </c>
      <c r="CR220" s="41">
        <v>2</v>
      </c>
      <c r="CS220" s="41">
        <v>1</v>
      </c>
      <c r="CT220" s="41">
        <v>0</v>
      </c>
      <c r="CU220" s="41">
        <v>3</v>
      </c>
      <c r="CV220" s="41">
        <v>0</v>
      </c>
      <c r="CW220" s="41">
        <v>1</v>
      </c>
      <c r="CX220" s="41">
        <v>0</v>
      </c>
      <c r="CY220" s="41">
        <v>1</v>
      </c>
      <c r="CZ220" s="41">
        <v>0</v>
      </c>
      <c r="DA220" s="41">
        <v>0</v>
      </c>
      <c r="DB220" s="41">
        <v>0</v>
      </c>
      <c r="DC220" s="41">
        <v>3</v>
      </c>
      <c r="DD220" s="41">
        <v>2</v>
      </c>
      <c r="DE220" s="41">
        <v>0</v>
      </c>
      <c r="DF220" s="41">
        <v>0</v>
      </c>
      <c r="DG220" s="41">
        <v>0</v>
      </c>
      <c r="DH220" s="41">
        <v>0</v>
      </c>
      <c r="DI220" s="41">
        <v>0</v>
      </c>
      <c r="DJ220" s="41">
        <v>0</v>
      </c>
      <c r="DK220" s="41">
        <v>1</v>
      </c>
      <c r="DL220" s="41">
        <v>3</v>
      </c>
      <c r="DM220" s="41">
        <v>5</v>
      </c>
      <c r="DN220" s="41">
        <v>0</v>
      </c>
      <c r="DO220" s="41">
        <v>0</v>
      </c>
      <c r="DP220" s="41">
        <v>0</v>
      </c>
      <c r="DQ220" s="41">
        <v>0</v>
      </c>
      <c r="DR220" s="41">
        <v>0</v>
      </c>
      <c r="DS220" s="41">
        <v>0</v>
      </c>
      <c r="DT220" s="41">
        <v>1</v>
      </c>
      <c r="DU220" s="41">
        <v>0</v>
      </c>
      <c r="DV220" s="41">
        <v>0</v>
      </c>
      <c r="DW220" s="41">
        <v>0</v>
      </c>
      <c r="DX220" s="41">
        <v>0</v>
      </c>
      <c r="DY220" s="41">
        <v>0</v>
      </c>
      <c r="DZ220" s="41">
        <v>0</v>
      </c>
      <c r="EA220" s="41">
        <v>1</v>
      </c>
      <c r="EB220" s="41">
        <v>1</v>
      </c>
      <c r="EC220" s="41">
        <v>3</v>
      </c>
      <c r="ED220" s="41">
        <v>5</v>
      </c>
      <c r="EE220" s="41">
        <v>0</v>
      </c>
      <c r="EF220" s="41">
        <v>0</v>
      </c>
      <c r="EG220" s="41">
        <v>0</v>
      </c>
      <c r="EH220" s="41">
        <v>0</v>
      </c>
      <c r="EI220" s="41">
        <v>0</v>
      </c>
      <c r="EJ220" s="41">
        <v>3</v>
      </c>
      <c r="EK220" s="41">
        <v>1</v>
      </c>
      <c r="EL220" s="41">
        <v>2</v>
      </c>
      <c r="EM220" s="41">
        <v>1</v>
      </c>
      <c r="EN220" s="41">
        <v>0</v>
      </c>
      <c r="EO220" s="41">
        <v>0</v>
      </c>
      <c r="EP220" s="41">
        <v>0</v>
      </c>
      <c r="EQ220" s="41">
        <v>2</v>
      </c>
      <c r="ER220" s="41">
        <v>0</v>
      </c>
      <c r="ES220" s="41">
        <v>0</v>
      </c>
      <c r="ET220" s="41">
        <v>0</v>
      </c>
      <c r="EU220" s="41">
        <v>6</v>
      </c>
      <c r="EV220" s="41">
        <v>1</v>
      </c>
      <c r="EW220" s="41">
        <v>1</v>
      </c>
      <c r="EX220" s="41">
        <v>1</v>
      </c>
      <c r="EY220" s="41">
        <v>1</v>
      </c>
      <c r="EZ220" s="41">
        <v>0</v>
      </c>
      <c r="FA220" s="41">
        <v>1</v>
      </c>
      <c r="FB220" s="41">
        <v>1</v>
      </c>
      <c r="FC220" s="41">
        <v>0</v>
      </c>
      <c r="FD220" s="41">
        <v>0</v>
      </c>
      <c r="FE220" s="41">
        <v>0</v>
      </c>
      <c r="FF220" s="41">
        <v>0</v>
      </c>
      <c r="FG220" s="41">
        <v>1</v>
      </c>
      <c r="FH220" s="41">
        <v>0</v>
      </c>
      <c r="FI220" s="41">
        <v>0</v>
      </c>
      <c r="FJ220" s="41">
        <v>0</v>
      </c>
      <c r="FK220" s="41">
        <v>0</v>
      </c>
      <c r="FL220" s="41">
        <v>3</v>
      </c>
      <c r="FM220" s="41">
        <v>0</v>
      </c>
      <c r="FN220" s="41">
        <v>0</v>
      </c>
      <c r="FO220" s="41">
        <v>1</v>
      </c>
      <c r="FP220" s="41">
        <v>0</v>
      </c>
      <c r="FQ220" s="41">
        <v>3</v>
      </c>
      <c r="FR220" s="41">
        <v>0</v>
      </c>
      <c r="FS220" s="41">
        <v>0</v>
      </c>
      <c r="FT220" s="41">
        <v>0</v>
      </c>
      <c r="FU220" s="41">
        <v>0</v>
      </c>
      <c r="FV220" s="41">
        <v>0</v>
      </c>
      <c r="FW220" s="41">
        <v>1</v>
      </c>
      <c r="FX220" s="41">
        <v>0</v>
      </c>
      <c r="FY220" s="41">
        <v>0</v>
      </c>
      <c r="FZ220" s="41">
        <v>0</v>
      </c>
      <c r="GA220" s="41">
        <v>0</v>
      </c>
      <c r="GB220" s="41">
        <v>1</v>
      </c>
      <c r="GC220" s="41">
        <v>0</v>
      </c>
      <c r="GD220" s="41">
        <v>0</v>
      </c>
      <c r="GE220" s="41">
        <v>0</v>
      </c>
      <c r="GF220" s="41">
        <v>0</v>
      </c>
      <c r="GG220" s="41">
        <v>0</v>
      </c>
      <c r="GH220" s="41">
        <v>2</v>
      </c>
      <c r="GI220" s="41">
        <v>0</v>
      </c>
      <c r="GJ220" s="41">
        <v>0</v>
      </c>
      <c r="GK220" s="41">
        <v>0</v>
      </c>
      <c r="GL220" s="41">
        <v>0</v>
      </c>
      <c r="GM220" s="41">
        <v>0</v>
      </c>
      <c r="GN220" s="41">
        <v>0</v>
      </c>
      <c r="GO220" s="41">
        <v>1</v>
      </c>
      <c r="GP220" s="41">
        <v>0</v>
      </c>
      <c r="GQ220" s="41">
        <v>0</v>
      </c>
      <c r="GR220" s="41">
        <v>0</v>
      </c>
      <c r="GS220" s="41">
        <v>0</v>
      </c>
      <c r="GT220" s="41">
        <v>0</v>
      </c>
      <c r="GU220" s="41">
        <v>1</v>
      </c>
      <c r="GV220" s="41">
        <v>0</v>
      </c>
      <c r="GW220" s="41">
        <v>0</v>
      </c>
      <c r="GX220" s="41">
        <v>0</v>
      </c>
      <c r="GY220" s="41">
        <v>1</v>
      </c>
      <c r="GZ220" s="41">
        <v>0</v>
      </c>
      <c r="HA220" s="41">
        <v>0</v>
      </c>
      <c r="HB220" s="41">
        <v>0</v>
      </c>
      <c r="HC220" s="41">
        <v>0</v>
      </c>
      <c r="HD220" s="41">
        <v>1</v>
      </c>
      <c r="HE220" s="41">
        <v>0</v>
      </c>
      <c r="HF220" s="41">
        <v>1</v>
      </c>
      <c r="HG220" s="41">
        <v>0</v>
      </c>
      <c r="HH220" s="41">
        <v>0</v>
      </c>
      <c r="HI220" s="41">
        <v>0</v>
      </c>
      <c r="HJ220" s="41">
        <v>0</v>
      </c>
      <c r="HK220" s="41">
        <v>0</v>
      </c>
      <c r="HL220" s="41">
        <v>0</v>
      </c>
      <c r="HM220" s="41">
        <v>0</v>
      </c>
      <c r="HN220" s="41">
        <v>0</v>
      </c>
      <c r="HO220" s="41">
        <v>0</v>
      </c>
      <c r="HP220" s="41">
        <v>1</v>
      </c>
      <c r="HQ220" s="41">
        <v>0</v>
      </c>
      <c r="HR220" s="41">
        <v>2</v>
      </c>
      <c r="HS220" s="41">
        <v>0</v>
      </c>
      <c r="HT220" s="41">
        <v>0</v>
      </c>
      <c r="HU220" s="41">
        <v>1</v>
      </c>
      <c r="HV220" s="41">
        <v>2</v>
      </c>
      <c r="HW220" s="41">
        <v>2</v>
      </c>
      <c r="HX220" s="41">
        <v>0</v>
      </c>
      <c r="HY220" s="41">
        <v>1</v>
      </c>
      <c r="HZ220" s="41">
        <v>1</v>
      </c>
      <c r="IA220" s="41">
        <v>0</v>
      </c>
      <c r="IB220" s="41">
        <v>1</v>
      </c>
      <c r="IC220" s="41">
        <v>0</v>
      </c>
      <c r="ID220" s="41">
        <v>0</v>
      </c>
      <c r="IE220" s="41">
        <v>0</v>
      </c>
      <c r="IF220" s="41">
        <v>0</v>
      </c>
      <c r="IG220" s="41">
        <v>0</v>
      </c>
      <c r="IH220" s="41">
        <v>0</v>
      </c>
      <c r="II220" s="41">
        <v>1</v>
      </c>
      <c r="IJ220" s="41">
        <v>1</v>
      </c>
      <c r="IK220" s="41">
        <v>6</v>
      </c>
      <c r="IL220" s="41">
        <v>0</v>
      </c>
      <c r="IM220" s="41">
        <v>0</v>
      </c>
      <c r="IN220" s="41">
        <v>1</v>
      </c>
      <c r="IO220" s="41">
        <v>0</v>
      </c>
      <c r="IP220" s="41">
        <v>0</v>
      </c>
      <c r="IQ220" s="41">
        <v>0</v>
      </c>
      <c r="IR220" s="41">
        <v>0</v>
      </c>
      <c r="IS220" s="41">
        <v>2</v>
      </c>
      <c r="IT220" s="41">
        <v>1</v>
      </c>
      <c r="IU220" s="41">
        <v>0</v>
      </c>
      <c r="IV220" s="41">
        <v>0</v>
      </c>
      <c r="IW220" s="41">
        <v>1</v>
      </c>
      <c r="IX220" s="41">
        <v>0</v>
      </c>
      <c r="IY220" s="41">
        <v>1</v>
      </c>
      <c r="IZ220" s="41">
        <v>0</v>
      </c>
      <c r="JA220" s="41">
        <v>0</v>
      </c>
      <c r="JB220" s="41">
        <v>0</v>
      </c>
      <c r="JC220" s="41">
        <v>0</v>
      </c>
      <c r="JD220" s="41">
        <v>0</v>
      </c>
      <c r="JE220" s="41">
        <v>0</v>
      </c>
      <c r="JF220" s="41">
        <v>0</v>
      </c>
      <c r="JG220" s="41">
        <v>1</v>
      </c>
      <c r="JH220" s="41">
        <v>0</v>
      </c>
      <c r="JI220" s="41">
        <v>1</v>
      </c>
    </row>
    <row r="221" spans="1:269" x14ac:dyDescent="0.25">
      <c r="A221" s="41" t="s">
        <v>846</v>
      </c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  <c r="IW221" s="41"/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</row>
    <row r="222" spans="1:269" x14ac:dyDescent="0.25">
      <c r="A222" s="41" t="s">
        <v>843</v>
      </c>
      <c r="B222" s="41">
        <v>13</v>
      </c>
      <c r="C222" s="41">
        <v>1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1</v>
      </c>
      <c r="K222" s="41">
        <v>2</v>
      </c>
      <c r="L222" s="41">
        <v>0</v>
      </c>
      <c r="M222" s="41">
        <v>1</v>
      </c>
      <c r="N222" s="41">
        <v>0</v>
      </c>
      <c r="O222" s="41">
        <v>1</v>
      </c>
      <c r="P222" s="41">
        <v>0</v>
      </c>
      <c r="Q222" s="41">
        <v>0</v>
      </c>
      <c r="R222" s="41">
        <v>1</v>
      </c>
      <c r="S222" s="41">
        <v>0</v>
      </c>
      <c r="T222" s="41">
        <v>0</v>
      </c>
      <c r="U222" s="41">
        <v>0</v>
      </c>
      <c r="V222" s="41">
        <v>0</v>
      </c>
      <c r="W222" s="41">
        <v>1</v>
      </c>
      <c r="X222" s="41">
        <v>0</v>
      </c>
      <c r="Y222" s="41">
        <v>0</v>
      </c>
      <c r="Z222" s="41">
        <v>2</v>
      </c>
      <c r="AA222" s="41">
        <v>0</v>
      </c>
      <c r="AB222" s="41">
        <v>0</v>
      </c>
      <c r="AC222" s="41">
        <v>1</v>
      </c>
      <c r="AD222" s="41">
        <v>1</v>
      </c>
      <c r="AE222" s="41">
        <v>0</v>
      </c>
      <c r="AF222" s="41">
        <v>0</v>
      </c>
      <c r="AG222" s="41">
        <v>0</v>
      </c>
      <c r="AH222" s="41">
        <v>0</v>
      </c>
      <c r="AI222" s="41">
        <v>0</v>
      </c>
      <c r="AJ222" s="41">
        <v>1</v>
      </c>
      <c r="AK222" s="41">
        <v>2</v>
      </c>
      <c r="AL222" s="41">
        <v>0</v>
      </c>
      <c r="AM222" s="41">
        <v>0</v>
      </c>
      <c r="AN222" s="41">
        <v>1</v>
      </c>
      <c r="AO222" s="41">
        <v>0</v>
      </c>
      <c r="AP222" s="41">
        <v>0</v>
      </c>
      <c r="AQ222" s="41">
        <v>0</v>
      </c>
      <c r="AR222" s="41">
        <v>1</v>
      </c>
      <c r="AS222" s="41">
        <v>0</v>
      </c>
      <c r="AT222" s="41">
        <v>2</v>
      </c>
      <c r="AU222" s="41">
        <v>1</v>
      </c>
      <c r="AV222" s="41">
        <v>0</v>
      </c>
      <c r="AW222" s="41">
        <v>0</v>
      </c>
      <c r="AX222" s="41">
        <v>0</v>
      </c>
      <c r="AY222" s="41">
        <v>0</v>
      </c>
      <c r="AZ222" s="41">
        <v>0</v>
      </c>
      <c r="BA222" s="41">
        <v>0</v>
      </c>
      <c r="BB222" s="41">
        <v>0</v>
      </c>
      <c r="BC222" s="41">
        <v>1</v>
      </c>
      <c r="BD222" s="41">
        <v>0</v>
      </c>
      <c r="BE222" s="41">
        <v>1</v>
      </c>
      <c r="BF222" s="41">
        <v>0</v>
      </c>
      <c r="BG222" s="41">
        <v>1</v>
      </c>
      <c r="BH222" s="41">
        <v>0</v>
      </c>
      <c r="BI222" s="41">
        <v>0</v>
      </c>
      <c r="BJ222" s="41">
        <v>0</v>
      </c>
      <c r="BK222" s="41">
        <v>0</v>
      </c>
      <c r="BL222" s="41">
        <v>0</v>
      </c>
      <c r="BM222" s="41">
        <v>1</v>
      </c>
      <c r="BN222" s="41">
        <v>1</v>
      </c>
      <c r="BO222" s="41">
        <v>0</v>
      </c>
      <c r="BP222" s="41">
        <v>0</v>
      </c>
      <c r="BQ222" s="41">
        <v>0</v>
      </c>
      <c r="BR222" s="41">
        <v>1</v>
      </c>
      <c r="BS222" s="41">
        <v>0</v>
      </c>
      <c r="BT222" s="41">
        <v>1</v>
      </c>
      <c r="BU222" s="41">
        <v>1</v>
      </c>
      <c r="BV222" s="41">
        <v>0</v>
      </c>
      <c r="BW222" s="41">
        <v>0</v>
      </c>
      <c r="BX222" s="41">
        <v>0</v>
      </c>
      <c r="BY222" s="41">
        <v>0</v>
      </c>
      <c r="BZ222" s="41">
        <v>0</v>
      </c>
      <c r="CA222" s="41">
        <v>1</v>
      </c>
      <c r="CB222" s="41">
        <v>0</v>
      </c>
      <c r="CC222" s="41">
        <v>0</v>
      </c>
      <c r="CD222" s="41">
        <v>1</v>
      </c>
      <c r="CE222" s="41">
        <v>0</v>
      </c>
      <c r="CF222" s="41">
        <v>0</v>
      </c>
      <c r="CG222" s="41">
        <v>0</v>
      </c>
      <c r="CH222" s="41">
        <v>0</v>
      </c>
      <c r="CI222" s="41">
        <v>0</v>
      </c>
      <c r="CJ222" s="41">
        <v>0</v>
      </c>
      <c r="CK222" s="41">
        <v>0</v>
      </c>
      <c r="CL222" s="41">
        <v>0</v>
      </c>
      <c r="CM222" s="41">
        <v>2</v>
      </c>
      <c r="CN222" s="41">
        <v>0</v>
      </c>
      <c r="CO222" s="41">
        <v>0</v>
      </c>
      <c r="CP222" s="41">
        <v>0</v>
      </c>
      <c r="CQ222" s="41">
        <v>0</v>
      </c>
      <c r="CR222" s="41">
        <v>1</v>
      </c>
      <c r="CS222" s="41">
        <v>0</v>
      </c>
      <c r="CT222" s="41">
        <v>1</v>
      </c>
      <c r="CU222" s="41">
        <v>1</v>
      </c>
      <c r="CV222" s="41">
        <v>0</v>
      </c>
      <c r="CW222" s="41">
        <v>0</v>
      </c>
      <c r="CX222" s="41">
        <v>1</v>
      </c>
      <c r="CY222" s="41">
        <v>1</v>
      </c>
      <c r="CZ222" s="41">
        <v>0</v>
      </c>
      <c r="DA222" s="41">
        <v>0</v>
      </c>
      <c r="DB222" s="41">
        <v>0</v>
      </c>
      <c r="DC222" s="41">
        <v>0</v>
      </c>
      <c r="DD222" s="41">
        <v>1</v>
      </c>
      <c r="DE222" s="41">
        <v>0</v>
      </c>
      <c r="DF222" s="41">
        <v>1</v>
      </c>
      <c r="DG222" s="41">
        <v>0</v>
      </c>
      <c r="DH222" s="41">
        <v>1</v>
      </c>
      <c r="DI222" s="41">
        <v>0</v>
      </c>
      <c r="DJ222" s="41">
        <v>1</v>
      </c>
      <c r="DK222" s="41">
        <v>1</v>
      </c>
      <c r="DL222" s="41">
        <v>0</v>
      </c>
      <c r="DM222" s="41">
        <v>1</v>
      </c>
      <c r="DN222" s="41">
        <v>0</v>
      </c>
      <c r="DO222" s="41">
        <v>0</v>
      </c>
      <c r="DP222" s="41">
        <v>0</v>
      </c>
      <c r="DQ222" s="41">
        <v>0</v>
      </c>
      <c r="DR222" s="41">
        <v>0</v>
      </c>
      <c r="DS222" s="41">
        <v>0</v>
      </c>
      <c r="DT222" s="41">
        <v>1</v>
      </c>
      <c r="DU222" s="41">
        <v>1</v>
      </c>
      <c r="DV222" s="41">
        <v>0</v>
      </c>
      <c r="DW222" s="41">
        <v>0</v>
      </c>
      <c r="DX222" s="41">
        <v>0</v>
      </c>
      <c r="DY222" s="41">
        <v>0</v>
      </c>
      <c r="DZ222" s="41">
        <v>0</v>
      </c>
      <c r="EA222" s="41">
        <v>1</v>
      </c>
      <c r="EB222" s="41">
        <v>0</v>
      </c>
      <c r="EC222" s="41">
        <v>0</v>
      </c>
      <c r="ED222" s="41">
        <v>3</v>
      </c>
      <c r="EE222" s="41">
        <v>0</v>
      </c>
      <c r="EF222" s="41">
        <v>0</v>
      </c>
      <c r="EG222" s="41">
        <v>2</v>
      </c>
      <c r="EH222" s="41">
        <v>0</v>
      </c>
      <c r="EI222" s="41">
        <v>1</v>
      </c>
      <c r="EJ222" s="41">
        <v>0</v>
      </c>
      <c r="EK222" s="41">
        <v>1</v>
      </c>
      <c r="EL222" s="41">
        <v>0</v>
      </c>
      <c r="EM222" s="41">
        <v>0</v>
      </c>
      <c r="EN222" s="41">
        <v>0</v>
      </c>
      <c r="EO222" s="41">
        <v>0</v>
      </c>
      <c r="EP222" s="41">
        <v>0</v>
      </c>
      <c r="EQ222" s="41">
        <v>0</v>
      </c>
      <c r="ER222" s="41">
        <v>0</v>
      </c>
      <c r="ES222" s="41">
        <v>0</v>
      </c>
      <c r="ET222" s="41">
        <v>1</v>
      </c>
      <c r="EU222" s="41">
        <v>1</v>
      </c>
      <c r="EV222" s="41">
        <v>0</v>
      </c>
      <c r="EW222" s="41">
        <v>2</v>
      </c>
      <c r="EX222" s="41">
        <v>0</v>
      </c>
      <c r="EY222" s="41">
        <v>1</v>
      </c>
      <c r="EZ222" s="41">
        <v>0</v>
      </c>
      <c r="FA222" s="41">
        <v>0</v>
      </c>
      <c r="FB222" s="41">
        <v>2</v>
      </c>
      <c r="FC222" s="41">
        <v>1</v>
      </c>
      <c r="FD222" s="41">
        <v>0</v>
      </c>
      <c r="FE222" s="41">
        <v>0</v>
      </c>
      <c r="FF222" s="41">
        <v>2</v>
      </c>
      <c r="FG222" s="41">
        <v>2</v>
      </c>
      <c r="FH222" s="41">
        <v>0</v>
      </c>
      <c r="FI222" s="41">
        <v>0</v>
      </c>
      <c r="FJ222" s="41">
        <v>0</v>
      </c>
      <c r="FK222" s="41">
        <v>1</v>
      </c>
      <c r="FL222" s="41">
        <v>0</v>
      </c>
      <c r="FM222" s="41">
        <v>0</v>
      </c>
      <c r="FN222" s="41">
        <v>0</v>
      </c>
      <c r="FO222" s="41">
        <v>0</v>
      </c>
      <c r="FP222" s="41">
        <v>0</v>
      </c>
      <c r="FQ222" s="41">
        <v>0</v>
      </c>
      <c r="FR222" s="41">
        <v>0</v>
      </c>
      <c r="FS222" s="41">
        <v>0</v>
      </c>
      <c r="FT222" s="41">
        <v>0</v>
      </c>
      <c r="FU222" s="41">
        <v>0</v>
      </c>
      <c r="FV222" s="41">
        <v>0</v>
      </c>
      <c r="FW222" s="41">
        <v>2</v>
      </c>
      <c r="FX222" s="41">
        <v>1</v>
      </c>
      <c r="FY222" s="41">
        <v>0</v>
      </c>
      <c r="FZ222" s="41">
        <v>0</v>
      </c>
      <c r="GA222" s="41">
        <v>0</v>
      </c>
      <c r="GB222" s="41">
        <v>1</v>
      </c>
      <c r="GC222" s="41">
        <v>0</v>
      </c>
      <c r="GD222" s="41">
        <v>0</v>
      </c>
      <c r="GE222" s="41">
        <v>1</v>
      </c>
      <c r="GF222" s="41">
        <v>0</v>
      </c>
      <c r="GG222" s="41">
        <v>0</v>
      </c>
      <c r="GH222" s="41">
        <v>1</v>
      </c>
      <c r="GI222" s="41">
        <v>1</v>
      </c>
      <c r="GJ222" s="41">
        <v>0</v>
      </c>
      <c r="GK222" s="41">
        <v>0</v>
      </c>
      <c r="GL222" s="41">
        <v>0</v>
      </c>
      <c r="GM222" s="41">
        <v>0</v>
      </c>
      <c r="GN222" s="41">
        <v>0</v>
      </c>
      <c r="GO222" s="41">
        <v>1</v>
      </c>
      <c r="GP222" s="41">
        <v>0</v>
      </c>
      <c r="GQ222" s="41">
        <v>2</v>
      </c>
      <c r="GR222" s="41">
        <v>0</v>
      </c>
      <c r="GS222" s="41">
        <v>1</v>
      </c>
      <c r="GT222" s="41">
        <v>0</v>
      </c>
      <c r="GU222" s="41">
        <v>0</v>
      </c>
      <c r="GV222" s="41">
        <v>1</v>
      </c>
      <c r="GW222" s="41">
        <v>0</v>
      </c>
      <c r="GX222" s="41">
        <v>0</v>
      </c>
      <c r="GY222" s="41">
        <v>1</v>
      </c>
      <c r="GZ222" s="41">
        <v>1</v>
      </c>
      <c r="HA222" s="41">
        <v>1</v>
      </c>
      <c r="HB222" s="41">
        <v>0</v>
      </c>
      <c r="HC222" s="41">
        <v>0</v>
      </c>
      <c r="HD222" s="41">
        <v>0</v>
      </c>
      <c r="HE222" s="41">
        <v>0</v>
      </c>
      <c r="HF222" s="41">
        <v>0</v>
      </c>
      <c r="HG222" s="41">
        <v>0</v>
      </c>
      <c r="HH222" s="41">
        <v>0</v>
      </c>
      <c r="HI222" s="41">
        <v>0</v>
      </c>
      <c r="HJ222" s="41">
        <v>0</v>
      </c>
      <c r="HK222" s="41">
        <v>0</v>
      </c>
      <c r="HL222" s="41">
        <v>0</v>
      </c>
      <c r="HM222" s="41">
        <v>0</v>
      </c>
      <c r="HN222" s="41">
        <v>0</v>
      </c>
      <c r="HO222" s="41">
        <v>0</v>
      </c>
      <c r="HP222" s="41">
        <v>0</v>
      </c>
      <c r="HQ222" s="41">
        <v>2</v>
      </c>
      <c r="HR222" s="41">
        <v>1</v>
      </c>
      <c r="HS222" s="41">
        <v>0</v>
      </c>
      <c r="HT222" s="41">
        <v>0</v>
      </c>
      <c r="HU222" s="41">
        <v>0</v>
      </c>
      <c r="HV222" s="41">
        <v>0</v>
      </c>
      <c r="HW222" s="41">
        <v>1</v>
      </c>
      <c r="HX222" s="41">
        <v>0</v>
      </c>
      <c r="HY222" s="41">
        <v>0</v>
      </c>
      <c r="HZ222" s="41">
        <v>0</v>
      </c>
      <c r="IA222" s="41">
        <v>0</v>
      </c>
      <c r="IB222" s="41">
        <v>0</v>
      </c>
      <c r="IC222" s="41">
        <v>0</v>
      </c>
      <c r="ID222" s="41">
        <v>0</v>
      </c>
      <c r="IE222" s="41">
        <v>0</v>
      </c>
      <c r="IF222" s="41">
        <v>0</v>
      </c>
      <c r="IG222" s="41">
        <v>0</v>
      </c>
      <c r="IH222" s="41">
        <v>0</v>
      </c>
      <c r="II222" s="41">
        <v>0</v>
      </c>
      <c r="IJ222" s="41">
        <v>0</v>
      </c>
      <c r="IK222" s="41">
        <v>7</v>
      </c>
      <c r="IL222" s="41">
        <v>0</v>
      </c>
      <c r="IM222" s="41">
        <v>1</v>
      </c>
      <c r="IN222" s="41">
        <v>1</v>
      </c>
      <c r="IO222" s="41">
        <v>0</v>
      </c>
      <c r="IP222" s="41">
        <v>0</v>
      </c>
      <c r="IQ222" s="41">
        <v>0</v>
      </c>
      <c r="IR222" s="41">
        <v>1</v>
      </c>
      <c r="IS222" s="41">
        <v>0</v>
      </c>
      <c r="IT222" s="41">
        <v>1</v>
      </c>
      <c r="IU222" s="41">
        <v>0</v>
      </c>
      <c r="IV222" s="41">
        <v>0</v>
      </c>
      <c r="IW222" s="41">
        <v>0</v>
      </c>
      <c r="IX222" s="41">
        <v>1</v>
      </c>
      <c r="IY222" s="41">
        <v>1</v>
      </c>
      <c r="IZ222" s="41">
        <v>0</v>
      </c>
      <c r="JA222" s="41">
        <v>1</v>
      </c>
      <c r="JB222" s="41">
        <v>0</v>
      </c>
      <c r="JC222" s="41">
        <v>0</v>
      </c>
      <c r="JD222" s="41">
        <v>1</v>
      </c>
      <c r="JE222" s="41">
        <v>1</v>
      </c>
      <c r="JF222" s="41">
        <v>0</v>
      </c>
      <c r="JG222" s="41">
        <v>1</v>
      </c>
      <c r="JH222" s="41">
        <v>0</v>
      </c>
      <c r="JI222" s="41">
        <v>0</v>
      </c>
    </row>
    <row r="223" spans="1:269" x14ac:dyDescent="0.25">
      <c r="A223" s="41" t="s">
        <v>846</v>
      </c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</row>
    <row r="224" spans="1:269" x14ac:dyDescent="0.25">
      <c r="A224" s="41" t="s">
        <v>871</v>
      </c>
      <c r="B224" s="41">
        <v>1</v>
      </c>
      <c r="C224" s="41">
        <v>0</v>
      </c>
      <c r="D224" s="41">
        <v>0</v>
      </c>
      <c r="E224" s="41">
        <v>0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41">
        <v>0</v>
      </c>
      <c r="L224" s="41">
        <v>0</v>
      </c>
      <c r="M224" s="41">
        <v>0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  <c r="U224" s="41">
        <v>0</v>
      </c>
      <c r="V224" s="41">
        <v>0</v>
      </c>
      <c r="W224" s="41">
        <v>0</v>
      </c>
      <c r="X224" s="41">
        <v>0</v>
      </c>
      <c r="Y224" s="41">
        <v>0</v>
      </c>
      <c r="Z224" s="41">
        <v>0</v>
      </c>
      <c r="AA224" s="41">
        <v>0</v>
      </c>
      <c r="AB224" s="41">
        <v>0</v>
      </c>
      <c r="AC224" s="41">
        <v>0</v>
      </c>
      <c r="AD224" s="41">
        <v>0</v>
      </c>
      <c r="AE224" s="41">
        <v>0</v>
      </c>
      <c r="AF224" s="41">
        <v>0</v>
      </c>
      <c r="AG224" s="41">
        <v>0</v>
      </c>
      <c r="AH224" s="41">
        <v>0</v>
      </c>
      <c r="AI224" s="41">
        <v>0</v>
      </c>
      <c r="AJ224" s="41">
        <v>0</v>
      </c>
      <c r="AK224" s="41">
        <v>0</v>
      </c>
      <c r="AL224" s="41">
        <v>0</v>
      </c>
      <c r="AM224" s="41">
        <v>0</v>
      </c>
      <c r="AN224" s="41">
        <v>0</v>
      </c>
      <c r="AO224" s="41">
        <v>0</v>
      </c>
      <c r="AP224" s="41">
        <v>0</v>
      </c>
      <c r="AQ224" s="41">
        <v>0</v>
      </c>
      <c r="AR224" s="41">
        <v>0</v>
      </c>
      <c r="AS224" s="41">
        <v>0</v>
      </c>
      <c r="AT224" s="41">
        <v>0</v>
      </c>
      <c r="AU224" s="41">
        <v>0</v>
      </c>
      <c r="AV224" s="41">
        <v>0</v>
      </c>
      <c r="AW224" s="41">
        <v>0</v>
      </c>
      <c r="AX224" s="41">
        <v>0</v>
      </c>
      <c r="AY224" s="41">
        <v>0</v>
      </c>
      <c r="AZ224" s="41">
        <v>0</v>
      </c>
      <c r="BA224" s="41">
        <v>0</v>
      </c>
      <c r="BB224" s="41">
        <v>0</v>
      </c>
      <c r="BC224" s="41">
        <v>0</v>
      </c>
      <c r="BD224" s="41">
        <v>0</v>
      </c>
      <c r="BE224" s="41">
        <v>0</v>
      </c>
      <c r="BF224" s="41">
        <v>0</v>
      </c>
      <c r="BG224" s="41">
        <v>0</v>
      </c>
      <c r="BH224" s="41">
        <v>0</v>
      </c>
      <c r="BI224" s="41">
        <v>0</v>
      </c>
      <c r="BJ224" s="41">
        <v>0</v>
      </c>
      <c r="BK224" s="41">
        <v>0</v>
      </c>
      <c r="BL224" s="41">
        <v>0</v>
      </c>
      <c r="BM224" s="41">
        <v>0</v>
      </c>
      <c r="BN224" s="41">
        <v>0</v>
      </c>
      <c r="BO224" s="41">
        <v>0</v>
      </c>
      <c r="BP224" s="41">
        <v>0</v>
      </c>
      <c r="BQ224" s="41">
        <v>1</v>
      </c>
      <c r="BR224" s="41">
        <v>0</v>
      </c>
      <c r="BS224" s="41">
        <v>0</v>
      </c>
      <c r="BT224" s="41">
        <v>0</v>
      </c>
      <c r="BU224" s="41">
        <v>0</v>
      </c>
      <c r="BV224" s="41">
        <v>0</v>
      </c>
      <c r="BW224" s="41">
        <v>0</v>
      </c>
      <c r="BX224" s="41">
        <v>0</v>
      </c>
      <c r="BY224" s="41">
        <v>0</v>
      </c>
      <c r="BZ224" s="41">
        <v>0</v>
      </c>
      <c r="CA224" s="41">
        <v>0</v>
      </c>
      <c r="CB224" s="41">
        <v>0</v>
      </c>
      <c r="CC224" s="41">
        <v>0</v>
      </c>
      <c r="CD224" s="41">
        <v>0</v>
      </c>
      <c r="CE224" s="41">
        <v>1</v>
      </c>
      <c r="CF224" s="41">
        <v>0</v>
      </c>
      <c r="CG224" s="41">
        <v>0</v>
      </c>
      <c r="CH224" s="41">
        <v>0</v>
      </c>
      <c r="CI224" s="41">
        <v>0</v>
      </c>
      <c r="CJ224" s="41">
        <v>0</v>
      </c>
      <c r="CK224" s="41">
        <v>0</v>
      </c>
      <c r="CL224" s="41">
        <v>0</v>
      </c>
      <c r="CM224" s="41">
        <v>0</v>
      </c>
      <c r="CN224" s="41">
        <v>0</v>
      </c>
      <c r="CO224" s="41">
        <v>0</v>
      </c>
      <c r="CP224" s="41">
        <v>0</v>
      </c>
      <c r="CQ224" s="41">
        <v>0</v>
      </c>
      <c r="CR224" s="41">
        <v>0</v>
      </c>
      <c r="CS224" s="41">
        <v>0</v>
      </c>
      <c r="CT224" s="41">
        <v>0</v>
      </c>
      <c r="CU224" s="41">
        <v>0</v>
      </c>
      <c r="CV224" s="41">
        <v>0</v>
      </c>
      <c r="CW224" s="41">
        <v>0</v>
      </c>
      <c r="CX224" s="41">
        <v>0</v>
      </c>
      <c r="CY224" s="41">
        <v>0</v>
      </c>
      <c r="CZ224" s="41">
        <v>0</v>
      </c>
      <c r="DA224" s="41">
        <v>0</v>
      </c>
      <c r="DB224" s="41">
        <v>0</v>
      </c>
      <c r="DC224" s="41">
        <v>0</v>
      </c>
      <c r="DD224" s="41">
        <v>0</v>
      </c>
      <c r="DE224" s="41">
        <v>0</v>
      </c>
      <c r="DF224" s="41">
        <v>0</v>
      </c>
      <c r="DG224" s="41">
        <v>0</v>
      </c>
      <c r="DH224" s="41">
        <v>0</v>
      </c>
      <c r="DI224" s="41">
        <v>0</v>
      </c>
      <c r="DJ224" s="41">
        <v>0</v>
      </c>
      <c r="DK224" s="41">
        <v>0</v>
      </c>
      <c r="DL224" s="41">
        <v>0</v>
      </c>
      <c r="DM224" s="41">
        <v>0</v>
      </c>
      <c r="DN224" s="41">
        <v>0</v>
      </c>
      <c r="DO224" s="41">
        <v>0</v>
      </c>
      <c r="DP224" s="41">
        <v>0</v>
      </c>
      <c r="DQ224" s="41">
        <v>0</v>
      </c>
      <c r="DR224" s="41">
        <v>0</v>
      </c>
      <c r="DS224" s="41">
        <v>0</v>
      </c>
      <c r="DT224" s="41">
        <v>0</v>
      </c>
      <c r="DU224" s="41">
        <v>0</v>
      </c>
      <c r="DV224" s="41">
        <v>0</v>
      </c>
      <c r="DW224" s="41">
        <v>0</v>
      </c>
      <c r="DX224" s="41">
        <v>0</v>
      </c>
      <c r="DY224" s="41">
        <v>0</v>
      </c>
      <c r="DZ224" s="41">
        <v>0</v>
      </c>
      <c r="EA224" s="41">
        <v>0</v>
      </c>
      <c r="EB224" s="41">
        <v>0</v>
      </c>
      <c r="EC224" s="41">
        <v>0</v>
      </c>
      <c r="ED224" s="41">
        <v>0</v>
      </c>
      <c r="EE224" s="41">
        <v>0</v>
      </c>
      <c r="EF224" s="41">
        <v>0</v>
      </c>
      <c r="EG224" s="41">
        <v>0</v>
      </c>
      <c r="EH224" s="41">
        <v>0</v>
      </c>
      <c r="EI224" s="41">
        <v>0</v>
      </c>
      <c r="EJ224" s="41">
        <v>0</v>
      </c>
      <c r="EK224" s="41">
        <v>0</v>
      </c>
      <c r="EL224" s="41">
        <v>0</v>
      </c>
      <c r="EM224" s="41">
        <v>0</v>
      </c>
      <c r="EN224" s="41">
        <v>0</v>
      </c>
      <c r="EO224" s="41">
        <v>0</v>
      </c>
      <c r="EP224" s="41">
        <v>0</v>
      </c>
      <c r="EQ224" s="41">
        <v>0</v>
      </c>
      <c r="ER224" s="41">
        <v>0</v>
      </c>
      <c r="ES224" s="41">
        <v>0</v>
      </c>
      <c r="ET224" s="41">
        <v>0</v>
      </c>
      <c r="EU224" s="41">
        <v>0</v>
      </c>
      <c r="EV224" s="41">
        <v>0</v>
      </c>
      <c r="EW224" s="41">
        <v>0</v>
      </c>
      <c r="EX224" s="41">
        <v>0</v>
      </c>
      <c r="EY224" s="41">
        <v>0</v>
      </c>
      <c r="EZ224" s="41">
        <v>0</v>
      </c>
      <c r="FA224" s="41">
        <v>0</v>
      </c>
      <c r="FB224" s="41">
        <v>0</v>
      </c>
      <c r="FC224" s="41">
        <v>0</v>
      </c>
      <c r="FD224" s="41">
        <v>0</v>
      </c>
      <c r="FE224" s="41">
        <v>0</v>
      </c>
      <c r="FF224" s="41">
        <v>0</v>
      </c>
      <c r="FG224" s="41">
        <v>0</v>
      </c>
      <c r="FH224" s="41">
        <v>0</v>
      </c>
      <c r="FI224" s="41">
        <v>0</v>
      </c>
      <c r="FJ224" s="41">
        <v>0</v>
      </c>
      <c r="FK224" s="41">
        <v>0</v>
      </c>
      <c r="FL224" s="41">
        <v>0</v>
      </c>
      <c r="FM224" s="41">
        <v>0</v>
      </c>
      <c r="FN224" s="41">
        <v>0</v>
      </c>
      <c r="FO224" s="41">
        <v>0</v>
      </c>
      <c r="FP224" s="41">
        <v>0</v>
      </c>
      <c r="FQ224" s="41">
        <v>0</v>
      </c>
      <c r="FR224" s="41">
        <v>0</v>
      </c>
      <c r="FS224" s="41">
        <v>0</v>
      </c>
      <c r="FT224" s="41">
        <v>0</v>
      </c>
      <c r="FU224" s="41">
        <v>0</v>
      </c>
      <c r="FV224" s="41">
        <v>0</v>
      </c>
      <c r="FW224" s="41">
        <v>0</v>
      </c>
      <c r="FX224" s="41">
        <v>0</v>
      </c>
      <c r="FY224" s="41">
        <v>0</v>
      </c>
      <c r="FZ224" s="41">
        <v>0</v>
      </c>
      <c r="GA224" s="41">
        <v>0</v>
      </c>
      <c r="GB224" s="41">
        <v>1</v>
      </c>
      <c r="GC224" s="41">
        <v>0</v>
      </c>
      <c r="GD224" s="41">
        <v>0</v>
      </c>
      <c r="GE224" s="41">
        <v>0</v>
      </c>
      <c r="GF224" s="41">
        <v>0</v>
      </c>
      <c r="GG224" s="41">
        <v>0</v>
      </c>
      <c r="GH224" s="41">
        <v>0</v>
      </c>
      <c r="GI224" s="41">
        <v>0</v>
      </c>
      <c r="GJ224" s="41">
        <v>0</v>
      </c>
      <c r="GK224" s="41">
        <v>0</v>
      </c>
      <c r="GL224" s="41">
        <v>0</v>
      </c>
      <c r="GM224" s="41">
        <v>0</v>
      </c>
      <c r="GN224" s="41">
        <v>0</v>
      </c>
      <c r="GO224" s="41">
        <v>0</v>
      </c>
      <c r="GP224" s="41">
        <v>0</v>
      </c>
      <c r="GQ224" s="41">
        <v>0</v>
      </c>
      <c r="GR224" s="41">
        <v>0</v>
      </c>
      <c r="GS224" s="41">
        <v>0</v>
      </c>
      <c r="GT224" s="41">
        <v>0</v>
      </c>
      <c r="GU224" s="41">
        <v>0</v>
      </c>
      <c r="GV224" s="41">
        <v>0</v>
      </c>
      <c r="GW224" s="41">
        <v>0</v>
      </c>
      <c r="GX224" s="41">
        <v>0</v>
      </c>
      <c r="GY224" s="41">
        <v>0</v>
      </c>
      <c r="GZ224" s="41">
        <v>0</v>
      </c>
      <c r="HA224" s="41">
        <v>0</v>
      </c>
      <c r="HB224" s="41">
        <v>0</v>
      </c>
      <c r="HC224" s="41">
        <v>0</v>
      </c>
      <c r="HD224" s="41">
        <v>0</v>
      </c>
      <c r="HE224" s="41">
        <v>0</v>
      </c>
      <c r="HF224" s="41">
        <v>0</v>
      </c>
      <c r="HG224" s="41">
        <v>0</v>
      </c>
      <c r="HH224" s="41">
        <v>0</v>
      </c>
      <c r="HI224" s="41">
        <v>0</v>
      </c>
      <c r="HJ224" s="41">
        <v>0</v>
      </c>
      <c r="HK224" s="41">
        <v>0</v>
      </c>
      <c r="HL224" s="41">
        <v>0</v>
      </c>
      <c r="HM224" s="41">
        <v>0</v>
      </c>
      <c r="HN224" s="41">
        <v>0</v>
      </c>
      <c r="HO224" s="41">
        <v>0</v>
      </c>
      <c r="HP224" s="41">
        <v>0</v>
      </c>
      <c r="HQ224" s="41">
        <v>0</v>
      </c>
      <c r="HR224" s="41">
        <v>0</v>
      </c>
      <c r="HS224" s="41">
        <v>0</v>
      </c>
      <c r="HT224" s="41">
        <v>0</v>
      </c>
      <c r="HU224" s="41">
        <v>0</v>
      </c>
      <c r="HV224" s="41">
        <v>0</v>
      </c>
      <c r="HW224" s="41">
        <v>0</v>
      </c>
      <c r="HX224" s="41">
        <v>0</v>
      </c>
      <c r="HY224" s="41">
        <v>0</v>
      </c>
      <c r="HZ224" s="41">
        <v>1</v>
      </c>
      <c r="IA224" s="41">
        <v>0</v>
      </c>
      <c r="IB224" s="41">
        <v>0</v>
      </c>
      <c r="IC224" s="41">
        <v>0</v>
      </c>
      <c r="ID224" s="41">
        <v>0</v>
      </c>
      <c r="IE224" s="41">
        <v>0</v>
      </c>
      <c r="IF224" s="41">
        <v>1</v>
      </c>
      <c r="IG224" s="41">
        <v>0</v>
      </c>
      <c r="IH224" s="41">
        <v>0</v>
      </c>
      <c r="II224" s="41">
        <v>0</v>
      </c>
      <c r="IJ224" s="41">
        <v>0</v>
      </c>
      <c r="IK224" s="41">
        <v>0</v>
      </c>
      <c r="IL224" s="41">
        <v>0</v>
      </c>
      <c r="IM224" s="41">
        <v>0</v>
      </c>
      <c r="IN224" s="41">
        <v>0</v>
      </c>
      <c r="IO224" s="41">
        <v>0</v>
      </c>
      <c r="IP224" s="41">
        <v>0</v>
      </c>
      <c r="IQ224" s="41">
        <v>0</v>
      </c>
      <c r="IR224" s="41">
        <v>0</v>
      </c>
      <c r="IS224" s="41">
        <v>0</v>
      </c>
      <c r="IT224" s="41">
        <v>0</v>
      </c>
      <c r="IU224" s="41">
        <v>0</v>
      </c>
      <c r="IV224" s="41">
        <v>0</v>
      </c>
      <c r="IW224" s="41">
        <v>0</v>
      </c>
      <c r="IX224" s="41">
        <v>0</v>
      </c>
      <c r="IY224" s="41">
        <v>0</v>
      </c>
      <c r="IZ224" s="41">
        <v>0</v>
      </c>
      <c r="JA224" s="41">
        <v>0</v>
      </c>
      <c r="JB224" s="41">
        <v>0</v>
      </c>
      <c r="JC224" s="41">
        <v>0</v>
      </c>
      <c r="JD224" s="41">
        <v>0</v>
      </c>
      <c r="JE224" s="41">
        <v>0</v>
      </c>
      <c r="JF224" s="41">
        <v>0</v>
      </c>
      <c r="JG224" s="41">
        <v>0</v>
      </c>
      <c r="JH224" s="41">
        <v>0</v>
      </c>
      <c r="JI224" s="41">
        <v>0</v>
      </c>
    </row>
    <row r="225" spans="1:269" x14ac:dyDescent="0.25">
      <c r="A225" s="41" t="s">
        <v>846</v>
      </c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</row>
    <row r="226" spans="1:269" x14ac:dyDescent="0.25">
      <c r="A226" s="41" t="s">
        <v>844</v>
      </c>
      <c r="B226" s="41">
        <v>57</v>
      </c>
      <c r="C226" s="41">
        <v>0</v>
      </c>
      <c r="D226" s="41">
        <v>1</v>
      </c>
      <c r="E226" s="41">
        <v>1</v>
      </c>
      <c r="F226" s="41">
        <v>0</v>
      </c>
      <c r="G226" s="41">
        <v>1</v>
      </c>
      <c r="H226" s="41">
        <v>1</v>
      </c>
      <c r="I226" s="41">
        <v>0</v>
      </c>
      <c r="J226" s="41">
        <v>0</v>
      </c>
      <c r="K226" s="41">
        <v>10</v>
      </c>
      <c r="L226" s="41">
        <v>0</v>
      </c>
      <c r="M226" s="41">
        <v>0</v>
      </c>
      <c r="N226" s="41">
        <v>1</v>
      </c>
      <c r="O226" s="41">
        <v>0</v>
      </c>
      <c r="P226" s="41">
        <v>0</v>
      </c>
      <c r="Q226" s="41">
        <v>1</v>
      </c>
      <c r="R226" s="41">
        <v>0</v>
      </c>
      <c r="S226" s="41">
        <v>0</v>
      </c>
      <c r="T226" s="41">
        <v>0</v>
      </c>
      <c r="U226" s="41">
        <v>0</v>
      </c>
      <c r="V226" s="41">
        <v>1</v>
      </c>
      <c r="W226" s="41">
        <v>0</v>
      </c>
      <c r="X226" s="41">
        <v>1</v>
      </c>
      <c r="Y226" s="41">
        <v>1</v>
      </c>
      <c r="Z226" s="41">
        <v>1</v>
      </c>
      <c r="AA226" s="41">
        <v>4</v>
      </c>
      <c r="AB226" s="41">
        <v>0</v>
      </c>
      <c r="AC226" s="41">
        <v>0</v>
      </c>
      <c r="AD226" s="41">
        <v>1</v>
      </c>
      <c r="AE226" s="41">
        <v>0</v>
      </c>
      <c r="AF226" s="41">
        <v>0</v>
      </c>
      <c r="AG226" s="41">
        <v>0</v>
      </c>
      <c r="AH226" s="41">
        <v>0</v>
      </c>
      <c r="AI226" s="41">
        <v>0</v>
      </c>
      <c r="AJ226" s="41">
        <v>3</v>
      </c>
      <c r="AK226" s="41">
        <v>0</v>
      </c>
      <c r="AL226" s="41">
        <v>0</v>
      </c>
      <c r="AM226" s="41">
        <v>0</v>
      </c>
      <c r="AN226" s="41">
        <v>0</v>
      </c>
      <c r="AO226" s="41">
        <v>0</v>
      </c>
      <c r="AP226" s="41">
        <v>0</v>
      </c>
      <c r="AQ226" s="41">
        <v>0</v>
      </c>
      <c r="AR226" s="41">
        <v>0</v>
      </c>
      <c r="AS226" s="41">
        <v>0</v>
      </c>
      <c r="AT226" s="41">
        <v>1</v>
      </c>
      <c r="AU226" s="41">
        <v>0</v>
      </c>
      <c r="AV226" s="41">
        <v>0</v>
      </c>
      <c r="AW226" s="41">
        <v>1</v>
      </c>
      <c r="AX226" s="41">
        <v>0</v>
      </c>
      <c r="AY226" s="41">
        <v>3</v>
      </c>
      <c r="AZ226" s="41">
        <v>2</v>
      </c>
      <c r="BA226" s="41">
        <v>2</v>
      </c>
      <c r="BB226" s="41">
        <v>1</v>
      </c>
      <c r="BC226" s="41">
        <v>1</v>
      </c>
      <c r="BD226" s="41">
        <v>1</v>
      </c>
      <c r="BE226" s="41">
        <v>3</v>
      </c>
      <c r="BF226" s="41">
        <v>0</v>
      </c>
      <c r="BG226" s="41">
        <v>2</v>
      </c>
      <c r="BH226" s="41">
        <v>0</v>
      </c>
      <c r="BI226" s="41">
        <v>1</v>
      </c>
      <c r="BJ226" s="41">
        <v>4</v>
      </c>
      <c r="BK226" s="41">
        <v>0</v>
      </c>
      <c r="BL226" s="41">
        <v>0</v>
      </c>
      <c r="BM226" s="41">
        <v>0</v>
      </c>
      <c r="BN226" s="41">
        <v>0</v>
      </c>
      <c r="BO226" s="41">
        <v>1</v>
      </c>
      <c r="BP226" s="41">
        <v>1</v>
      </c>
      <c r="BQ226" s="41">
        <v>1</v>
      </c>
      <c r="BR226" s="41">
        <v>0</v>
      </c>
      <c r="BS226" s="41">
        <v>2</v>
      </c>
      <c r="BT226" s="41">
        <v>2</v>
      </c>
      <c r="BU226" s="41">
        <v>3</v>
      </c>
      <c r="BV226" s="41">
        <v>3</v>
      </c>
      <c r="BW226" s="41">
        <v>4</v>
      </c>
      <c r="BX226" s="41">
        <v>2</v>
      </c>
      <c r="BY226" s="41">
        <v>0</v>
      </c>
      <c r="BZ226" s="41">
        <v>2</v>
      </c>
      <c r="CA226" s="41">
        <v>4</v>
      </c>
      <c r="CB226" s="41">
        <v>2</v>
      </c>
      <c r="CC226" s="41">
        <v>2</v>
      </c>
      <c r="CD226" s="41">
        <v>1</v>
      </c>
      <c r="CE226" s="41">
        <v>3</v>
      </c>
      <c r="CF226" s="41">
        <v>0</v>
      </c>
      <c r="CG226" s="41">
        <v>2</v>
      </c>
      <c r="CH226" s="41">
        <v>1</v>
      </c>
      <c r="CI226" s="41">
        <v>0</v>
      </c>
      <c r="CJ226" s="41">
        <v>2</v>
      </c>
      <c r="CK226" s="41">
        <v>1</v>
      </c>
      <c r="CL226" s="41">
        <v>0</v>
      </c>
      <c r="CM226" s="41">
        <v>0</v>
      </c>
      <c r="CN226" s="41">
        <v>1</v>
      </c>
      <c r="CO226" s="41">
        <v>0</v>
      </c>
      <c r="CP226" s="41">
        <v>7</v>
      </c>
      <c r="CQ226" s="41">
        <v>0</v>
      </c>
      <c r="CR226" s="41">
        <v>0</v>
      </c>
      <c r="CS226" s="41">
        <v>2</v>
      </c>
      <c r="CT226" s="41">
        <v>0</v>
      </c>
      <c r="CU226" s="41">
        <v>1</v>
      </c>
      <c r="CV226" s="41">
        <v>1</v>
      </c>
      <c r="CW226" s="41">
        <v>0</v>
      </c>
      <c r="CX226" s="41">
        <v>1</v>
      </c>
      <c r="CY226" s="41">
        <v>2</v>
      </c>
      <c r="CZ226" s="41">
        <v>0</v>
      </c>
      <c r="DA226" s="41">
        <v>0</v>
      </c>
      <c r="DB226" s="41">
        <v>0</v>
      </c>
      <c r="DC226" s="41">
        <v>0</v>
      </c>
      <c r="DD226" s="41">
        <v>1</v>
      </c>
      <c r="DE226" s="41">
        <v>2</v>
      </c>
      <c r="DF226" s="41">
        <v>0</v>
      </c>
      <c r="DG226" s="41">
        <v>4</v>
      </c>
      <c r="DH226" s="41">
        <v>3</v>
      </c>
      <c r="DI226" s="41">
        <v>0</v>
      </c>
      <c r="DJ226" s="41">
        <v>1</v>
      </c>
      <c r="DK226" s="41">
        <v>1</v>
      </c>
      <c r="DL226" s="41">
        <v>1</v>
      </c>
      <c r="DM226" s="41">
        <v>0</v>
      </c>
      <c r="DN226" s="41">
        <v>0</v>
      </c>
      <c r="DO226" s="41">
        <v>2</v>
      </c>
      <c r="DP226" s="41">
        <v>0</v>
      </c>
      <c r="DQ226" s="41">
        <v>0</v>
      </c>
      <c r="DR226" s="41">
        <v>2</v>
      </c>
      <c r="DS226" s="41">
        <v>1</v>
      </c>
      <c r="DT226" s="41">
        <v>0</v>
      </c>
      <c r="DU226" s="41">
        <v>2</v>
      </c>
      <c r="DV226" s="41">
        <v>2</v>
      </c>
      <c r="DW226" s="41">
        <v>1</v>
      </c>
      <c r="DX226" s="41">
        <v>2</v>
      </c>
      <c r="DY226" s="41">
        <v>0</v>
      </c>
      <c r="DZ226" s="41">
        <v>2</v>
      </c>
      <c r="EA226" s="41">
        <v>0</v>
      </c>
      <c r="EB226" s="41">
        <v>1</v>
      </c>
      <c r="EC226" s="41">
        <v>1</v>
      </c>
      <c r="ED226" s="41">
        <v>1</v>
      </c>
      <c r="EE226" s="41">
        <v>1</v>
      </c>
      <c r="EF226" s="41">
        <v>1</v>
      </c>
      <c r="EG226" s="41">
        <v>1</v>
      </c>
      <c r="EH226" s="41">
        <v>3</v>
      </c>
      <c r="EI226" s="41">
        <v>1</v>
      </c>
      <c r="EJ226" s="41">
        <v>0</v>
      </c>
      <c r="EK226" s="41">
        <v>3</v>
      </c>
      <c r="EL226" s="41">
        <v>0</v>
      </c>
      <c r="EM226" s="41">
        <v>1</v>
      </c>
      <c r="EN226" s="41">
        <v>0</v>
      </c>
      <c r="EO226" s="41">
        <v>0</v>
      </c>
      <c r="EP226" s="41">
        <v>0</v>
      </c>
      <c r="EQ226" s="41">
        <v>0</v>
      </c>
      <c r="ER226" s="41">
        <v>0</v>
      </c>
      <c r="ES226" s="41">
        <v>3</v>
      </c>
      <c r="ET226" s="41">
        <v>0</v>
      </c>
      <c r="EU226" s="41">
        <v>1</v>
      </c>
      <c r="EV226" s="41">
        <v>0</v>
      </c>
      <c r="EW226" s="41">
        <v>0</v>
      </c>
      <c r="EX226" s="41">
        <v>0</v>
      </c>
      <c r="EY226" s="41">
        <v>2</v>
      </c>
      <c r="EZ226" s="41">
        <v>2</v>
      </c>
      <c r="FA226" s="41">
        <v>0</v>
      </c>
      <c r="FB226" s="41">
        <v>1</v>
      </c>
      <c r="FC226" s="41">
        <v>1</v>
      </c>
      <c r="FD226" s="41">
        <v>0</v>
      </c>
      <c r="FE226" s="41">
        <v>1</v>
      </c>
      <c r="FF226" s="41">
        <v>1</v>
      </c>
      <c r="FG226" s="41">
        <v>0</v>
      </c>
      <c r="FH226" s="41">
        <v>0</v>
      </c>
      <c r="FI226" s="41">
        <v>0</v>
      </c>
      <c r="FJ226" s="41">
        <v>0</v>
      </c>
      <c r="FK226" s="41">
        <v>0</v>
      </c>
      <c r="FL226" s="41">
        <v>3</v>
      </c>
      <c r="FM226" s="41">
        <v>1</v>
      </c>
      <c r="FN226" s="41">
        <v>1</v>
      </c>
      <c r="FO226" s="41">
        <v>1</v>
      </c>
      <c r="FP226" s="41">
        <v>0</v>
      </c>
      <c r="FQ226" s="41">
        <v>1</v>
      </c>
      <c r="FR226" s="41">
        <v>1</v>
      </c>
      <c r="FS226" s="41">
        <v>0</v>
      </c>
      <c r="FT226" s="41">
        <v>0</v>
      </c>
      <c r="FU226" s="41">
        <v>3</v>
      </c>
      <c r="FV226" s="41">
        <v>0</v>
      </c>
      <c r="FW226" s="41">
        <v>6</v>
      </c>
      <c r="FX226" s="41">
        <v>0</v>
      </c>
      <c r="FY226" s="41">
        <v>0</v>
      </c>
      <c r="FZ226" s="41">
        <v>0</v>
      </c>
      <c r="GA226" s="41">
        <v>0</v>
      </c>
      <c r="GB226" s="41">
        <v>3</v>
      </c>
      <c r="GC226" s="41">
        <v>0</v>
      </c>
      <c r="GD226" s="41">
        <v>0</v>
      </c>
      <c r="GE226" s="41">
        <v>0</v>
      </c>
      <c r="GF226" s="41">
        <v>0</v>
      </c>
      <c r="GG226" s="41">
        <v>0</v>
      </c>
      <c r="GH226" s="41">
        <v>1</v>
      </c>
      <c r="GI226" s="41">
        <v>0</v>
      </c>
      <c r="GJ226" s="41">
        <v>0</v>
      </c>
      <c r="GK226" s="41">
        <v>0</v>
      </c>
      <c r="GL226" s="41">
        <v>1</v>
      </c>
      <c r="GM226" s="41">
        <v>2</v>
      </c>
      <c r="GN226" s="41">
        <v>2</v>
      </c>
      <c r="GO226" s="41">
        <v>2</v>
      </c>
      <c r="GP226" s="41">
        <v>1</v>
      </c>
      <c r="GQ226" s="41">
        <v>1</v>
      </c>
      <c r="GR226" s="41">
        <v>0</v>
      </c>
      <c r="GS226" s="41">
        <v>1</v>
      </c>
      <c r="GT226" s="41">
        <v>1</v>
      </c>
      <c r="GU226" s="41">
        <v>1</v>
      </c>
      <c r="GV226" s="41">
        <v>1</v>
      </c>
      <c r="GW226" s="41">
        <v>0</v>
      </c>
      <c r="GX226" s="41">
        <v>0</v>
      </c>
      <c r="GY226" s="41">
        <v>1</v>
      </c>
      <c r="GZ226" s="41">
        <v>3</v>
      </c>
      <c r="HA226" s="41">
        <v>0</v>
      </c>
      <c r="HB226" s="41">
        <v>2</v>
      </c>
      <c r="HC226" s="41">
        <v>0</v>
      </c>
      <c r="HD226" s="41">
        <v>0</v>
      </c>
      <c r="HE226" s="41">
        <v>0</v>
      </c>
      <c r="HF226" s="41">
        <v>0</v>
      </c>
      <c r="HG226" s="41">
        <v>1</v>
      </c>
      <c r="HH226" s="41">
        <v>0</v>
      </c>
      <c r="HI226" s="41">
        <v>2</v>
      </c>
      <c r="HJ226" s="41">
        <v>4</v>
      </c>
      <c r="HK226" s="41">
        <v>1</v>
      </c>
      <c r="HL226" s="41">
        <v>0</v>
      </c>
      <c r="HM226" s="41">
        <v>0</v>
      </c>
      <c r="HN226" s="41">
        <v>1</v>
      </c>
      <c r="HO226" s="41">
        <v>0</v>
      </c>
      <c r="HP226" s="41">
        <v>0</v>
      </c>
      <c r="HQ226" s="41">
        <v>0</v>
      </c>
      <c r="HR226" s="41">
        <v>2</v>
      </c>
      <c r="HS226" s="41">
        <v>0</v>
      </c>
      <c r="HT226" s="41">
        <v>0</v>
      </c>
      <c r="HU226" s="41">
        <v>1</v>
      </c>
      <c r="HV226" s="41">
        <v>0</v>
      </c>
      <c r="HW226" s="41">
        <v>0</v>
      </c>
      <c r="HX226" s="41">
        <v>0</v>
      </c>
      <c r="HY226" s="41">
        <v>16</v>
      </c>
      <c r="HZ226" s="41">
        <v>0</v>
      </c>
      <c r="IA226" s="41">
        <v>2</v>
      </c>
      <c r="IB226" s="41">
        <v>0</v>
      </c>
      <c r="IC226" s="41">
        <v>0</v>
      </c>
      <c r="ID226" s="41">
        <v>0</v>
      </c>
      <c r="IE226" s="41">
        <v>1</v>
      </c>
      <c r="IF226" s="41">
        <v>1</v>
      </c>
      <c r="IG226" s="41">
        <v>0</v>
      </c>
      <c r="IH226" s="41">
        <v>0</v>
      </c>
      <c r="II226" s="41">
        <v>0</v>
      </c>
      <c r="IJ226" s="41">
        <v>0</v>
      </c>
      <c r="IK226" s="41">
        <v>2</v>
      </c>
      <c r="IL226" s="41">
        <v>3</v>
      </c>
      <c r="IM226" s="41">
        <v>0</v>
      </c>
      <c r="IN226" s="41">
        <v>0</v>
      </c>
      <c r="IO226" s="41">
        <v>2</v>
      </c>
      <c r="IP226" s="41">
        <v>0</v>
      </c>
      <c r="IQ226" s="41">
        <v>2</v>
      </c>
      <c r="IR226" s="41">
        <v>1</v>
      </c>
      <c r="IS226" s="41">
        <v>1</v>
      </c>
      <c r="IT226" s="41">
        <v>1</v>
      </c>
      <c r="IU226" s="41">
        <v>1</v>
      </c>
      <c r="IV226" s="41">
        <v>3</v>
      </c>
      <c r="IW226" s="41">
        <v>1</v>
      </c>
      <c r="IX226" s="41">
        <v>1</v>
      </c>
      <c r="IY226" s="41">
        <v>0</v>
      </c>
      <c r="IZ226" s="41">
        <v>0</v>
      </c>
      <c r="JA226" s="41">
        <v>1</v>
      </c>
      <c r="JB226" s="41">
        <v>0</v>
      </c>
      <c r="JC226" s="41">
        <v>0</v>
      </c>
      <c r="JD226" s="41">
        <v>1</v>
      </c>
      <c r="JE226" s="41">
        <v>1</v>
      </c>
      <c r="JF226" s="41">
        <v>0</v>
      </c>
      <c r="JG226" s="41">
        <v>0</v>
      </c>
      <c r="JH226" s="41">
        <v>2</v>
      </c>
      <c r="JI226" s="41">
        <v>1</v>
      </c>
    </row>
    <row r="227" spans="1:269" x14ac:dyDescent="0.25">
      <c r="A227" s="41" t="s">
        <v>846</v>
      </c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</row>
    <row r="228" spans="1:269" x14ac:dyDescent="0.25">
      <c r="A228" s="41" t="s">
        <v>872</v>
      </c>
      <c r="B228" s="41">
        <v>1</v>
      </c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/>
      <c r="DH228" s="41"/>
      <c r="DI228" s="41"/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</row>
    <row r="229" spans="1:269" x14ac:dyDescent="0.25">
      <c r="A229" s="41" t="s">
        <v>846</v>
      </c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/>
    </row>
    <row r="230" spans="1:269" x14ac:dyDescent="0.25">
      <c r="A230" s="41" t="s">
        <v>845</v>
      </c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</row>
    <row r="231" spans="1:269" x14ac:dyDescent="0.25">
      <c r="A231" s="41" t="s">
        <v>846</v>
      </c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</row>
    <row r="232" spans="1:269" x14ac:dyDescent="0.25">
      <c r="A232" s="41" t="s">
        <v>876</v>
      </c>
      <c r="B232" s="41">
        <v>1</v>
      </c>
      <c r="C232" s="41">
        <v>0</v>
      </c>
      <c r="D232" s="41">
        <v>0</v>
      </c>
      <c r="E232" s="41">
        <v>0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41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  <c r="U232" s="41">
        <v>0</v>
      </c>
      <c r="V232" s="41">
        <v>0</v>
      </c>
      <c r="W232" s="41">
        <v>0</v>
      </c>
      <c r="X232" s="41">
        <v>0</v>
      </c>
      <c r="Y232" s="41">
        <v>0</v>
      </c>
      <c r="Z232" s="41">
        <v>0</v>
      </c>
      <c r="AA232" s="41">
        <v>0</v>
      </c>
      <c r="AB232" s="41">
        <v>0</v>
      </c>
      <c r="AC232" s="41">
        <v>0</v>
      </c>
      <c r="AD232" s="41">
        <v>0</v>
      </c>
      <c r="AE232" s="41">
        <v>0</v>
      </c>
      <c r="AF232" s="41">
        <v>0</v>
      </c>
      <c r="AG232" s="41">
        <v>0</v>
      </c>
      <c r="AH232" s="41">
        <v>0</v>
      </c>
      <c r="AI232" s="41">
        <v>0</v>
      </c>
      <c r="AJ232" s="41">
        <v>0</v>
      </c>
      <c r="AK232" s="41">
        <v>0</v>
      </c>
      <c r="AL232" s="41">
        <v>0</v>
      </c>
      <c r="AM232" s="41">
        <v>0</v>
      </c>
      <c r="AN232" s="41">
        <v>0</v>
      </c>
      <c r="AO232" s="41">
        <v>0</v>
      </c>
      <c r="AP232" s="41">
        <v>0</v>
      </c>
      <c r="AQ232" s="41">
        <v>0</v>
      </c>
      <c r="AR232" s="41">
        <v>0</v>
      </c>
      <c r="AS232" s="41">
        <v>0</v>
      </c>
      <c r="AT232" s="41">
        <v>0</v>
      </c>
      <c r="AU232" s="41">
        <v>0</v>
      </c>
      <c r="AV232" s="41">
        <v>0</v>
      </c>
      <c r="AW232" s="41">
        <v>0</v>
      </c>
      <c r="AX232" s="41">
        <v>0</v>
      </c>
      <c r="AY232" s="41">
        <v>0</v>
      </c>
      <c r="AZ232" s="41">
        <v>0</v>
      </c>
      <c r="BA232" s="41">
        <v>0</v>
      </c>
      <c r="BB232" s="41">
        <v>0</v>
      </c>
      <c r="BC232" s="41">
        <v>0</v>
      </c>
      <c r="BD232" s="41">
        <v>0</v>
      </c>
      <c r="BE232" s="41">
        <v>0</v>
      </c>
      <c r="BF232" s="41">
        <v>0</v>
      </c>
      <c r="BG232" s="41">
        <v>0</v>
      </c>
      <c r="BH232" s="41">
        <v>0</v>
      </c>
      <c r="BI232" s="41">
        <v>0</v>
      </c>
      <c r="BJ232" s="41">
        <v>0</v>
      </c>
      <c r="BK232" s="41">
        <v>0</v>
      </c>
      <c r="BL232" s="41">
        <v>0</v>
      </c>
      <c r="BM232" s="41">
        <v>0</v>
      </c>
      <c r="BN232" s="41">
        <v>0</v>
      </c>
      <c r="BO232" s="41">
        <v>0</v>
      </c>
      <c r="BP232" s="41">
        <v>0</v>
      </c>
      <c r="BQ232" s="41">
        <v>0</v>
      </c>
      <c r="BR232" s="41">
        <v>0</v>
      </c>
      <c r="BS232" s="41">
        <v>0</v>
      </c>
      <c r="BT232" s="41">
        <v>0</v>
      </c>
      <c r="BU232" s="41">
        <v>0</v>
      </c>
      <c r="BV232" s="41">
        <v>0</v>
      </c>
      <c r="BW232" s="41">
        <v>0</v>
      </c>
      <c r="BX232" s="41">
        <v>0</v>
      </c>
      <c r="BY232" s="41">
        <v>0</v>
      </c>
      <c r="BZ232" s="41">
        <v>0</v>
      </c>
      <c r="CA232" s="41">
        <v>0</v>
      </c>
      <c r="CB232" s="41">
        <v>0</v>
      </c>
      <c r="CC232" s="41">
        <v>0</v>
      </c>
      <c r="CD232" s="41">
        <v>0</v>
      </c>
      <c r="CE232" s="41">
        <v>0</v>
      </c>
      <c r="CF232" s="41">
        <v>0</v>
      </c>
      <c r="CG232" s="41">
        <v>0</v>
      </c>
      <c r="CH232" s="41">
        <v>0</v>
      </c>
      <c r="CI232" s="41">
        <v>0</v>
      </c>
      <c r="CJ232" s="41">
        <v>0</v>
      </c>
      <c r="CK232" s="41">
        <v>0</v>
      </c>
      <c r="CL232" s="41">
        <v>0</v>
      </c>
      <c r="CM232" s="41">
        <v>0</v>
      </c>
      <c r="CN232" s="41">
        <v>0</v>
      </c>
      <c r="CO232" s="41">
        <v>0</v>
      </c>
      <c r="CP232" s="41">
        <v>0</v>
      </c>
      <c r="CQ232" s="41">
        <v>0</v>
      </c>
      <c r="CR232" s="41">
        <v>0</v>
      </c>
      <c r="CS232" s="41">
        <v>0</v>
      </c>
      <c r="CT232" s="41">
        <v>0</v>
      </c>
      <c r="CU232" s="41">
        <v>0</v>
      </c>
      <c r="CV232" s="41">
        <v>0</v>
      </c>
      <c r="CW232" s="41">
        <v>0</v>
      </c>
      <c r="CX232" s="41">
        <v>0</v>
      </c>
      <c r="CY232" s="41">
        <v>0</v>
      </c>
      <c r="CZ232" s="41">
        <v>0</v>
      </c>
      <c r="DA232" s="41">
        <v>0</v>
      </c>
      <c r="DB232" s="41">
        <v>0</v>
      </c>
      <c r="DC232" s="41">
        <v>0</v>
      </c>
      <c r="DD232" s="41">
        <v>1</v>
      </c>
      <c r="DE232" s="41">
        <v>0</v>
      </c>
      <c r="DF232" s="41">
        <v>0</v>
      </c>
      <c r="DG232" s="41">
        <v>0</v>
      </c>
      <c r="DH232" s="41">
        <v>0</v>
      </c>
      <c r="DI232" s="41">
        <v>0</v>
      </c>
      <c r="DJ232" s="41">
        <v>0</v>
      </c>
      <c r="DK232" s="41">
        <v>0</v>
      </c>
      <c r="DL232" s="41">
        <v>0</v>
      </c>
      <c r="DM232" s="41">
        <v>0</v>
      </c>
      <c r="DN232" s="41">
        <v>0</v>
      </c>
      <c r="DO232" s="41">
        <v>0</v>
      </c>
      <c r="DP232" s="41">
        <v>0</v>
      </c>
      <c r="DQ232" s="41">
        <v>0</v>
      </c>
      <c r="DR232" s="41">
        <v>0</v>
      </c>
      <c r="DS232" s="41">
        <v>0</v>
      </c>
      <c r="DT232" s="41">
        <v>0</v>
      </c>
      <c r="DU232" s="41">
        <v>0</v>
      </c>
      <c r="DV232" s="41">
        <v>0</v>
      </c>
      <c r="DW232" s="41">
        <v>0</v>
      </c>
      <c r="DX232" s="41">
        <v>0</v>
      </c>
      <c r="DY232" s="41">
        <v>0</v>
      </c>
      <c r="DZ232" s="41">
        <v>0</v>
      </c>
      <c r="EA232" s="41">
        <v>0</v>
      </c>
      <c r="EB232" s="41">
        <v>0</v>
      </c>
      <c r="EC232" s="41">
        <v>0</v>
      </c>
      <c r="ED232" s="41">
        <v>0</v>
      </c>
      <c r="EE232" s="41">
        <v>0</v>
      </c>
      <c r="EF232" s="41">
        <v>0</v>
      </c>
      <c r="EG232" s="41">
        <v>0</v>
      </c>
      <c r="EH232" s="41">
        <v>0</v>
      </c>
      <c r="EI232" s="41">
        <v>0</v>
      </c>
      <c r="EJ232" s="41">
        <v>0</v>
      </c>
      <c r="EK232" s="41">
        <v>0</v>
      </c>
      <c r="EL232" s="41">
        <v>0</v>
      </c>
      <c r="EM232" s="41">
        <v>0</v>
      </c>
      <c r="EN232" s="41">
        <v>0</v>
      </c>
      <c r="EO232" s="41">
        <v>0</v>
      </c>
      <c r="EP232" s="41">
        <v>0</v>
      </c>
      <c r="EQ232" s="41">
        <v>0</v>
      </c>
      <c r="ER232" s="41">
        <v>0</v>
      </c>
      <c r="ES232" s="41">
        <v>0</v>
      </c>
      <c r="ET232" s="41">
        <v>0</v>
      </c>
      <c r="EU232" s="41">
        <v>0</v>
      </c>
      <c r="EV232" s="41">
        <v>0</v>
      </c>
      <c r="EW232" s="41">
        <v>0</v>
      </c>
      <c r="EX232" s="41">
        <v>0</v>
      </c>
      <c r="EY232" s="41">
        <v>0</v>
      </c>
      <c r="EZ232" s="41">
        <v>0</v>
      </c>
      <c r="FA232" s="41">
        <v>0</v>
      </c>
      <c r="FB232" s="41">
        <v>0</v>
      </c>
      <c r="FC232" s="41">
        <v>0</v>
      </c>
      <c r="FD232" s="41">
        <v>0</v>
      </c>
      <c r="FE232" s="41">
        <v>1</v>
      </c>
      <c r="FF232" s="41">
        <v>0</v>
      </c>
      <c r="FG232" s="41">
        <v>0</v>
      </c>
      <c r="FH232" s="41">
        <v>0</v>
      </c>
      <c r="FI232" s="41">
        <v>0</v>
      </c>
      <c r="FJ232" s="41">
        <v>0</v>
      </c>
      <c r="FK232" s="41">
        <v>0</v>
      </c>
      <c r="FL232" s="41">
        <v>0</v>
      </c>
      <c r="FM232" s="41">
        <v>0</v>
      </c>
      <c r="FN232" s="41">
        <v>0</v>
      </c>
      <c r="FO232" s="41">
        <v>0</v>
      </c>
      <c r="FP232" s="41">
        <v>0</v>
      </c>
      <c r="FQ232" s="41">
        <v>0</v>
      </c>
      <c r="FR232" s="41">
        <v>1</v>
      </c>
      <c r="FS232" s="41">
        <v>0</v>
      </c>
      <c r="FT232" s="41">
        <v>0</v>
      </c>
      <c r="FU232" s="41">
        <v>0</v>
      </c>
      <c r="FV232" s="41">
        <v>0</v>
      </c>
      <c r="FW232" s="41">
        <v>1</v>
      </c>
      <c r="FX232" s="41">
        <v>0</v>
      </c>
      <c r="FY232" s="41">
        <v>0</v>
      </c>
      <c r="FZ232" s="41">
        <v>0</v>
      </c>
      <c r="GA232" s="41">
        <v>0</v>
      </c>
      <c r="GB232" s="41">
        <v>0</v>
      </c>
      <c r="GC232" s="41">
        <v>0</v>
      </c>
      <c r="GD232" s="41">
        <v>0</v>
      </c>
      <c r="GE232" s="41">
        <v>0</v>
      </c>
      <c r="GF232" s="41">
        <v>0</v>
      </c>
      <c r="GG232" s="41">
        <v>0</v>
      </c>
      <c r="GH232" s="41">
        <v>0</v>
      </c>
      <c r="GI232" s="41">
        <v>0</v>
      </c>
      <c r="GJ232" s="41">
        <v>0</v>
      </c>
      <c r="GK232" s="41">
        <v>0</v>
      </c>
      <c r="GL232" s="41">
        <v>0</v>
      </c>
      <c r="GM232" s="41">
        <v>0</v>
      </c>
      <c r="GN232" s="41">
        <v>0</v>
      </c>
      <c r="GO232" s="41">
        <v>0</v>
      </c>
      <c r="GP232" s="41">
        <v>0</v>
      </c>
      <c r="GQ232" s="41">
        <v>0</v>
      </c>
      <c r="GR232" s="41">
        <v>0</v>
      </c>
      <c r="GS232" s="41">
        <v>0</v>
      </c>
      <c r="GT232" s="41">
        <v>0</v>
      </c>
      <c r="GU232" s="41">
        <v>0</v>
      </c>
      <c r="GV232" s="41">
        <v>0</v>
      </c>
      <c r="GW232" s="41">
        <v>0</v>
      </c>
      <c r="GX232" s="41">
        <v>0</v>
      </c>
      <c r="GY232" s="41">
        <v>1</v>
      </c>
      <c r="GZ232" s="41">
        <v>0</v>
      </c>
      <c r="HA232" s="41">
        <v>0</v>
      </c>
      <c r="HB232" s="41">
        <v>0</v>
      </c>
      <c r="HC232" s="41">
        <v>0</v>
      </c>
      <c r="HD232" s="41">
        <v>0</v>
      </c>
      <c r="HE232" s="41">
        <v>0</v>
      </c>
      <c r="HF232" s="41">
        <v>0</v>
      </c>
      <c r="HG232" s="41">
        <v>0</v>
      </c>
      <c r="HH232" s="41">
        <v>0</v>
      </c>
      <c r="HI232" s="41">
        <v>0</v>
      </c>
      <c r="HJ232" s="41">
        <v>0</v>
      </c>
      <c r="HK232" s="41">
        <v>0</v>
      </c>
      <c r="HL232" s="41">
        <v>0</v>
      </c>
      <c r="HM232" s="41">
        <v>0</v>
      </c>
      <c r="HN232" s="41">
        <v>0</v>
      </c>
      <c r="HO232" s="41">
        <v>0</v>
      </c>
      <c r="HP232" s="41">
        <v>0</v>
      </c>
      <c r="HQ232" s="41">
        <v>0</v>
      </c>
      <c r="HR232" s="41">
        <v>0</v>
      </c>
      <c r="HS232" s="41">
        <v>0</v>
      </c>
      <c r="HT232" s="41">
        <v>0</v>
      </c>
      <c r="HU232" s="41">
        <v>0</v>
      </c>
      <c r="HV232" s="41">
        <v>0</v>
      </c>
      <c r="HW232" s="41">
        <v>0</v>
      </c>
      <c r="HX232" s="41">
        <v>0</v>
      </c>
      <c r="HY232" s="41">
        <v>0</v>
      </c>
      <c r="HZ232" s="41">
        <v>0</v>
      </c>
      <c r="IA232" s="41">
        <v>0</v>
      </c>
      <c r="IB232" s="41">
        <v>0</v>
      </c>
      <c r="IC232" s="41">
        <v>0</v>
      </c>
      <c r="ID232" s="41">
        <v>0</v>
      </c>
      <c r="IE232" s="41">
        <v>0</v>
      </c>
      <c r="IF232" s="41">
        <v>0</v>
      </c>
      <c r="IG232" s="41">
        <v>0</v>
      </c>
      <c r="IH232" s="41">
        <v>0</v>
      </c>
      <c r="II232" s="41">
        <v>0</v>
      </c>
      <c r="IJ232" s="41">
        <v>0</v>
      </c>
      <c r="IK232" s="41">
        <v>0</v>
      </c>
      <c r="IL232" s="41">
        <v>0</v>
      </c>
      <c r="IM232" s="41">
        <v>0</v>
      </c>
      <c r="IN232" s="41">
        <v>0</v>
      </c>
      <c r="IO232" s="41">
        <v>0</v>
      </c>
      <c r="IP232" s="41">
        <v>0</v>
      </c>
      <c r="IQ232" s="41">
        <v>0</v>
      </c>
      <c r="IR232" s="41">
        <v>0</v>
      </c>
      <c r="IS232" s="41">
        <v>0</v>
      </c>
      <c r="IT232" s="41">
        <v>0</v>
      </c>
      <c r="IU232" s="41">
        <v>0</v>
      </c>
      <c r="IV232" s="41">
        <v>0</v>
      </c>
      <c r="IW232" s="41">
        <v>0</v>
      </c>
      <c r="IX232" s="41">
        <v>0</v>
      </c>
      <c r="IY232" s="41">
        <v>0</v>
      </c>
      <c r="IZ232" s="41">
        <v>0</v>
      </c>
      <c r="JA232" s="41">
        <v>0</v>
      </c>
      <c r="JB232" s="41">
        <v>0</v>
      </c>
      <c r="JC232" s="41">
        <v>0</v>
      </c>
      <c r="JD232" s="41">
        <v>0</v>
      </c>
      <c r="JE232" s="41">
        <v>0</v>
      </c>
      <c r="JF232" s="41">
        <v>0</v>
      </c>
      <c r="JG232" s="41">
        <v>0</v>
      </c>
      <c r="JH232" s="41">
        <v>0</v>
      </c>
      <c r="JI232" s="41">
        <v>0</v>
      </c>
    </row>
    <row r="233" spans="1:269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</row>
    <row r="234" spans="1:269" x14ac:dyDescent="0.25">
      <c r="A234" s="41" t="s">
        <v>875</v>
      </c>
      <c r="B234" s="41"/>
      <c r="C234" s="41">
        <v>9</v>
      </c>
      <c r="D234" s="41">
        <v>7</v>
      </c>
      <c r="E234" s="41">
        <v>13</v>
      </c>
      <c r="F234" s="41">
        <v>5</v>
      </c>
      <c r="G234" s="41">
        <v>5</v>
      </c>
      <c r="H234" s="41">
        <v>13</v>
      </c>
      <c r="I234" s="41">
        <v>14</v>
      </c>
      <c r="J234" s="41">
        <v>9</v>
      </c>
      <c r="K234" s="41">
        <v>95</v>
      </c>
      <c r="L234" s="41">
        <v>11</v>
      </c>
      <c r="M234" s="41">
        <v>18</v>
      </c>
      <c r="N234" s="41">
        <v>17</v>
      </c>
      <c r="O234" s="41">
        <v>5</v>
      </c>
      <c r="P234" s="41">
        <v>3</v>
      </c>
      <c r="Q234" s="41">
        <v>1</v>
      </c>
      <c r="R234" s="41">
        <v>1</v>
      </c>
      <c r="S234" s="41">
        <v>0</v>
      </c>
      <c r="T234" s="41">
        <v>18</v>
      </c>
      <c r="U234" s="41">
        <v>0</v>
      </c>
      <c r="V234" s="41">
        <v>2</v>
      </c>
      <c r="W234" s="41">
        <v>1</v>
      </c>
      <c r="X234" s="41">
        <v>13</v>
      </c>
      <c r="Y234" s="41">
        <v>5</v>
      </c>
      <c r="Z234" s="41">
        <v>4</v>
      </c>
      <c r="AA234" s="41">
        <v>7</v>
      </c>
      <c r="AB234" s="41">
        <v>0</v>
      </c>
      <c r="AC234" s="41">
        <v>0</v>
      </c>
      <c r="AD234" s="41">
        <v>9</v>
      </c>
      <c r="AE234" s="41">
        <v>7</v>
      </c>
      <c r="AF234" s="41">
        <v>11</v>
      </c>
      <c r="AG234" s="41">
        <v>8</v>
      </c>
      <c r="AH234" s="41">
        <v>1</v>
      </c>
      <c r="AI234" s="41">
        <v>7</v>
      </c>
      <c r="AJ234" s="41">
        <v>23</v>
      </c>
      <c r="AK234" s="41">
        <v>2</v>
      </c>
      <c r="AL234" s="41">
        <v>1</v>
      </c>
      <c r="AM234" s="41">
        <v>1</v>
      </c>
      <c r="AN234" s="41">
        <v>0</v>
      </c>
      <c r="AO234" s="41">
        <v>9</v>
      </c>
      <c r="AP234" s="41">
        <v>1</v>
      </c>
      <c r="AQ234" s="41">
        <v>5</v>
      </c>
      <c r="AR234" s="41">
        <v>0</v>
      </c>
      <c r="AS234" s="41">
        <v>15</v>
      </c>
      <c r="AT234" s="41">
        <v>12</v>
      </c>
      <c r="AU234" s="41">
        <v>8</v>
      </c>
      <c r="AV234" s="41">
        <v>5</v>
      </c>
      <c r="AW234" s="41">
        <v>8</v>
      </c>
      <c r="AX234" s="41">
        <v>8</v>
      </c>
      <c r="AY234" s="41">
        <v>10</v>
      </c>
      <c r="AZ234" s="41">
        <v>13</v>
      </c>
      <c r="BA234" s="41">
        <v>10</v>
      </c>
      <c r="BB234" s="41">
        <v>6</v>
      </c>
      <c r="BC234" s="41">
        <v>11</v>
      </c>
      <c r="BD234" s="41">
        <v>4</v>
      </c>
      <c r="BE234" s="41">
        <v>20</v>
      </c>
      <c r="BF234" s="41">
        <v>14</v>
      </c>
      <c r="BG234" s="41">
        <v>14</v>
      </c>
      <c r="BH234" s="41">
        <v>14</v>
      </c>
      <c r="BI234" s="41">
        <v>7</v>
      </c>
      <c r="BJ234" s="41">
        <v>35</v>
      </c>
      <c r="BK234" s="41">
        <v>1</v>
      </c>
      <c r="BL234" s="41">
        <v>0</v>
      </c>
      <c r="BM234" s="41">
        <v>9</v>
      </c>
      <c r="BN234" s="41">
        <v>14</v>
      </c>
      <c r="BO234" s="41">
        <v>9</v>
      </c>
      <c r="BP234" s="41">
        <v>6</v>
      </c>
      <c r="BQ234" s="41">
        <v>5</v>
      </c>
      <c r="BR234" s="41">
        <v>8</v>
      </c>
      <c r="BS234" s="41">
        <v>18</v>
      </c>
      <c r="BT234" s="41">
        <v>23</v>
      </c>
      <c r="BU234" s="41">
        <v>20</v>
      </c>
      <c r="BV234" s="41">
        <v>25</v>
      </c>
      <c r="BW234" s="41">
        <v>13</v>
      </c>
      <c r="BX234" s="41">
        <v>19</v>
      </c>
      <c r="BY234" s="41">
        <v>13</v>
      </c>
      <c r="BZ234" s="41">
        <v>11</v>
      </c>
      <c r="CA234" s="41">
        <v>16</v>
      </c>
      <c r="CB234" s="41">
        <v>19</v>
      </c>
      <c r="CC234" s="41">
        <v>15</v>
      </c>
      <c r="CD234" s="41">
        <v>15</v>
      </c>
      <c r="CE234" s="41">
        <v>82</v>
      </c>
      <c r="CF234" s="41">
        <v>4</v>
      </c>
      <c r="CG234" s="41">
        <v>9</v>
      </c>
      <c r="CH234" s="41">
        <v>18</v>
      </c>
      <c r="CI234" s="41">
        <v>1</v>
      </c>
      <c r="CJ234" s="41">
        <v>18</v>
      </c>
      <c r="CK234" s="41">
        <v>8</v>
      </c>
      <c r="CL234" s="41">
        <v>3</v>
      </c>
      <c r="CM234" s="41">
        <v>19</v>
      </c>
      <c r="CN234" s="41">
        <v>12</v>
      </c>
      <c r="CO234" s="41">
        <v>11</v>
      </c>
      <c r="CP234" s="41">
        <v>31</v>
      </c>
      <c r="CQ234" s="41">
        <v>1</v>
      </c>
      <c r="CR234" s="41">
        <v>0</v>
      </c>
      <c r="CS234" s="41">
        <v>17</v>
      </c>
      <c r="CT234" s="41">
        <v>9</v>
      </c>
      <c r="CU234" s="41">
        <v>19</v>
      </c>
      <c r="CV234" s="41">
        <v>7</v>
      </c>
      <c r="CW234" s="41">
        <v>3</v>
      </c>
      <c r="CX234" s="41">
        <v>2</v>
      </c>
      <c r="CY234" s="41">
        <v>12</v>
      </c>
      <c r="CZ234" s="41">
        <v>7</v>
      </c>
      <c r="DA234" s="41">
        <v>0</v>
      </c>
      <c r="DB234" s="41">
        <v>0</v>
      </c>
      <c r="DC234" s="41">
        <v>7</v>
      </c>
      <c r="DD234" s="41">
        <v>9</v>
      </c>
      <c r="DE234" s="41">
        <v>10</v>
      </c>
      <c r="DF234" s="41">
        <v>1</v>
      </c>
      <c r="DG234" s="41">
        <v>13</v>
      </c>
      <c r="DH234" s="41">
        <v>47</v>
      </c>
      <c r="DI234" s="41">
        <v>2</v>
      </c>
      <c r="DJ234" s="41">
        <v>21</v>
      </c>
      <c r="DK234" s="41">
        <v>3</v>
      </c>
      <c r="DL234" s="41">
        <v>19</v>
      </c>
      <c r="DM234" s="41">
        <v>2</v>
      </c>
      <c r="DN234" s="41">
        <v>17</v>
      </c>
      <c r="DO234" s="41">
        <v>23</v>
      </c>
      <c r="DP234" s="41">
        <v>4</v>
      </c>
      <c r="DQ234" s="41">
        <v>2</v>
      </c>
      <c r="DR234" s="41">
        <v>5</v>
      </c>
      <c r="DS234" s="41">
        <v>4</v>
      </c>
      <c r="DT234" s="41">
        <v>2</v>
      </c>
      <c r="DU234" s="41">
        <v>4</v>
      </c>
      <c r="DV234" s="41">
        <v>4</v>
      </c>
      <c r="DW234" s="41">
        <v>5</v>
      </c>
      <c r="DX234" s="41">
        <v>5</v>
      </c>
      <c r="DY234" s="41">
        <v>4</v>
      </c>
      <c r="DZ234" s="41">
        <v>4</v>
      </c>
      <c r="EA234" s="41">
        <v>2</v>
      </c>
      <c r="EB234" s="41">
        <v>3</v>
      </c>
      <c r="EC234" s="41">
        <v>8</v>
      </c>
      <c r="ED234" s="41">
        <v>28</v>
      </c>
      <c r="EE234" s="41">
        <v>5</v>
      </c>
      <c r="EF234" s="41">
        <v>14</v>
      </c>
      <c r="EG234" s="41">
        <v>10</v>
      </c>
      <c r="EH234" s="41">
        <v>14</v>
      </c>
      <c r="EI234" s="41">
        <v>18</v>
      </c>
      <c r="EJ234" s="41">
        <v>20</v>
      </c>
      <c r="EK234" s="41">
        <v>29</v>
      </c>
      <c r="EL234" s="41">
        <v>13</v>
      </c>
      <c r="EM234" s="41">
        <v>11</v>
      </c>
      <c r="EN234" s="41">
        <v>1</v>
      </c>
      <c r="EO234" s="41">
        <v>0</v>
      </c>
      <c r="EP234" s="41">
        <v>6</v>
      </c>
      <c r="EQ234" s="41">
        <v>5</v>
      </c>
      <c r="ER234" s="41">
        <v>4</v>
      </c>
      <c r="ES234" s="41">
        <v>12</v>
      </c>
      <c r="ET234" s="41">
        <v>10</v>
      </c>
      <c r="EU234" s="41">
        <v>2</v>
      </c>
      <c r="EV234" s="41">
        <v>2</v>
      </c>
      <c r="EW234" s="41">
        <v>13</v>
      </c>
      <c r="EX234" s="41">
        <v>7</v>
      </c>
      <c r="EY234" s="41">
        <v>15</v>
      </c>
      <c r="EZ234" s="41">
        <v>19</v>
      </c>
      <c r="FA234" s="41">
        <v>12</v>
      </c>
      <c r="FB234" s="41">
        <v>21</v>
      </c>
      <c r="FC234" s="41">
        <v>7</v>
      </c>
      <c r="FD234" s="41">
        <v>0</v>
      </c>
      <c r="FE234" s="41">
        <v>3</v>
      </c>
      <c r="FF234" s="41">
        <v>12</v>
      </c>
      <c r="FG234" s="41">
        <v>3</v>
      </c>
      <c r="FH234" s="41">
        <v>0</v>
      </c>
      <c r="FI234" s="41">
        <v>25</v>
      </c>
      <c r="FJ234" s="41">
        <v>7</v>
      </c>
      <c r="FK234" s="41">
        <v>8</v>
      </c>
      <c r="FL234" s="41">
        <v>35</v>
      </c>
      <c r="FM234" s="41">
        <v>9</v>
      </c>
      <c r="FN234" s="41">
        <v>8</v>
      </c>
      <c r="FO234" s="41">
        <v>25</v>
      </c>
      <c r="FP234" s="41">
        <v>8</v>
      </c>
      <c r="FQ234" s="41">
        <v>14</v>
      </c>
      <c r="FR234" s="41">
        <v>17</v>
      </c>
      <c r="FS234" s="41">
        <v>1</v>
      </c>
      <c r="FT234" s="41">
        <v>2</v>
      </c>
      <c r="FU234" s="41">
        <v>6</v>
      </c>
      <c r="FV234" s="41">
        <v>3</v>
      </c>
      <c r="FW234" s="41">
        <v>26</v>
      </c>
      <c r="FX234" s="41">
        <v>3</v>
      </c>
      <c r="FY234" s="41">
        <v>4</v>
      </c>
      <c r="FZ234" s="41">
        <v>12</v>
      </c>
      <c r="GA234" s="41">
        <v>15</v>
      </c>
      <c r="GB234" s="41">
        <v>17</v>
      </c>
      <c r="GC234" s="41">
        <v>5</v>
      </c>
      <c r="GD234" s="41">
        <v>3</v>
      </c>
      <c r="GE234" s="41">
        <v>14</v>
      </c>
      <c r="GF234" s="41">
        <v>14</v>
      </c>
      <c r="GG234" s="41">
        <v>4</v>
      </c>
      <c r="GH234" s="41">
        <v>1</v>
      </c>
      <c r="GI234" s="41">
        <v>11</v>
      </c>
      <c r="GJ234" s="41">
        <v>11</v>
      </c>
      <c r="GK234" s="41">
        <v>5</v>
      </c>
      <c r="GL234" s="41">
        <v>6</v>
      </c>
      <c r="GM234" s="41">
        <v>5</v>
      </c>
      <c r="GN234" s="41">
        <v>62</v>
      </c>
      <c r="GO234" s="41">
        <v>25</v>
      </c>
      <c r="GP234" s="41">
        <v>21</v>
      </c>
      <c r="GQ234" s="41">
        <v>22</v>
      </c>
      <c r="GR234" s="41">
        <v>8</v>
      </c>
      <c r="GS234" s="41">
        <v>4</v>
      </c>
      <c r="GT234" s="41">
        <v>10</v>
      </c>
      <c r="GU234" s="41">
        <v>7</v>
      </c>
      <c r="GV234" s="41">
        <v>16</v>
      </c>
      <c r="GW234" s="41">
        <v>1</v>
      </c>
      <c r="GX234" s="41">
        <v>2</v>
      </c>
      <c r="GY234" s="41">
        <v>213</v>
      </c>
      <c r="GZ234" s="41">
        <v>11</v>
      </c>
      <c r="HA234" s="41">
        <v>6</v>
      </c>
      <c r="HB234" s="41">
        <v>8</v>
      </c>
      <c r="HC234" s="41">
        <v>3</v>
      </c>
      <c r="HD234" s="41">
        <v>1</v>
      </c>
      <c r="HE234" s="41">
        <v>0</v>
      </c>
      <c r="HF234" s="41">
        <v>3</v>
      </c>
      <c r="HG234" s="41">
        <v>7</v>
      </c>
      <c r="HH234" s="41">
        <v>5</v>
      </c>
      <c r="HI234" s="41">
        <v>11</v>
      </c>
      <c r="HJ234" s="41">
        <v>63</v>
      </c>
      <c r="HK234" s="41">
        <v>14</v>
      </c>
      <c r="HL234" s="41">
        <v>41</v>
      </c>
      <c r="HM234" s="41">
        <v>1</v>
      </c>
      <c r="HN234" s="41">
        <v>1</v>
      </c>
      <c r="HO234" s="41">
        <v>1</v>
      </c>
      <c r="HP234" s="41">
        <v>2</v>
      </c>
      <c r="HQ234" s="41">
        <v>11</v>
      </c>
      <c r="HR234" s="41">
        <v>22</v>
      </c>
      <c r="HS234" s="41">
        <v>9</v>
      </c>
      <c r="HT234" s="41">
        <v>0</v>
      </c>
      <c r="HU234" s="41">
        <v>5</v>
      </c>
      <c r="HV234" s="41">
        <v>7</v>
      </c>
      <c r="HW234" s="41">
        <v>9</v>
      </c>
      <c r="HX234" s="41">
        <v>15</v>
      </c>
      <c r="HY234" s="41">
        <v>210</v>
      </c>
      <c r="HZ234" s="41">
        <v>0</v>
      </c>
      <c r="IA234" s="41">
        <v>5</v>
      </c>
      <c r="IB234" s="41">
        <v>7</v>
      </c>
      <c r="IC234" s="41">
        <v>4</v>
      </c>
      <c r="ID234" s="41">
        <v>0</v>
      </c>
      <c r="IE234" s="41">
        <v>7</v>
      </c>
      <c r="IF234" s="41">
        <v>2</v>
      </c>
      <c r="IG234" s="41">
        <v>4</v>
      </c>
      <c r="IH234" s="41">
        <v>2</v>
      </c>
      <c r="II234" s="41">
        <v>0</v>
      </c>
      <c r="IJ234" s="41">
        <v>11</v>
      </c>
      <c r="IK234" s="41">
        <v>71</v>
      </c>
      <c r="IL234" s="41">
        <v>5</v>
      </c>
      <c r="IM234" s="41">
        <v>7</v>
      </c>
      <c r="IN234" s="41">
        <v>3</v>
      </c>
      <c r="IO234" s="41">
        <v>42</v>
      </c>
      <c r="IP234" s="41">
        <v>5</v>
      </c>
      <c r="IQ234" s="41">
        <v>13</v>
      </c>
      <c r="IR234" s="41">
        <v>6</v>
      </c>
      <c r="IS234" s="41">
        <v>10</v>
      </c>
      <c r="IT234" s="41">
        <v>21</v>
      </c>
      <c r="IU234" s="41">
        <v>3</v>
      </c>
      <c r="IV234" s="41">
        <v>15</v>
      </c>
      <c r="IW234" s="41">
        <v>8</v>
      </c>
      <c r="IX234" s="41">
        <v>10</v>
      </c>
      <c r="IY234" s="41">
        <v>1</v>
      </c>
      <c r="IZ234" s="41">
        <v>4</v>
      </c>
      <c r="JA234" s="41">
        <v>10</v>
      </c>
      <c r="JB234" s="41">
        <v>2</v>
      </c>
      <c r="JC234" s="41">
        <v>3</v>
      </c>
      <c r="JD234" s="41">
        <v>17</v>
      </c>
      <c r="JE234" s="41">
        <v>15</v>
      </c>
      <c r="JF234" s="41">
        <v>3</v>
      </c>
      <c r="JG234" s="41">
        <v>5</v>
      </c>
      <c r="JH234" s="41">
        <v>34</v>
      </c>
      <c r="JI234" s="41">
        <v>14</v>
      </c>
    </row>
    <row r="235" spans="1:269" x14ac:dyDescent="0.25">
      <c r="A235" s="41" t="s">
        <v>846</v>
      </c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</row>
    <row r="236" spans="1:269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41"/>
      <c r="CS236" s="41"/>
      <c r="CT236" s="41"/>
      <c r="CU236" s="41"/>
      <c r="CV236" s="41"/>
      <c r="CW236" s="41"/>
      <c r="CX236" s="41"/>
      <c r="CY236" s="41"/>
      <c r="CZ236" s="41"/>
      <c r="DA236" s="41"/>
      <c r="DB236" s="41"/>
      <c r="DC236" s="41"/>
      <c r="DD236" s="41"/>
      <c r="DE236" s="41"/>
      <c r="DF236" s="41"/>
      <c r="DG236" s="41"/>
      <c r="DH236" s="41"/>
      <c r="DI236" s="41"/>
      <c r="DJ236" s="41"/>
      <c r="DK236" s="41"/>
      <c r="DL236" s="41"/>
      <c r="DM236" s="41"/>
      <c r="DN236" s="41"/>
      <c r="DO236" s="41"/>
      <c r="DP236" s="41"/>
      <c r="DQ236" s="41"/>
      <c r="DR236" s="41"/>
      <c r="DS236" s="41"/>
      <c r="DT236" s="41"/>
      <c r="DU236" s="41"/>
      <c r="DV236" s="41"/>
      <c r="DW236" s="41"/>
      <c r="DX236" s="41"/>
      <c r="DY236" s="41"/>
      <c r="DZ236" s="41"/>
      <c r="EA236" s="41"/>
      <c r="EB236" s="41"/>
      <c r="EC236" s="41"/>
      <c r="ED236" s="41"/>
      <c r="EE236" s="41"/>
      <c r="EF236" s="41"/>
      <c r="EG236" s="41"/>
      <c r="EH236" s="41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  <c r="IW236" s="41"/>
      <c r="IX236" s="41"/>
      <c r="IY236" s="41"/>
      <c r="IZ236" s="41"/>
      <c r="JA236" s="41"/>
      <c r="JB236" s="41"/>
      <c r="JC236" s="41"/>
      <c r="JD236" s="41"/>
      <c r="JE236" s="41"/>
      <c r="JF236" s="41"/>
      <c r="JG236" s="41"/>
      <c r="JH236" s="41"/>
      <c r="JI236" s="41"/>
    </row>
    <row r="237" spans="1:269" x14ac:dyDescent="0.25">
      <c r="A237" s="1"/>
      <c r="B237" s="1"/>
    </row>
    <row r="238" spans="1:269" x14ac:dyDescent="0.25">
      <c r="A238" s="1"/>
      <c r="B238" s="1"/>
    </row>
    <row r="239" spans="1:269" x14ac:dyDescent="0.25">
      <c r="A239" s="1"/>
      <c r="B239" s="1"/>
    </row>
    <row r="240" spans="1:269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20ECB-EB2C-44F8-BAFF-51CB3DBBE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Patienten</vt:lpstr>
      <vt:lpstr>Mutationen</vt:lpstr>
      <vt:lpstr>Entitäten</vt:lpstr>
      <vt:lpstr>Entitäten_selected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sonja</cp:lastModifiedBy>
  <dcterms:created xsi:type="dcterms:W3CDTF">2019-12-15T17:59:29Z</dcterms:created>
  <dcterms:modified xsi:type="dcterms:W3CDTF">2020-01-05T13:36:46Z</dcterms:modified>
</cp:coreProperties>
</file>